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2/1Q/Investor Kit/ESP/"/>
    </mc:Choice>
  </mc:AlternateContent>
  <xr:revisionPtr revIDLastSave="1240" documentId="11_0A4909CFCB9185933808EB4EDF6C648737CE3C1B" xr6:coauthVersionLast="47" xr6:coauthVersionMax="47" xr10:uidLastSave="{D4DE0FE1-EF9F-4407-AE3D-A438D4588BF3}"/>
  <bookViews>
    <workbookView xWindow="-120" yWindow="-120" windowWidth="20730" windowHeight="11160" tabRatio="906" xr2:uid="{00000000-000D-0000-FFFF-FFFF00000000}"/>
  </bookViews>
  <sheets>
    <sheet name="." sheetId="225" r:id="rId1"/>
    <sheet name="ACTIVOS" sheetId="292" r:id="rId2"/>
    <sheet name="PASIVOS" sheetId="293" r:id="rId3"/>
    <sheet name="RESULTADO" sheetId="294" r:id="rId4"/>
    <sheet name="PATRIMONIO" sheetId="295" r:id="rId5"/>
    <sheet name="FLUJO DIRECTO" sheetId="296" r:id="rId6"/>
    <sheet name="NOTA 1" sheetId="297" r:id="rId7"/>
    <sheet name="NOTA 2" sheetId="298" r:id="rId8"/>
    <sheet name="NOTA 2.5.2" sheetId="300" r:id="rId9"/>
    <sheet name="NOTA 4" sheetId="302" r:id="rId10"/>
    <sheet name="NOTA 5" sheetId="303" r:id="rId11"/>
    <sheet name="NOTA 6" sheetId="304" r:id="rId12"/>
    <sheet name="NOTA 8" sheetId="307" r:id="rId13"/>
    <sheet name="NOTA 8 OF" sheetId="308" r:id="rId14"/>
    <sheet name="NOTA 8 OF ARG" sheetId="309" r:id="rId15"/>
    <sheet name="NOTA 9" sheetId="310" r:id="rId16"/>
    <sheet name="NOTA 9.1.3" sheetId="311" r:id="rId17"/>
    <sheet name="NOTA 9.2" sheetId="312" r:id="rId18"/>
    <sheet name="NOTA 9.2.1" sheetId="313" r:id="rId19"/>
    <sheet name="NOTA 10" sheetId="314" r:id="rId20"/>
    <sheet name="NOTA 11" sheetId="315" r:id="rId21"/>
    <sheet name="NOTA 11.2" sheetId="316" r:id="rId22"/>
    <sheet name="NOTA 12" sheetId="317" r:id="rId23"/>
    <sheet name="NOTA 12.1" sheetId="318" r:id="rId24"/>
    <sheet name="NOTA 12.2" sheetId="319" r:id="rId25"/>
    <sheet name="NOTA 13.3" sheetId="320" r:id="rId26"/>
    <sheet name="NOTA 14" sheetId="321" r:id="rId27"/>
    <sheet name="NOTA 14.5" sheetId="322" r:id="rId28"/>
    <sheet name="NOTA 15" sheetId="323" r:id="rId29"/>
    <sheet name="NOTA 16" sheetId="324" r:id="rId30"/>
    <sheet name="NOTA 16.4" sheetId="325" r:id="rId31"/>
    <sheet name="NOTA 17.1" sheetId="326" r:id="rId32"/>
    <sheet name="NOTA 17.2" sheetId="327" r:id="rId33"/>
    <sheet name="NOTA 17.3" sheetId="328" r:id="rId34"/>
    <sheet name="NOTA 17.4" sheetId="331" r:id="rId35"/>
    <sheet name="NOTA 17.6 (03-2022)" sheetId="333" r:id="rId36"/>
    <sheet name="NOTA 17.6 (12.2021)" sheetId="334" r:id="rId37"/>
    <sheet name="NOTA 18" sheetId="335" r:id="rId38"/>
    <sheet name="Nota 18.1" sheetId="336" r:id="rId39"/>
    <sheet name="NOTA 19.1" sheetId="338" r:id="rId40"/>
    <sheet name="NOTA 19.2" sheetId="339" r:id="rId41"/>
    <sheet name="NOTA 20" sheetId="341" r:id="rId42"/>
    <sheet name="NOTA 21" sheetId="342" r:id="rId43"/>
    <sheet name="NOTA 22" sheetId="343" r:id="rId44"/>
    <sheet name="NOTA 23.1" sheetId="345" r:id="rId45"/>
    <sheet name="NOTA 23.4" sheetId="371" r:id="rId46"/>
    <sheet name="NOTA 23.5" sheetId="347" r:id="rId47"/>
    <sheet name="NOTA 24" sheetId="348" r:id="rId48"/>
    <sheet name="NOTA 25" sheetId="349" r:id="rId49"/>
    <sheet name="NOTA 26" sheetId="350" r:id="rId50"/>
    <sheet name="NOTA 27" sheetId="351" r:id="rId51"/>
    <sheet name="NOTA 28" sheetId="352" r:id="rId52"/>
    <sheet name="NOTA 30.1" sheetId="355" r:id="rId53"/>
    <sheet name="Nota 30.2" sheetId="356" r:id="rId54"/>
    <sheet name="NOTA 31.2" sheetId="358" r:id="rId55"/>
    <sheet name="NOTA 31.3" sheetId="359" r:id="rId56"/>
    <sheet name="NOTA 31.4" sheetId="360" r:id="rId57"/>
    <sheet name="NOTA 32" sheetId="361" r:id="rId58"/>
    <sheet name="NOTA 33" sheetId="364" r:id="rId59"/>
    <sheet name="NOTA 34" sheetId="365" r:id="rId60"/>
    <sheet name="NOTA 34 (A)" sheetId="373" r:id="rId61"/>
    <sheet name="NOTA 34 (B)" sheetId="366" r:id="rId62"/>
    <sheet name="NOTA 34 (C)" sheetId="368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_xlnm._FilterDatabase" localSheetId="34" hidden="1">'NOTA 17.4'!$B$6:$I$15</definedName>
    <definedName name="_xlnm._FilterDatabase" localSheetId="16" hidden="1">'NOTA 9.1.3'!$A$7:$L$24</definedName>
    <definedName name="AAA">[0]!AAA</definedName>
    <definedName name="acum2">[0]!acum2</definedName>
    <definedName name="acumulada">[0]!acumulada</definedName>
    <definedName name="alex">[0]!alex</definedName>
    <definedName name="_xlnm.Extract" localSheetId="0">#REF!</definedName>
    <definedName name="_xlnm.Extract" localSheetId="21">#REF!</definedName>
    <definedName name="_xlnm.Extract" localSheetId="35">#REF!</definedName>
    <definedName name="_xlnm.Extract" localSheetId="36">#REF!</definedName>
    <definedName name="_xlnm.Extract" localSheetId="59">#REF!</definedName>
    <definedName name="_xlnm.Extract" localSheetId="60">#REF!</definedName>
    <definedName name="_xlnm.Extract" localSheetId="61">#REF!</definedName>
    <definedName name="_xlnm.Extract" localSheetId="62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5">'FLUJO DIRECTO'!$B$2:$E$41</definedName>
    <definedName name="_xlnm.Print_Area" localSheetId="19">'NOTA 10'!$B$4:$D$12</definedName>
    <definedName name="_xlnm.Print_Area" localSheetId="20">'NOTA 11'!$B$3:$K$44</definedName>
    <definedName name="_xlnm.Print_Area" localSheetId="21">#REF!</definedName>
    <definedName name="_xlnm.Print_Area" localSheetId="25">'NOTA 13.3'!#REF!</definedName>
    <definedName name="_xlnm.Print_Area" localSheetId="26">'NOTA 14'!$A$3:$D$42</definedName>
    <definedName name="_xlnm.Print_Area" localSheetId="27">'NOTA 14.5'!$B$4:$O$16</definedName>
    <definedName name="_xlnm.Print_Area" localSheetId="29">'NOTA 16'!$A$2:$D$66</definedName>
    <definedName name="_xlnm.Print_Area" localSheetId="30">'NOTA 16.4'!$A$2:$E$12</definedName>
    <definedName name="_xlnm.Print_Area" localSheetId="35">#REF!</definedName>
    <definedName name="_xlnm.Print_Area" localSheetId="36">#REF!</definedName>
    <definedName name="_xlnm.Print_Area" localSheetId="39">'NOTA 19.1'!$B$4:$F$9</definedName>
    <definedName name="_xlnm.Print_Area" localSheetId="40">'NOTA 19.2'!$B$4:$D$28</definedName>
    <definedName name="_xlnm.Print_Area" localSheetId="41">'NOTA 20'!$B$4:$D$31</definedName>
    <definedName name="_xlnm.Print_Area" localSheetId="42">'NOTA 21'!$B$4:$D$8</definedName>
    <definedName name="_xlnm.Print_Area" localSheetId="43">'NOTA 22'!$B$4:$D$64</definedName>
    <definedName name="_xlnm.Print_Area" localSheetId="46">'NOTA 23.5'!$B$5:$F$30</definedName>
    <definedName name="_xlnm.Print_Area" localSheetId="48">'NOTA 25'!$A$94:$D$105</definedName>
    <definedName name="_xlnm.Print_Area" localSheetId="49">'NOTA 26'!$B$4:$D$52</definedName>
    <definedName name="_xlnm.Print_Area" localSheetId="50">'NOTA 27'!$A$2:$E$31</definedName>
    <definedName name="_xlnm.Print_Area" localSheetId="51">'NOTA 28'!$A$171:$I$190</definedName>
    <definedName name="_xlnm.Print_Area" localSheetId="54">'NOTA 31.2'!$B$4:$D$7</definedName>
    <definedName name="_xlnm.Print_Area" localSheetId="55">'NOTA 31.3'!#REF!</definedName>
    <definedName name="_xlnm.Print_Area" localSheetId="57">'NOTA 32'!$B$3:$G$8</definedName>
    <definedName name="_xlnm.Print_Area" localSheetId="59">#REF!</definedName>
    <definedName name="_xlnm.Print_Area" localSheetId="60">#REF!</definedName>
    <definedName name="_xlnm.Print_Area" localSheetId="61">#REF!</definedName>
    <definedName name="_xlnm.Print_Area" localSheetId="62">#REF!</definedName>
    <definedName name="_xlnm.Print_Area" localSheetId="10">'NOTA 5'!$B$4:$D$23</definedName>
    <definedName name="_xlnm.Print_Area" localSheetId="12">'NOTA 8'!$A$3:$D$66</definedName>
    <definedName name="_xlnm.Print_Area" localSheetId="2">PASIVOS!$B$2:$E$41</definedName>
    <definedName name="_xlnm.Print_Area" localSheetId="4">PATRIMONIO!$A$1:$R$47</definedName>
    <definedName name="_xlnm.Print_Area" localSheetId="3">RESULTADO!$B$2:$E$71</definedName>
    <definedName name="_xlnm.Print_Area">#REF!</definedName>
    <definedName name="asda">[0]!asda</definedName>
    <definedName name="asdas">[0]!asdas</definedName>
    <definedName name="_xlnm.Auto_Open">[1]QE!$A$1</definedName>
    <definedName name="BAL">[0]!BAL</definedName>
    <definedName name="_xlnm.Database" localSheetId="0">#REF!</definedName>
    <definedName name="_xlnm.Database" localSheetId="21">#REF!</definedName>
    <definedName name="_xlnm.Database" localSheetId="35">#REF!</definedName>
    <definedName name="_xlnm.Database" localSheetId="36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>#REF!</definedName>
    <definedName name="basilea">'[2]Tabla C04'!$P$4:$T$33</definedName>
    <definedName name="basileac">'[2]Tabla C04'!$AF$4:$AJ$33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9">#REF!</definedName>
    <definedName name="felipe" localSheetId="60">#REF!</definedName>
    <definedName name="felipe" localSheetId="61">#REF!</definedName>
    <definedName name="felipe" localSheetId="62">#REF!</definedName>
    <definedName name="felipe">#REF!</definedName>
    <definedName name="FF">[0]!FF</definedName>
    <definedName name="_xlnm.Recorder">[3]Macro1!$A$1:$A$65536</definedName>
    <definedName name="HIPERMERCADOS">[4]RESUMO!$A$5:$AJ$17</definedName>
    <definedName name="HOJA1">'[5]Evolución ctto. CRD'!$Q$1</definedName>
    <definedName name="HOJA10">'[5]Evolución ctto. CRD-TCR'!$N$1</definedName>
    <definedName name="HOJA11">'[5]Tasas Diarias'!$N$1</definedName>
    <definedName name="HOJA12">[5]Prepago!$O$2</definedName>
    <definedName name="HOJA13">[5]Castigos!$M$1</definedName>
    <definedName name="HOJA14">'[5]Cartera Vencida'!$M$1</definedName>
    <definedName name="HOJA15">[5]Amortizaciones!$M$1</definedName>
    <definedName name="HOJA19">[5]Seguros!$L$1</definedName>
    <definedName name="HOJA2">[5]VentaDiaria!$O$1</definedName>
    <definedName name="HOJA20">'[5]Tasas colocaciones'!$L$3</definedName>
    <definedName name="HOJA21">'[5]Bajas TC'!$N$1</definedName>
    <definedName name="HOJA3">'[5]Evolución ctto. TC'!$O$1</definedName>
    <definedName name="HOJA4">'[5]Venta TC'!$O$1</definedName>
    <definedName name="HOJA5">'[5]Activaciones TC'!$O$1</definedName>
    <definedName name="HOJA6">'[5]Venta Seguros'!$N$1</definedName>
    <definedName name="HOJA7">'[5]Ctto. DP MES'!$O$1</definedName>
    <definedName name="HOJA8">'[5]Ctto. AHO MES'!$N$1</definedName>
    <definedName name="HOJA9">'[5] Stock CRD-TCR'!$Q$1</definedName>
    <definedName name="hola">{" ","","","","","";"SALDOS","dBASEFile",0,1,FALSE,#N/A;"saldos1","dBASEFile",1,1,FALSE,#N/A}</definedName>
    <definedName name="IRP">[0]!IRP</definedName>
    <definedName name="kok">[0]!kok</definedName>
    <definedName name="nn" localSheetId="35">#REF!</definedName>
    <definedName name="nn" localSheetId="59">#REF!</definedName>
    <definedName name="nn" localSheetId="60">#REF!</definedName>
    <definedName name="nn" localSheetId="61">#REF!</definedName>
    <definedName name="nn" localSheetId="62">#REF!</definedName>
    <definedName name="nn">#REF!</definedName>
    <definedName name="plotting.DialogEnd" localSheetId="0">#N/A</definedName>
    <definedName name="plotting.DialogEnd">[0]!plotting.DialogEnd</definedName>
    <definedName name="plotting.DialogOK" localSheetId="0">#N/A</definedName>
    <definedName name="plotting.DialogOK">[0]!plotting.DialogOK</definedName>
    <definedName name="PRINT">[0]!PRINT</definedName>
    <definedName name="RES">[0]!RES</definedName>
    <definedName name="_xlnm.Print_Titles" localSheetId="0">#REF!</definedName>
    <definedName name="_xlnm.Print_Titles" localSheetId="21">#REF!</definedName>
    <definedName name="_xlnm.Print_Titles" localSheetId="35">#REF!</definedName>
    <definedName name="_xlnm.Print_Titles" localSheetId="36">#REF!</definedName>
    <definedName name="_xlnm.Print_Titles" localSheetId="59">#REF!</definedName>
    <definedName name="_xlnm.Print_Titles" localSheetId="60">#REF!</definedName>
    <definedName name="_xlnm.Print_Titles" localSheetId="61">#REF!</definedName>
    <definedName name="_xlnm.Print_Titles" localSheetId="62">#REF!</definedName>
    <definedName name="_xlnm.Print_Titles">#REF!</definedName>
    <definedName name="uhu">[0]!uhu</definedName>
    <definedName name="VA_ircso">[6]Passivo!A$18-[6]Passivo!XFC$18</definedName>
    <definedName name="VA_muhip">[6]Ativo!A$26-[6]Ativo!XFC$26</definedName>
    <definedName name="VA_notas">[6]Ativo!A$16-[6]Ativo!XFC$16</definedName>
    <definedName name="VA_obrcp">[6]Passivo!A$12-[6]Passivo!XFC$12</definedName>
    <definedName name="VA_obrlp">[6]Passivo!A$38-[6]Passivo!XFC$38</definedName>
    <definedName name="VA_ocpcp">[6]Passivo!A$23-[6]Passivo!XFC$23</definedName>
    <definedName name="VA_ocplp">[6]Passivo!A$32-[6]Passivo!XFC$32</definedName>
    <definedName name="VA_partic">[6]Passivo!A$22-[6]Passivo!XFC$22</definedName>
    <definedName name="VA_provi">[6]Ativo!A$13-[6]Ativo!XFC$13</definedName>
    <definedName name="VA_realp">[6]Ativo!A$32-[6]Ativo!XFC$32+[6]Ativo!A$18-[6]Ativo!XFC$18</definedName>
    <definedName name="ZEROFIN.DESPFIN">[0]!ZEROFIN.DESPFIN</definedName>
    <definedName name="ZEROFIN.ZEROFIN">[0]!ZEROFIN.ZEROFIN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" i="341" l="1"/>
  <c r="C18" i="341"/>
  <c r="D18" i="341"/>
</calcChain>
</file>

<file path=xl/sharedStrings.xml><?xml version="1.0" encoding="utf-8"?>
<sst xmlns="http://schemas.openxmlformats.org/spreadsheetml/2006/main" count="3761" uniqueCount="1333">
  <si>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</si>
  <si>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</si>
  <si>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</si>
  <si>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</si>
  <si>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</si>
  <si>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</si>
  <si>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</si>
  <si>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</si>
  <si>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</si>
  <si>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</si>
  <si>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</si>
  <si>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</si>
  <si>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</si>
  <si>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NOTA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</si>
  <si>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</si>
  <si>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</si>
  <si>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</si>
  <si>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</si>
  <si>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</si>
  <si>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</si>
  <si>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</si>
  <si>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</si>
  <si>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</si>
  <si>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</si>
  <si>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</si>
  <si>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</si>
  <si>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</si>
  <si>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</si>
  <si>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</si>
  <si>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</si>
  <si>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</si>
  <si>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</si>
  <si>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</si>
  <si>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</si>
  <si>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</si>
  <si>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</si>
  <si>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</si>
  <si>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</si>
  <si>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</si>
  <si>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</si>
  <si>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</si>
  <si>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</si>
  <si>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</si>
  <si>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</si>
  <si>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</si>
  <si>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</si>
  <si>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</si>
  <si>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</si>
  <si>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</si>
  <si>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</si>
  <si>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</si>
  <si>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</si>
  <si>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</si>
  <si>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</si>
  <si>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</si>
  <si>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</si>
  <si>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</si>
  <si>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</si>
  <si>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</si>
  <si>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Horst Paulmann Kemna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</si>
  <si>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</si>
  <si>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</si>
  <si>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</si>
  <si>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</si>
  <si>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</si>
  <si>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</si>
  <si>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</si>
  <si>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</si>
  <si>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</si>
  <si>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</si>
  <si>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</si>
  <si>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</si>
  <si>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</si>
  <si>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</si>
  <si>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</si>
  <si>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</si>
  <si>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</si>
  <si>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</si>
  <si>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</si>
  <si>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</si>
  <si>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</si>
  <si>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</si>
  <si>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</si>
  <si>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</si>
  <si>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</si>
  <si>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</si>
  <si>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</si>
  <si>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</si>
  <si>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</si>
  <si>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</si>
  <si>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</si>
  <si>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</si>
  <si>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</si>
  <si>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</si>
  <si>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</si>
  <si>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</si>
  <si>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</si>
  <si>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</si>
  <si>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</si>
  <si>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</si>
  <si>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</si>
  <si>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</si>
  <si>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</si>
  <si>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</si>
  <si>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</si>
  <si>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</si>
  <si>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</si>
  <si>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</si>
  <si>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Promedio</t>
  </si>
  <si>
    <t>Total Cambios</t>
  </si>
  <si>
    <t>BANCO GALICIA</t>
  </si>
  <si>
    <t>Único Al Final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</si>
  <si>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</si>
  <si>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</si>
  <si>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</si>
  <si>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</si>
  <si>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</si>
  <si>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</si>
  <si>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</si>
  <si>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</si>
  <si>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</si>
  <si>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</si>
  <si>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</si>
  <si>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</si>
  <si>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</si>
  <si>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</si>
  <si>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</si>
  <si>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</si>
  <si>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</si>
  <si>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</si>
  <si>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</si>
  <si>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</si>
  <si>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</si>
  <si>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</si>
  <si>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</si>
  <si>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</si>
  <si>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</si>
  <si>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</si>
  <si>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</si>
  <si>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</si>
  <si>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</si>
  <si>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</si>
  <si>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</si>
  <si>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</si>
  <si>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</si>
  <si>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</si>
  <si>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</si>
  <si>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</si>
  <si>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</si>
  <si>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</si>
  <si>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</si>
  <si>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Mercantil Rodrigues Comercial Ltda.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</si>
  <si>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</si>
  <si>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</si>
  <si>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</si>
  <si>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</si>
  <si>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</si>
  <si>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</si>
  <si>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</si>
  <si>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</si>
  <si>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</si>
  <si>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</si>
  <si>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</si>
  <si>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</si>
  <si>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</si>
  <si>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</si>
  <si>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</si>
  <si>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</si>
  <si>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</si>
  <si>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</si>
  <si>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</si>
  <si>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</si>
  <si>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</si>
  <si>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</si>
  <si>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</si>
  <si>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</si>
  <si>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</si>
  <si>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</si>
  <si>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</si>
  <si>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Vida para instalaciones fijas y accesorios</t>
  </si>
  <si>
    <t>SALDOS</t>
  </si>
  <si>
    <t>RESULTADOS</t>
  </si>
  <si>
    <t>181 y más</t>
  </si>
  <si>
    <t>Vacaciones</t>
  </si>
  <si>
    <t>Efecto en resultados (Cargo/Abono)</t>
  </si>
  <si>
    <t>cuotas 6-12 meses</t>
  </si>
  <si>
    <t>cuotas +12 meses</t>
  </si>
  <si>
    <t>Plazo promedio de cartera</t>
  </si>
  <si>
    <t>Rango de plazo refinanciados cobranzas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</si>
  <si>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</si>
  <si>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</si>
  <si>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</si>
  <si>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</si>
  <si>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</si>
  <si>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</si>
  <si>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</si>
  <si>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</si>
  <si>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</si>
  <si>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</si>
  <si>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</si>
  <si>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</si>
  <si>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</si>
  <si>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</si>
  <si>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</si>
  <si>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</si>
  <si>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</si>
  <si>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</si>
  <si>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</si>
  <si>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</si>
  <si>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</si>
  <si>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</si>
  <si>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</si>
  <si>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</si>
  <si>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</si>
  <si>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</si>
  <si>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</si>
  <si>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</si>
  <si>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</si>
  <si>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</si>
  <si>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</si>
  <si>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</si>
  <si>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</si>
  <si>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</si>
  <si>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</si>
  <si>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</si>
  <si>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</si>
  <si>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</si>
  <si>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</si>
  <si>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</si>
  <si>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</si>
  <si>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</si>
  <si>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</si>
  <si>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</si>
  <si>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</si>
  <si>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</si>
  <si>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</si>
  <si>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</si>
  <si>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</si>
  <si>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</si>
  <si>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</si>
  <si>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MegaJohnson's Viña del Mar S.A.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</si>
  <si>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</si>
  <si>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</si>
  <si>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</si>
  <si>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</si>
  <si>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</si>
  <si>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</si>
  <si>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</si>
  <si>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</si>
  <si>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</si>
  <si>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</si>
  <si>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</si>
  <si>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</si>
  <si>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</si>
  <si>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</si>
  <si>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</si>
  <si>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</si>
  <si>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</si>
  <si>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</si>
  <si>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</si>
  <si>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</si>
  <si>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</si>
  <si>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</si>
  <si>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</si>
  <si>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Otras cuentas por cobrar bruto no corriente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</si>
  <si>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</si>
  <si>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</si>
  <si>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</si>
  <si>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</si>
  <si>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</si>
  <si>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</si>
  <si>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</si>
  <si>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</si>
  <si>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</si>
  <si>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</si>
  <si>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</si>
  <si>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</si>
  <si>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</si>
  <si>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</si>
  <si>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</si>
  <si>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</si>
  <si>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</si>
  <si>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</si>
  <si>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</si>
  <si>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</si>
  <si>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</si>
  <si>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</si>
  <si>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</si>
  <si>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</si>
  <si>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 % de Pérdidas Promedio</t>
  </si>
  <si>
    <t>Cartera Repactada % de Pérdidas Promedio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</si>
  <si>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</si>
  <si>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</si>
  <si>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</si>
  <si>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</si>
  <si>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</si>
  <si>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</si>
  <si>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</si>
  <si>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</si>
  <si>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</si>
  <si>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</si>
  <si>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</si>
  <si>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</si>
  <si>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</si>
  <si>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</si>
  <si>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</si>
  <si>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</si>
  <si>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</si>
  <si>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UF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</si>
  <si>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</si>
  <si>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</si>
  <si>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</si>
  <si>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</si>
  <si>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</si>
  <si>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</si>
  <si>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</si>
  <si>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</si>
  <si>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</si>
  <si>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</si>
  <si>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</si>
  <si>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</si>
  <si>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</si>
  <si>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</si>
  <si>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</si>
  <si>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</si>
  <si>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</si>
  <si>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</si>
  <si>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</si>
  <si>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</si>
  <si>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</si>
  <si>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</si>
  <si>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</si>
  <si>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</si>
  <si>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</si>
  <si>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</si>
  <si>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</si>
  <si>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</si>
  <si>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</si>
  <si>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</si>
  <si>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</si>
  <si>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</si>
  <si>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</si>
  <si>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</si>
  <si>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</si>
  <si>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</si>
  <si>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</si>
  <si>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</si>
  <si>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</si>
  <si>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</si>
  <si>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</si>
  <si>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</si>
  <si>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</si>
  <si>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</si>
  <si>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</si>
  <si>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</si>
  <si>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</si>
  <si>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</si>
  <si>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</si>
  <si>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</si>
  <si>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</si>
  <si>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</si>
  <si>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</si>
  <si>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</si>
  <si>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</si>
  <si>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</si>
  <si>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</si>
  <si>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</si>
  <si>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</si>
  <si>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</si>
  <si>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</si>
  <si>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</si>
  <si>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</si>
  <si>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</si>
  <si>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</si>
  <si>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</si>
  <si>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</si>
  <si>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</si>
  <si>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</si>
  <si>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</si>
  <si>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</si>
  <si>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</si>
  <si>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</si>
  <si>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</si>
  <si>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</si>
  <si>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</si>
  <si>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Activos por impuestos diferido relativos a acumulaciones (o devengos)</t>
  </si>
  <si>
    <t>Activos por impuestos diferido relativos a contratos de moneda extranjera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</si>
  <si>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</si>
  <si>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</si>
  <si>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</si>
  <si>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</si>
  <si>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</si>
  <si>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</si>
  <si>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</si>
  <si>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Travel International Partners Perú S.A.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</si>
  <si>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</si>
  <si>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</si>
  <si>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</si>
  <si>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</si>
  <si>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</si>
  <si>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</si>
  <si>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</si>
  <si>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</si>
  <si>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</si>
  <si>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</si>
  <si>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</si>
  <si>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</si>
  <si>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</si>
  <si>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</si>
  <si>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</si>
  <si>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</si>
  <si>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</si>
  <si>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</si>
  <si>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</si>
  <si>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</si>
  <si>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</si>
  <si>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</si>
  <si>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</si>
  <si>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</si>
  <si>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</si>
  <si>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</si>
  <si>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</si>
  <si>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</si>
  <si>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</si>
  <si>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</si>
  <si>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</si>
  <si>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</si>
  <si>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</si>
  <si>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</si>
  <si>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</si>
  <si>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</si>
  <si>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</si>
  <si>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</si>
  <si>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</si>
  <si>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</si>
  <si>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</si>
  <si>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</si>
  <si>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</si>
  <si>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</si>
  <si>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</si>
  <si>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</si>
  <si>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</si>
  <si>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</si>
  <si>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</si>
  <si>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</si>
  <si>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</si>
  <si>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</si>
  <si>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</si>
  <si>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</si>
  <si>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</si>
  <si>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</si>
  <si>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</si>
  <si>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</si>
  <si>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</si>
  <si>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</si>
  <si>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</si>
  <si>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</si>
  <si>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</si>
  <si>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</si>
  <si>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</si>
  <si>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</si>
  <si>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</si>
  <si>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</si>
  <si>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</si>
  <si>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</si>
  <si>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</si>
  <si>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</si>
  <si>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</si>
  <si>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</si>
  <si>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</si>
  <si>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</si>
  <si>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</si>
  <si>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</si>
  <si>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</si>
  <si>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</si>
  <si>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</si>
  <si>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</si>
  <si>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</si>
  <si>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Rango de plazo Cartera</t>
  </si>
  <si>
    <t>% Cartera</t>
  </si>
  <si>
    <t>Contado</t>
  </si>
  <si>
    <t>cuotas 0-3 meses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</si>
  <si>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</si>
  <si>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</si>
  <si>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</si>
  <si>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</si>
  <si>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</si>
  <si>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</si>
  <si>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</si>
  <si>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</si>
  <si>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</si>
  <si>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</si>
  <si>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</si>
  <si>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</si>
  <si>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</si>
  <si>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</si>
  <si>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</si>
  <si>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</si>
  <si>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</si>
  <si>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</si>
  <si>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</si>
  <si>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</si>
  <si>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</si>
  <si>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</si>
  <si>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</si>
  <si>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99.565.970-0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</si>
  <si>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</si>
  <si>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</si>
  <si>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</si>
  <si>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</si>
  <si>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</si>
  <si>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</si>
  <si>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</si>
  <si>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</si>
  <si>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</si>
  <si>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</si>
  <si>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</si>
  <si>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</si>
  <si>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</si>
  <si>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</si>
  <si>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</si>
  <si>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</si>
  <si>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</si>
  <si>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</si>
  <si>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</si>
  <si>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</si>
  <si>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Unicenter S.A.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</si>
  <si>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</si>
  <si>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</si>
  <si>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</si>
  <si>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</si>
  <si>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</si>
  <si>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</si>
  <si>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</si>
  <si>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</si>
  <si>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</si>
  <si>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Subsidiarias Chile - Argentina - Brasil - Perú - Colombia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</si>
  <si>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</si>
  <si>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</si>
  <si>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</si>
  <si>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</si>
  <si>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</si>
  <si>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</si>
  <si>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</si>
  <si>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</si>
  <si>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</si>
  <si>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</si>
  <si>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</si>
  <si>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</si>
  <si>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</si>
  <si>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</si>
  <si>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</si>
  <si>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</si>
  <si>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</si>
  <si>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</si>
  <si>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</si>
  <si>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</si>
  <si>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</si>
  <si>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</si>
  <si>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</si>
  <si>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</si>
  <si>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</si>
  <si>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</si>
  <si>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</si>
  <si>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</si>
  <si>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</si>
  <si>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</si>
  <si>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</si>
  <si>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</si>
  <si>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</si>
  <si>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</si>
  <si>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</si>
  <si>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</si>
  <si>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</si>
  <si>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</si>
  <si>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</si>
  <si>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</si>
  <si>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</si>
  <si>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</si>
  <si>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</si>
  <si>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</si>
  <si>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181a más días</t>
  </si>
  <si>
    <t>Empresario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</si>
  <si>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</si>
  <si>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</si>
  <si>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</si>
  <si>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</si>
  <si>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</si>
  <si>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</si>
  <si>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</si>
  <si>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</si>
  <si>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</si>
  <si>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</si>
  <si>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</si>
  <si>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</si>
  <si>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</si>
  <si>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</si>
  <si>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</si>
  <si>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</si>
  <si>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</si>
  <si>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</si>
  <si>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</si>
  <si>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</si>
  <si>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</si>
  <si>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</si>
  <si>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</si>
  <si>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</si>
  <si>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</si>
  <si>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</si>
  <si>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</si>
  <si>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</si>
  <si>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</si>
  <si>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</si>
  <si>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</si>
  <si>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</si>
  <si>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</si>
  <si>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</si>
  <si>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</si>
  <si>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</si>
  <si>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</si>
  <si>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</si>
  <si>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</si>
  <si>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</si>
  <si>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</si>
  <si>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</si>
  <si>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</si>
  <si>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</si>
  <si>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</si>
  <si>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</si>
  <si>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</si>
  <si>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</si>
  <si>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</si>
  <si>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</si>
  <si>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</si>
  <si>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</si>
  <si>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</si>
  <si>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</si>
  <si>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</si>
  <si>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</si>
  <si>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</si>
  <si>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</si>
  <si>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</si>
  <si>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</si>
  <si>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</si>
  <si>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</si>
  <si>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</si>
  <si>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</si>
  <si>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</si>
  <si>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</si>
  <si>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</si>
  <si>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18.1</t>
  </si>
  <si>
    <t>Movimiento de Acciones autorizadas</t>
  </si>
  <si>
    <t>N°                                      de acciones</t>
  </si>
  <si>
    <t>Ganancia (pérdida) procedente de operaciones discontinuadas</t>
  </si>
  <si>
    <t>Grupo cuotas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</si>
  <si>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</si>
  <si>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</si>
  <si>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</si>
  <si>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</si>
  <si>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</si>
  <si>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</si>
  <si>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</si>
  <si>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</si>
  <si>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</si>
  <si>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Cuentas por cobrar a vendedores de Bretas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</si>
  <si>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</si>
  <si>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</si>
  <si>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</si>
  <si>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</si>
  <si>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</si>
  <si>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</si>
  <si>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</si>
  <si>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</si>
  <si>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cuotas 4-6 meses</t>
  </si>
  <si>
    <t>cuotas 7-12 meses</t>
  </si>
  <si>
    <t>Plazo promedio de refinanciación cobranza                                                                          (ponderada por monto)</t>
  </si>
  <si>
    <t>Impuesto diferido (Ingreso) por impuestos relativos a la creación y reversión de diferencias temporarias</t>
  </si>
  <si>
    <t>Activos no corrientes clasificados como mantenidos para la venta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</si>
  <si>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</si>
  <si>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</si>
  <si>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</si>
  <si>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</si>
  <si>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</si>
  <si>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</si>
  <si>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</si>
  <si>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</si>
  <si>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</si>
  <si>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</si>
  <si>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</si>
  <si>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</si>
  <si>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</si>
  <si>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</si>
  <si>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</si>
  <si>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</si>
  <si>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</si>
  <si>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</si>
  <si>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</si>
  <si>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</si>
  <si>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</si>
  <si>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</si>
  <si>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</si>
  <si>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</si>
  <si>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</si>
  <si>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</si>
  <si>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</si>
  <si>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</si>
  <si>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</si>
  <si>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</si>
  <si>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</si>
  <si>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</si>
  <si>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>Deuda Neta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</si>
  <si>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</si>
  <si>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</si>
  <si>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</si>
  <si>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</si>
  <si>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</si>
  <si>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</si>
  <si>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</si>
  <si>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</si>
  <si>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</si>
  <si>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</si>
  <si>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</si>
  <si>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</si>
  <si>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</si>
  <si>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</si>
  <si>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</si>
  <si>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</si>
  <si>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</si>
  <si>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</si>
  <si>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</si>
  <si>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</si>
  <si>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</si>
  <si>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</si>
  <si>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</si>
  <si>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</si>
  <si>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Cambios en Terrenos, Modelo del valor razonable, Total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</si>
  <si>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</si>
  <si>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</si>
  <si>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</si>
  <si>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</si>
  <si>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</si>
  <si>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</si>
  <si>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</si>
  <si>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Venta de otros negocios y propiedades</t>
  </si>
  <si>
    <t>Mario Valcarce Durán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</si>
  <si>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</si>
  <si>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</si>
  <si>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</si>
  <si>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</si>
  <si>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</si>
  <si>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</si>
  <si>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</si>
  <si>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</si>
  <si>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</si>
  <si>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CH$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</si>
  <si>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</si>
  <si>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</si>
  <si>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</si>
  <si>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</si>
  <si>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</si>
  <si>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</si>
  <si>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</si>
  <si>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</si>
  <si>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</si>
  <si>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</si>
  <si>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Otras obligaciones financieras - Otros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</si>
  <si>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</si>
  <si>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</si>
  <si>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</si>
  <si>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</si>
  <si>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</si>
  <si>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</si>
  <si>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</si>
  <si>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</si>
  <si>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</si>
  <si>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</si>
  <si>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</si>
  <si>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</si>
  <si>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</si>
  <si>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</si>
  <si>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</si>
  <si>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 xml:space="preserve">Otros activos financieros  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</si>
  <si>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</si>
  <si>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</si>
  <si>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</si>
  <si>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</si>
  <si>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</si>
  <si>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</si>
  <si>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Otros (*)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</si>
  <si>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</si>
  <si>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</si>
  <si>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</si>
  <si>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</si>
  <si>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</si>
  <si>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</si>
  <si>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</si>
  <si>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</si>
  <si>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</si>
  <si>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</si>
  <si>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</si>
  <si>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</si>
  <si>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</si>
  <si>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</si>
  <si>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</si>
  <si>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</si>
  <si>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</si>
  <si>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</si>
  <si>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</si>
  <si>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Banco Paris en Liquidación S.A.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</si>
  <si>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</si>
  <si>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</si>
  <si>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</si>
  <si>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</si>
  <si>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</si>
  <si>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</si>
  <si>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</si>
  <si>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</si>
  <si>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</si>
  <si>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</si>
  <si>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</si>
  <si>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</si>
  <si>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</si>
  <si>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</si>
  <si>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</si>
  <si>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</si>
  <si>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</si>
  <si>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</si>
  <si>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</si>
  <si>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BANCO MACRO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</si>
  <si>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</si>
  <si>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</si>
  <si>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</si>
  <si>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</si>
  <si>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</si>
  <si>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</si>
  <si>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</si>
  <si>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</si>
  <si>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</si>
  <si>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</si>
  <si>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</si>
  <si>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</si>
  <si>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</si>
  <si>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</si>
  <si>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</si>
  <si>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</si>
  <si>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</si>
  <si>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</si>
  <si>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</si>
  <si>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</si>
  <si>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</si>
  <si>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Alejandro Pérez Rodríguez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</si>
  <si>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</si>
  <si>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</si>
  <si>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</si>
  <si>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</si>
  <si>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</si>
  <si>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</si>
  <si>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</si>
  <si>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</si>
  <si>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</si>
  <si>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</si>
  <si>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(**) Total Otros activos financieros corrientes y no corrientes</t>
  </si>
  <si>
    <t>Usos de provisión (*)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</si>
  <si>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</si>
  <si>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</si>
  <si>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</si>
  <si>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</si>
  <si>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</si>
  <si>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</si>
  <si>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</si>
  <si>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</si>
  <si>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</si>
  <si>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</si>
  <si>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</si>
  <si>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</si>
  <si>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</si>
  <si>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</si>
  <si>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</si>
  <si>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 xml:space="preserve">Deudores Tarjetas de crédito bruto no corriente </t>
  </si>
  <si>
    <t>Vida para derechos de uso</t>
  </si>
  <si>
    <t>Proporción de derechos de voto mantenida por participación no controladoras</t>
  </si>
  <si>
    <t>Dividendos pagados a participaciones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</si>
  <si>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</si>
  <si>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</si>
  <si>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</si>
  <si>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>Inversiones Quinchamali Limitada</t>
  </si>
  <si>
    <t>Inversiones Latadia Limitada</t>
  </si>
  <si>
    <t>Inversiones Tano Limitada</t>
  </si>
  <si>
    <t xml:space="preserve">Horst Paulmann Kemna </t>
  </si>
  <si>
    <t>Banco Santander - JP Morgan</t>
  </si>
  <si>
    <t>Manfred Paulmann Koepfer</t>
  </si>
  <si>
    <t>Banco de Chile por cuenta de terceros</t>
  </si>
  <si>
    <t>Inversiones Alpa Limitada</t>
  </si>
  <si>
    <t>Otros accionistas</t>
  </si>
  <si>
    <t>BANCO SUPERVILLE</t>
  </si>
  <si>
    <t>BJUMB - B1</t>
  </si>
  <si>
    <t>SEMESTRALES</t>
  </si>
  <si>
    <t>NACIONAL</t>
  </si>
  <si>
    <t>BJUMB - B2</t>
  </si>
  <si>
    <t>UNICO AL FINAL</t>
  </si>
  <si>
    <t>BCENC - F</t>
  </si>
  <si>
    <t>BCENC - J</t>
  </si>
  <si>
    <t>BCENC - N</t>
  </si>
  <si>
    <t>BCENC-P</t>
  </si>
  <si>
    <t>BCENC-R</t>
  </si>
  <si>
    <t>N/A</t>
  </si>
  <si>
    <t>ÚNICA - A</t>
  </si>
  <si>
    <t>BCSSA - A</t>
  </si>
  <si>
    <t>BCSSA - B</t>
  </si>
  <si>
    <t>BCSSA - C</t>
  </si>
  <si>
    <t>BCSSA - E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</si>
  <si>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</si>
  <si>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</si>
  <si>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</si>
  <si>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</si>
  <si>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</si>
  <si>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</si>
  <si>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</si>
  <si>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</si>
  <si>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</si>
  <si>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</si>
  <si>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</si>
  <si>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</si>
  <si>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</si>
  <si>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</si>
  <si>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</si>
  <si>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</si>
  <si>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</si>
  <si>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</si>
  <si>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</si>
  <si>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</si>
  <si>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</si>
  <si>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</si>
  <si>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</si>
  <si>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</si>
  <si>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</si>
  <si>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</si>
  <si>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</si>
  <si>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</si>
  <si>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</si>
  <si>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</si>
  <si>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</si>
  <si>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>8 OF</t>
  </si>
  <si>
    <t>11.2</t>
  </si>
  <si>
    <t>12.1</t>
  </si>
  <si>
    <t>12.2</t>
  </si>
  <si>
    <t>16.4</t>
  </si>
  <si>
    <t>17.1</t>
  </si>
  <si>
    <t>17.2</t>
  </si>
  <si>
    <t>17.3</t>
  </si>
  <si>
    <t>17.4</t>
  </si>
  <si>
    <t>19.1</t>
  </si>
  <si>
    <t>19.2</t>
  </si>
  <si>
    <t>23.5</t>
  </si>
  <si>
    <t>31.1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</si>
  <si>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</si>
  <si>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</si>
  <si>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</si>
  <si>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</si>
  <si>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</si>
  <si>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</si>
  <si>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16.2. Pasivos por impuestos diferidos.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</si>
  <si>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</si>
  <si>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</si>
  <si>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</si>
  <si>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</si>
  <si>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</si>
  <si>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</si>
  <si>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</si>
  <si>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</si>
  <si>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cuotas 3-6 meses</t>
  </si>
  <si>
    <t>Felipe Larraín Bascuñán</t>
  </si>
  <si>
    <t xml:space="preserve">Remuneraciones mensuales  y otros beneficios (bonos y otros) </t>
  </si>
  <si>
    <t>8 OF ARG</t>
  </si>
  <si>
    <t>9.3</t>
  </si>
  <si>
    <t>9.1 / 9.2</t>
  </si>
  <si>
    <t xml:space="preserve">Patentes, Marcas Registradas y otros Derechos </t>
  </si>
  <si>
    <t>Vida  Máxima</t>
  </si>
  <si>
    <t>16.1. Activos por impuestos diferidos.</t>
  </si>
  <si>
    <t>Restricción</t>
  </si>
  <si>
    <t>Veces / UF</t>
  </si>
  <si>
    <t>veces</t>
  </si>
  <si>
    <t xml:space="preserve">La Compañía y sus subsidiarias han constituído provisiones para cubrir los Juicios y reclamos vigentes, </t>
  </si>
  <si>
    <t>según el siguiente detalle: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</si>
  <si>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</si>
  <si>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</si>
  <si>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</si>
  <si>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</si>
  <si>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</si>
  <si>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</si>
  <si>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</si>
  <si>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</si>
  <si>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</si>
  <si>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</si>
  <si>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</si>
  <si>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</si>
  <si>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</si>
  <si>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Nota 24. Pasivos por arrendamientos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</si>
  <si>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</si>
  <si>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</si>
  <si>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</si>
  <si>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</si>
  <si>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</si>
  <si>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</si>
  <si>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</si>
  <si>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</si>
  <si>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</si>
  <si>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</si>
  <si>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</si>
  <si>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</si>
  <si>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</si>
  <si>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</si>
  <si>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</si>
  <si>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</si>
  <si>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</si>
  <si>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23.1</t>
  </si>
  <si>
    <t>31.2</t>
  </si>
  <si>
    <t>31.3</t>
  </si>
  <si>
    <t>0,95 ; 1,98 y 3,02 años</t>
  </si>
  <si>
    <t>Remuneración en especie avaluable en dinero</t>
  </si>
  <si>
    <t>EXTRANJERO</t>
  </si>
  <si>
    <t>Fondo de Pensiones Cuprum A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</si>
  <si>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</si>
  <si>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</si>
  <si>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</si>
  <si>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</si>
  <si>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</si>
  <si>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</si>
  <si>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</si>
  <si>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</si>
  <si>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</si>
  <si>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>01/01/2021 al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</si>
  <si>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</si>
  <si>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</si>
  <si>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</si>
  <si>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</si>
  <si>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</si>
  <si>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</si>
  <si>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</si>
  <si>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</si>
  <si>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Saldo al 01/01/2021</t>
  </si>
  <si>
    <t>Saldo inicial al 01/01/2021</t>
  </si>
  <si>
    <t>Movimiento año 2021</t>
  </si>
  <si>
    <t>Saldo Inicial al 01 de enero de 2021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</si>
  <si>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</si>
  <si>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</si>
  <si>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</si>
  <si>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</si>
  <si>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</si>
  <si>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</si>
  <si>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>Acciones autorizadas al 01 de enero de 2021</t>
  </si>
  <si>
    <t>Acciones pagadas al 01 de enero de 2021</t>
  </si>
  <si>
    <t>Colombia - Castigo activo créditos  fiscales</t>
  </si>
  <si>
    <t>Cuentas por pagar comerciales y otras cuentas por pagar 2021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</si>
  <si>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</si>
  <si>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</si>
  <si>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</si>
  <si>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</si>
  <si>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</si>
  <si>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</si>
  <si>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</si>
  <si>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</si>
  <si>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</si>
  <si>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</si>
  <si>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</si>
  <si>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</si>
  <si>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</si>
  <si>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</si>
  <si>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</si>
  <si>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</si>
  <si>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</si>
  <si>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</si>
  <si>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</si>
  <si>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</si>
  <si>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</si>
  <si>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</si>
  <si>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</si>
  <si>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</si>
  <si>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</si>
  <si>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</si>
  <si>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</si>
  <si>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</si>
  <si>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</si>
  <si>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</si>
  <si>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</si>
  <si>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</si>
  <si>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</si>
  <si>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</si>
  <si>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</si>
  <si>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</si>
  <si>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</si>
  <si>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</si>
  <si>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</si>
  <si>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</si>
  <si>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>Restricción Veces/UF MM$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</si>
  <si>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</si>
  <si>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</si>
  <si>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</si>
  <si>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</si>
  <si>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</si>
  <si>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</si>
  <si>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</si>
  <si>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</si>
  <si>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</si>
  <si>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</si>
  <si>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6,10%</t>
  </si>
  <si>
    <t>Efecto impositivo de gastos no deducibles impositivamente</t>
  </si>
  <si>
    <t>Reconocimiento en resultado de valor patrimonial, no gravados</t>
  </si>
  <si>
    <t>Impuesto bienes personales</t>
  </si>
  <si>
    <t>Fondo de Pensiones Cuprum B</t>
  </si>
  <si>
    <t>Fondo de Pensiones Capital B</t>
  </si>
  <si>
    <t>-2,7%  -  48,8%</t>
  </si>
  <si>
    <t>82,7% - 84,7%</t>
  </si>
  <si>
    <t>0% - 18,2%</t>
  </si>
  <si>
    <t>13,77% - 35,04%</t>
  </si>
  <si>
    <t>0 - 12,10%</t>
  </si>
  <si>
    <t>36,39% - 70,56%</t>
  </si>
  <si>
    <t xml:space="preserve">-1,9% - 39,4% </t>
  </si>
  <si>
    <t>0,6% - 0,7%</t>
  </si>
  <si>
    <t>9.2</t>
  </si>
  <si>
    <t>9.2.1</t>
  </si>
  <si>
    <t>Saldo al 31/12/2021</t>
  </si>
  <si>
    <t>13.3</t>
  </si>
  <si>
    <t>14.5</t>
  </si>
  <si>
    <t>Saldo Final al 31 de diciembre de 2021</t>
  </si>
  <si>
    <t>Saldo al 31 de diciembre de 2021</t>
  </si>
  <si>
    <t>Saldo final al 31/12/2021</t>
  </si>
  <si>
    <t>Al 31 de diciembre de 2021</t>
  </si>
  <si>
    <t>Corriente al 31/12/2021</t>
  </si>
  <si>
    <t>  1,15%</t>
  </si>
  <si>
    <t>  6,81%</t>
  </si>
  <si>
    <t>17.6</t>
  </si>
  <si>
    <t>Consolidado 31/12/2021</t>
  </si>
  <si>
    <t>Indicadores Financieros al 31/12/2021</t>
  </si>
  <si>
    <t>Cálculo Ratio 31/12/2021</t>
  </si>
  <si>
    <t>31 DICIEMBRE 2021</t>
  </si>
  <si>
    <t>Total Provisión al 31/12/2021</t>
  </si>
  <si>
    <t>Provisión total, saldo final al 31/12/2021</t>
  </si>
  <si>
    <t>Dividendos</t>
  </si>
  <si>
    <t>Acciones autorizadas al 31 de diciembre de 2021</t>
  </si>
  <si>
    <t>Acciones pagadas al 31 de diciembre de 2021</t>
  </si>
  <si>
    <t>AL 31 DE DICIEMBRE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</si>
  <si>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2021</t>
  </si>
  <si>
    <t>30.a</t>
  </si>
  <si>
    <t>30.b</t>
  </si>
  <si>
    <t>Valor Contable                         31/12/2021</t>
  </si>
  <si>
    <t>Ganancias por acción expresada en pesos chilenos</t>
  </si>
  <si>
    <t>Ganancia por acción básica</t>
  </si>
  <si>
    <t>Ganancia (pérdidas por acción básica en operaciones discontinuadas</t>
  </si>
  <si>
    <t>Ganancia (pérdida) por acción básica</t>
  </si>
  <si>
    <t>Ganancias por acción diluidas</t>
  </si>
  <si>
    <t>Ganancias (pérdida) diluida por acción procedentes de operaciones discontinuadas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</si>
  <si>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</si>
  <si>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</si>
  <si>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</si>
  <si>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</si>
  <si>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</si>
  <si>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</si>
  <si>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</si>
  <si>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</si>
  <si>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</si>
  <si>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</si>
  <si>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</si>
  <si>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</si>
  <si>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</si>
  <si>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</si>
  <si>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</si>
  <si>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</si>
  <si>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</si>
  <si>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</si>
  <si>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</si>
  <si>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>Por los períodos terminados al 31 de marzo de 2022 y 2021 (no auditados)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</si>
  <si>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</si>
  <si>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</si>
  <si>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</si>
  <si>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</si>
  <si>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</si>
  <si>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</si>
  <si>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</si>
  <si>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</si>
  <si>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</si>
  <si>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</si>
  <si>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</si>
  <si>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</si>
  <si>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</si>
  <si>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</si>
  <si>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</si>
  <si>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 (Presentación)</t>
  </si>
  <si>
    <t xml:space="preserve">Incremento (disminución) del patrimonio por cambios en políticas contables </t>
  </si>
  <si>
    <t>Incremento (disminución) por corrección de errores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</si>
  <si>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</si>
  <si>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</si>
  <si>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</si>
  <si>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</si>
  <si>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</si>
  <si>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</si>
  <si>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>Patrimonio al  31/03/2022</t>
  </si>
  <si>
    <t xml:space="preserve">ESTADO INTERMEDIO CONSOLIDADO DE CAMBIOS EN EL PATRIMONIO </t>
  </si>
  <si>
    <t>Por el período terminado al 31 de marzo de 2021 (no auditado)</t>
  </si>
  <si>
    <t>Capital                         emitido</t>
  </si>
  <si>
    <t>Patrimonio previamente reportado 01/01/2021</t>
  </si>
  <si>
    <t>Patrimonio al  31/03/2021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</si>
  <si>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</si>
  <si>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</si>
  <si>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</si>
  <si>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</si>
  <si>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</si>
  <si>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</si>
  <si>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</si>
  <si>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</si>
  <si>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</si>
  <si>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</si>
  <si>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</si>
  <si>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</si>
  <si>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</si>
  <si>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</si>
  <si>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</si>
  <si>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</si>
  <si>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</si>
  <si>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</si>
  <si>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</si>
  <si>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</si>
  <si>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</si>
  <si>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</si>
  <si>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</si>
  <si>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</si>
  <si>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</si>
  <si>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</si>
  <si>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0,5% - 100,5%</t>
  </si>
  <si>
    <t>Inversiones Financieras L/P</t>
  </si>
  <si>
    <t>Cifras al Cierre de Marzo 2022</t>
  </si>
  <si>
    <t>Stock al cierre de Marzo 2022</t>
  </si>
  <si>
    <t xml:space="preserve">Castigos realizados entre Dic 2021 y Mar 2022 </t>
  </si>
  <si>
    <t xml:space="preserve">Recuperaciones de Castigos realizadas entre Dic 2021 y Mar 2022 </t>
  </si>
  <si>
    <t xml:space="preserve">Promedio de cuentas repactadas mensualmente entre Dic 2021 y Mar 2022 </t>
  </si>
  <si>
    <t>Corresponde al Stock de Cartera Repactada al cierre de Marzo 2022</t>
  </si>
  <si>
    <t>01/03/2022 al</t>
  </si>
  <si>
    <t>01/03/2021 al</t>
  </si>
  <si>
    <t>Saldo al 01/01/2022</t>
  </si>
  <si>
    <t>Saldo al 31/03/2022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</si>
  <si>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</si>
  <si>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</si>
  <si>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</si>
  <si>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</si>
  <si>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</si>
  <si>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>Incrementos (Decrementos) por otros cambios, propiedades, planta y Equipos</t>
  </si>
  <si>
    <t xml:space="preserve">Otros Incrementos (Decrementos) </t>
  </si>
  <si>
    <t>Saldo Final al 31 de marzo de 2022</t>
  </si>
  <si>
    <t>Transferencias a (desde) Activos                            No Corrientes y Grupos en Desapropiación                Mantenidos para la Venta</t>
  </si>
  <si>
    <t>Otros Incrementos (Decrementos)</t>
  </si>
  <si>
    <t>Otro Incremento (Decremento), Propiedad de Inversión</t>
  </si>
  <si>
    <t>Saldo al 01 de enero de 2021</t>
  </si>
  <si>
    <t>Saldo al 31 de marzo de 2022</t>
  </si>
  <si>
    <t>Saldo al  31/12/2021</t>
  </si>
  <si>
    <t>Al 31 de marzo de 2022</t>
  </si>
  <si>
    <t>Corriente al 31/03/2022</t>
  </si>
  <si>
    <t>Saldo final al 31/03/2022</t>
  </si>
  <si>
    <t>Consolidado 31/03/2022</t>
  </si>
  <si>
    <t xml:space="preserve">Mantenidos                        para la venta         </t>
  </si>
  <si>
    <t>Indicadores Financieros al 31/03/2022</t>
  </si>
  <si>
    <t>Cálculo Ratio 31/03/2022</t>
  </si>
  <si>
    <t>31 MARZO 2022</t>
  </si>
  <si>
    <t>Período promedio de pago (días)</t>
  </si>
  <si>
    <t>31-70</t>
  </si>
  <si>
    <t>71-90</t>
  </si>
  <si>
    <t xml:space="preserve">Provisión de Reclamaciones Legales </t>
  </si>
  <si>
    <t>Total Provisión al 31/03/2022</t>
  </si>
  <si>
    <t>Acciones autorizadas al 01 de enero de 2022</t>
  </si>
  <si>
    <t>Acciones autorizadas al 31 de marzo de 2022</t>
  </si>
  <si>
    <t>Acciones pagadas al 01 de enero de 2022</t>
  </si>
  <si>
    <t>Acciones pagadas al 31 de marzo de 2022</t>
  </si>
  <si>
    <t>23.4</t>
  </si>
  <si>
    <t>Otros gastos financieros</t>
  </si>
  <si>
    <t>Diferencia en tasa recuperación pérdida fiscal Matriz</t>
  </si>
  <si>
    <t>AL 31 DE MARZO DE 2022</t>
  </si>
  <si>
    <t>AL 31 DE MARZO DE 2021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</si>
  <si>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MARZO DE 2022</t>
  </si>
  <si>
    <t>Cuentas por pagar comerciales y otras cuentas por pagar 2022</t>
  </si>
  <si>
    <t xml:space="preserve"> Total </t>
  </si>
  <si>
    <t>Valor Contable                         31/03/2022</t>
  </si>
  <si>
    <t>Yuan</t>
  </si>
  <si>
    <t>17.6 (2)</t>
  </si>
  <si>
    <t>Provisión total, saldo final al 31/03/2022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</si>
  <si>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</si>
  <si>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</si>
  <si>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</si>
  <si>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</si>
  <si>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</si>
  <si>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</si>
  <si>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</si>
  <si>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</si>
  <si>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</si>
  <si>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</si>
  <si>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</si>
  <si>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</si>
  <si>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</si>
  <si>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 xml:space="preserve">Plan 2020 de Incentivo a la Permanencia - Stock Options </t>
  </si>
  <si>
    <t>Junio de 2020</t>
  </si>
  <si>
    <t>3.328.843 acciones</t>
  </si>
  <si>
    <t>$998</t>
  </si>
  <si>
    <t>34 (A)</t>
  </si>
  <si>
    <t>34 (B)</t>
  </si>
  <si>
    <t xml:space="preserve">34 (C) </t>
  </si>
  <si>
    <t>NOTAS ESTADOS FINANCIEROS FECU</t>
  </si>
  <si>
    <t>1T22</t>
  </si>
  <si>
    <t>ESTADO DE SITUACION FINANCIERA CONSOLIDADO</t>
  </si>
  <si>
    <t>CLASIFICADO</t>
  </si>
  <si>
    <t>Al 31 de marzo de 2022 (no auditado) y al 31 de diciembre de 2021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</si>
  <si>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</si>
  <si>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</si>
  <si>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</si>
  <si>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</si>
  <si>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</si>
  <si>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</si>
  <si>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</si>
  <si>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</si>
  <si>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</si>
  <si>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</si>
  <si>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</si>
  <si>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</si>
  <si>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</si>
  <si>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</si>
  <si>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</si>
  <si>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</si>
  <si>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</si>
  <si>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</si>
  <si>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</si>
  <si>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</si>
  <si>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</si>
  <si>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</si>
  <si>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>Por el período terminado al 31 de marzo de 2022 (no auditado)</t>
  </si>
  <si>
    <t xml:space="preserve">ESTADO INTERMEDIO CONSOLIDADO DE FLUJOS DE EFECTIVO </t>
  </si>
  <si>
    <t>METODO DIRECTO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</si>
</sst>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2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_);_(* \(#,##0\)_);"/>
    <numFmt numFmtId="178" formatCode="_(* #,##0_);_(* \(#,##0\);_(* &quot;-&quot;??_);_(@_)"/>
    <numFmt numFmtId="179" formatCode="0.0000"/>
    <numFmt numFmtId="180" formatCode="#,##0;[Red]#,##0"/>
    <numFmt numFmtId="181" formatCode="#,##0;\(#,##0\)"/>
    <numFmt numFmtId="182" formatCode="_(* #,##0.0_);_(* \(#,##0.0\);_(* &quot;-&quot;??_);_(@_)"/>
    <numFmt numFmtId="183" formatCode="_(* #,##0.00000_);_(* \(#,##0.00000\);_(* &quot;-&quot;??_);_(@_)"/>
    <numFmt numFmtId="184" formatCode="dd\/mm\/yyyy"/>
    <numFmt numFmtId="185" formatCode="m/d/yyyy;@"/>
    <numFmt numFmtId="186" formatCode="#,##0.0"/>
    <numFmt numFmtId="187" formatCode="#,##0.0_);\(#,##0.0\)"/>
    <numFmt numFmtId="188" formatCode="\$#,##0\ ;\(\$#,##0\)"/>
    <numFmt numFmtId="189" formatCode="General_)"/>
    <numFmt numFmtId="190" formatCode="_-* #,##0.0\ _P_t_s_-;\-* #,##0.0\ _P_t_s_-;_-* &quot;-&quot;??\ _P_t_s_-;_-@_-"/>
    <numFmt numFmtId="191" formatCode="mm/dd/yy"/>
    <numFmt numFmtId="192" formatCode="&quot;$&quot;#,##0.0000_);\(&quot;$&quot;#,##0.0000\)"/>
    <numFmt numFmtId="193" formatCode="_-* #,##0\ &quot;F&quot;_-;\-* #,##0\ &quot;F&quot;_-;_-* &quot;-&quot;\ &quot;F&quot;_-;_-@_-"/>
    <numFmt numFmtId="194" formatCode="_-* #,##0\ _F_-;\-* #,##0\ _F_-;_-* &quot;-&quot;\ _F_-;_-@_-"/>
    <numFmt numFmtId="195" formatCode="_-* #,##0.00\ &quot;F&quot;_-;\-* #,##0.00\ &quot;F&quot;_-;_-* &quot;-&quot;??\ &quot;F&quot;_-;_-@_-"/>
    <numFmt numFmtId="196" formatCode="_-* #,##0.00\ _F_-;\-* #,##0.00\ _F_-;_-* &quot;-&quot;??\ _F_-;_-@_-"/>
    <numFmt numFmtId="197" formatCode="#,##0_);\(#,##0\);\ &quot;   -   &quot;"/>
    <numFmt numFmtId="198" formatCode="#,##0.0;[Red]#,##0.0"/>
    <numFmt numFmtId="199" formatCode="[$$-409]#,##0.00"/>
    <numFmt numFmtId="200" formatCode="0.000%"/>
    <numFmt numFmtId="201" formatCode="_-[$€-2]\ * #,##0.00_-;\-[$€-2]\ * #,##0.00_-;_-[$€-2]\ * &quot;-&quot;??_-"/>
    <numFmt numFmtId="202" formatCode="&quot;$&quot;#,##0;\-&quot;$&quot;#,##0"/>
    <numFmt numFmtId="203" formatCode="0.000"/>
    <numFmt numFmtId="204" formatCode="0.00_)"/>
    <numFmt numFmtId="205" formatCode="_(&quot;R$&quot;* #,##0_);_(&quot;R$&quot;* \(#,##0\);_(&quot;R$&quot;* &quot;-&quot;_);_(@_)"/>
    <numFmt numFmtId="206" formatCode="_(&quot;R$&quot;* #,##0.00_);_(&quot;R$&quot;* \(#,##0.00\);_(&quot;R$&quot;* &quot;-&quot;??_);_(@_)"/>
    <numFmt numFmtId="207" formatCode="_(* #,##0.0_);_(* \(#,##0.00\);_(* &quot;-&quot;??_);_(@_)"/>
    <numFmt numFmtId="208" formatCode="&quot;fl&quot;#,##0_);\(&quot;fl&quot;#,##0\)"/>
    <numFmt numFmtId="209" formatCode="&quot;fl&quot;#,##0_);[Red]\(&quot;fl&quot;#,##0\)"/>
    <numFmt numFmtId="210" formatCode="&quot;fl&quot;#,##0.00_);\(&quot;fl&quot;#,##0.00\)"/>
    <numFmt numFmtId="211" formatCode="&quot;fl&quot;#,##0.00_);[Red]\(&quot;fl&quot;#,##0.00\)"/>
    <numFmt numFmtId="212" formatCode="_(&quot;fl&quot;* #,##0_);_(&quot;fl&quot;* \(#,##0\);_(&quot;fl&quot;* &quot;-&quot;_);_(@_)"/>
    <numFmt numFmtId="213" formatCode="\60\4\7\:"/>
    <numFmt numFmtId="214" formatCode="&quot;N$&quot;#,##0_);\(&quot;N$&quot;#,##0\)"/>
    <numFmt numFmtId="215" formatCode="0%_);\(0%\)"/>
    <numFmt numFmtId="216" formatCode="&quot;$&quot;#,##0\ ;\(&quot;$&quot;#,##0\)"/>
    <numFmt numFmtId="217" formatCode="* #,##0_);* \(#,##0\);&quot;-&quot;??_);@"/>
    <numFmt numFmtId="218" formatCode="#,##0.0\ \ "/>
    <numFmt numFmtId="219" formatCode="#,##0.0\ \ \ \ "/>
    <numFmt numFmtId="220" formatCode="#,##0\ \ "/>
    <numFmt numFmtId="221" formatCode="#,##0\ \ \ \ "/>
    <numFmt numFmtId="222" formatCode="#,##0.00;[Red]\(#,##0.00\)"/>
    <numFmt numFmtId="223" formatCode="&quot;$&quot;* #,##0.00_);&quot;$&quot;* \(#,##0.00\)"/>
    <numFmt numFmtId="224" formatCode="_._.* #,##0.0_)_%;_._.* \(#,##0.0\)_%;_._.* \ .0_)_%"/>
    <numFmt numFmtId="225" formatCode="_._.* #,##0.000_)_%;_._.* \(#,##0.000\)_%;_._.* \ .000_)_%"/>
    <numFmt numFmtId="226" formatCode="_._.&quot;$&quot;* #,##0.0_)_%;_._.&quot;$&quot;* \(#,##0.0\)_%;_._.&quot;$&quot;* \ .0_)_%"/>
    <numFmt numFmtId="227" formatCode="_._.&quot;$&quot;* #,##0.000_)_%;_._.&quot;$&quot;* \(#,##0.000\)_%;_._.&quot;$&quot;* \ .000_)_%"/>
    <numFmt numFmtId="228" formatCode="_(0_)%;\(0\)%;\ \ _)\%"/>
    <numFmt numFmtId="229" formatCode="_._._(* 0_)%;_._.\(* 0\)%;_._._(* \ _)\%"/>
    <numFmt numFmtId="230" formatCode="_(0.0_)%;\(0.0\)%;\ \ .0_)%"/>
    <numFmt numFmtId="231" formatCode="_._._(* 0.0_)%;_._.\(* 0.0\)%;_._._(* \ .0_)%"/>
    <numFmt numFmtId="232" formatCode="_(0.00_)%;\(0.00\)%;\ \ .00_)%"/>
    <numFmt numFmtId="233" formatCode="_._._(* 0.00_)%;_._.\(* 0.00\)%;_._._(* \ .00_)%"/>
    <numFmt numFmtId="234" formatCode="_(0.000_)%;\(0.000\)%;\ \ .000_)%"/>
    <numFmt numFmtId="235" formatCode="_._._(* 0.000_)%;_._.\(* 0.000\)%;_._._(* \ .000_)%"/>
    <numFmt numFmtId="236" formatCode="_(* #,##0_);_(* \(#,##0\);_(* \ _)"/>
    <numFmt numFmtId="237" formatCode="_(* #,##0.0_);_(* \(#,##0.0\);_(* \ .0_)"/>
    <numFmt numFmtId="238" formatCode="_(* #,##0.00_);_(* \(#,##0.00\);_(* \ .00_)"/>
    <numFmt numFmtId="239" formatCode="_(* #,##0.000_);_(* \(#,##0.000\);_(* \ .000_)"/>
    <numFmt numFmtId="240" formatCode="_(&quot;$&quot;* #,##0_);_(&quot;$&quot;* \(#,##0\);_(&quot;$&quot;* \ _)"/>
    <numFmt numFmtId="241" formatCode="_(&quot;$&quot;* #,##0.0_);_(&quot;$&quot;* \(#,##0.0\);_(&quot;$&quot;* \ .0_)"/>
    <numFmt numFmtId="242" formatCode="_(&quot;$&quot;* #,##0.00_);_(&quot;$&quot;* \(#,##0.00\);_(&quot;$&quot;* \ .00_)"/>
    <numFmt numFmtId="243" formatCode="_(&quot;$&quot;* #,##0.000_);_(&quot;$&quot;* \(#,##0.000\);_(&quot;$&quot;* \ .000_)"/>
    <numFmt numFmtId="244" formatCode="#,##0_)\ \ \ \ ;\(#,##0\)\ \ \ "/>
    <numFmt numFmtId="245" formatCode="#,###\-"/>
    <numFmt numFmtId="246" formatCode="#,##0%"/>
    <numFmt numFmtId="247" formatCode="#,##0.0%"/>
    <numFmt numFmtId="248" formatCode="_-* #,##0\ _B_F_-;\-* #,##0\ _B_F_-;_-* &quot;-&quot;\ _B_F_-;_-@_-"/>
    <numFmt numFmtId="249" formatCode="#,##0.0&quot;x&quot;"/>
    <numFmt numFmtId="250" formatCode="0.00_);\(0.00\);0.00"/>
    <numFmt numFmtId="251" formatCode="_-&quot;$&quot;* #,##0_-;\-&quot;$&quot;* #,##0_-;_-&quot;$&quot;* &quot;-&quot;_-;_-@_-"/>
    <numFmt numFmtId="252" formatCode="_-&quot;$&quot;* #,##0.00_-;\-&quot;$&quot;* #,##0.00_-;_-&quot;$&quot;* &quot;-&quot;??_-;_-@_-"/>
    <numFmt numFmtId="253" formatCode="&quot;HK$&quot;#,##0"/>
    <numFmt numFmtId="254" formatCode="&quot;HK$&quot;#,##0.00"/>
    <numFmt numFmtId="255" formatCode="0.00_);\(0.00\);0.00_)"/>
    <numFmt numFmtId="256" formatCode="mmmm\-yy"/>
    <numFmt numFmtId="257" formatCode="mmmm/yyyy"/>
    <numFmt numFmtId="258" formatCode="0.00\%;\-0.00\%;0.00\%"/>
    <numFmt numFmtId="259" formatCode="0.00\x;\-0.00\x;0.00\x"/>
    <numFmt numFmtId="260" formatCode="##0.00000"/>
    <numFmt numFmtId="261" formatCode="&quot;US$&quot;#,##0"/>
    <numFmt numFmtId="262" formatCode="&quot;US$&quot;#,##0.00"/>
    <numFmt numFmtId="263" formatCode="0&quot;E&quot;"/>
    <numFmt numFmtId="264" formatCode="0.00000%"/>
    <numFmt numFmtId="265" formatCode="dd\/mm\/yyyy;@"/>
    <numFmt numFmtId="266" formatCode="#,##0.0_);\(#,##0.0\);\ &quot;   -   &quot;"/>
    <numFmt numFmtId="267" formatCode="_-* #,##0.0\ _€_-;\-* #,##0.0\ _€_-;_-* &quot;-&quot;?\ _€_-;_-@_-"/>
    <numFmt numFmtId="268" formatCode="_(* #,##0.00_);_(* \(#,##0.00\);_(* \ _)"/>
    <numFmt numFmtId="269" formatCode="0.000000%"/>
    <numFmt numFmtId="270" formatCode="_-* #,##0.0_-;\-* #,##0.0_-;_-* &quot;-&quot;?_-;_-@_-"/>
    <numFmt numFmtId="271" formatCode="&quot;$&quot;\ #,##0;[Red]\-&quot;$&quot;\ #,##0"/>
    <numFmt numFmtId="272" formatCode="&quot;$&quot;\ #,##0.0;[Red]\-&quot;$&quot;\ #,##0.0"/>
    <numFmt numFmtId="273" formatCode="&quot;$&quot;\ #,##0.00;[Red]\-&quot;$&quot;\ #,##0.00"/>
  </numFmts>
  <fonts count="184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b/>
      <sz val="48"/>
      <color theme="3"/>
      <name val="Calibri"/>
      <family val="2"/>
      <scheme val="minor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rgb="FF688BA7"/>
      <name val="Arial"/>
      <family val="2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b/>
      <sz val="10"/>
      <color theme="1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b/>
      <sz val="8"/>
      <color indexed="9"/>
      <name val="Times New Roman"/>
      <family val="1"/>
    </font>
    <font>
      <b/>
      <sz val="8"/>
      <color indexed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0C0C0"/>
        <bgColor rgb="FF000000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508">
    <xf numFmtId="0" fontId="0" fillId="0" borderId="0"/>
    <xf numFmtId="0" fontId="9" fillId="0" borderId="0"/>
    <xf numFmtId="0" fontId="28" fillId="0" borderId="0"/>
    <xf numFmtId="0" fontId="9" fillId="0" borderId="0"/>
    <xf numFmtId="0" fontId="9" fillId="0" borderId="0"/>
    <xf numFmtId="0" fontId="35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9" fillId="0" borderId="0"/>
    <xf numFmtId="0" fontId="63" fillId="0" borderId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64" fillId="0" borderId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43" fillId="0" borderId="0"/>
    <xf numFmtId="0" fontId="34" fillId="0" borderId="0">
      <alignment horizontal="center" wrapText="1"/>
      <protection locked="0"/>
    </xf>
    <xf numFmtId="0" fontId="18" fillId="3" borderId="0" applyNumberFormat="0" applyBorder="0" applyAlignment="0" applyProtection="0"/>
    <xf numFmtId="0" fontId="42" fillId="0" borderId="0">
      <alignment vertical="center"/>
    </xf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92" fontId="63" fillId="0" borderId="0" applyFill="0" applyBorder="0" applyAlignment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197" fontId="32" fillId="0" borderId="0">
      <alignment horizontal="center"/>
    </xf>
    <xf numFmtId="0" fontId="67" fillId="22" borderId="0" applyAlignment="0"/>
    <xf numFmtId="166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36" fillId="0" borderId="0"/>
    <xf numFmtId="0" fontId="37" fillId="0" borderId="0"/>
    <xf numFmtId="0" fontId="36" fillId="0" borderId="0"/>
    <xf numFmtId="0" fontId="37" fillId="0" borderId="0"/>
    <xf numFmtId="0" fontId="68" fillId="0" borderId="0" applyNumberFormat="0" applyAlignment="0">
      <alignment horizontal="left"/>
    </xf>
    <xf numFmtId="0" fontId="42" fillId="0" borderId="0" applyNumberFormat="0" applyAlignment="0"/>
    <xf numFmtId="189" fontId="69" fillId="0" borderId="0"/>
    <xf numFmtId="189" fontId="70" fillId="0" borderId="0"/>
    <xf numFmtId="190" fontId="63" fillId="0" borderId="0" applyFont="0" applyFill="0" applyBorder="0" applyAlignment="0" applyProtection="0"/>
    <xf numFmtId="0" fontId="15" fillId="7" borderId="1" applyNumberFormat="0" applyAlignment="0" applyProtection="0"/>
    <xf numFmtId="0" fontId="16" fillId="20" borderId="4" applyNumberFormat="0" applyAlignment="0" applyProtection="0"/>
    <xf numFmtId="0" fontId="38" fillId="0" borderId="0">
      <protection locked="0"/>
    </xf>
    <xf numFmtId="0" fontId="10" fillId="0" borderId="0"/>
    <xf numFmtId="0" fontId="11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3" fillId="0" borderId="0" applyNumberFormat="0" applyAlignment="0">
      <alignment horizontal="left"/>
    </xf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28" fillId="0" borderId="0"/>
    <xf numFmtId="0" fontId="9" fillId="0" borderId="0"/>
    <xf numFmtId="0" fontId="43" fillId="0" borderId="0"/>
    <xf numFmtId="171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38" fillId="0" borderId="0">
      <protection locked="0"/>
    </xf>
    <xf numFmtId="0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57" fillId="0" borderId="0"/>
    <xf numFmtId="0" fontId="11" fillId="4" borderId="0" applyNumberFormat="0" applyBorder="0" applyAlignment="0" applyProtection="0"/>
    <xf numFmtId="38" fontId="27" fillId="23" borderId="0" applyNumberFormat="0" applyBorder="0" applyAlignment="0" applyProtection="0"/>
    <xf numFmtId="0" fontId="72" fillId="0" borderId="5" applyNumberFormat="0" applyAlignment="0" applyProtection="0">
      <alignment horizontal="left" vertical="center"/>
    </xf>
    <xf numFmtId="0" fontId="72" fillId="0" borderId="6">
      <alignment horizontal="left" vertical="center"/>
    </xf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75" fillId="0" borderId="0">
      <alignment vertical="top"/>
      <protection locked="0"/>
    </xf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5" fillId="7" borderId="1" applyNumberFormat="0" applyAlignment="0" applyProtection="0"/>
    <xf numFmtId="10" fontId="27" fillId="24" borderId="10" applyNumberFormat="0" applyBorder="0" applyAlignment="0" applyProtection="0"/>
    <xf numFmtId="187" fontId="76" fillId="25" borderId="0"/>
    <xf numFmtId="0" fontId="62" fillId="7" borderId="1" applyNumberFormat="0" applyAlignment="0" applyProtection="0"/>
    <xf numFmtId="0" fontId="14" fillId="0" borderId="3" applyNumberFormat="0" applyFill="0" applyAlignment="0" applyProtection="0"/>
    <xf numFmtId="0" fontId="13" fillId="21" borderId="2" applyNumberFormat="0" applyAlignment="0" applyProtection="0"/>
    <xf numFmtId="0" fontId="28" fillId="0" borderId="0"/>
    <xf numFmtId="0" fontId="14" fillId="0" borderId="3" applyNumberFormat="0" applyFill="0" applyAlignment="0" applyProtection="0"/>
    <xf numFmtId="187" fontId="77" fillId="26" borderId="0"/>
    <xf numFmtId="197" fontId="63" fillId="27" borderId="0"/>
    <xf numFmtId="170" fontId="26" fillId="0" borderId="0" applyFont="0" applyFill="0" applyBorder="0" applyAlignment="0" applyProtection="0"/>
    <xf numFmtId="170" fontId="9" fillId="0" borderId="0" applyFont="0" applyFill="0" applyBorder="0" applyAlignment="0" applyProtection="0"/>
    <xf numFmtId="194" fontId="63" fillId="0" borderId="0" applyFont="0" applyFill="0" applyBorder="0" applyAlignment="0" applyProtection="0"/>
    <xf numFmtId="196" fontId="63" fillId="0" borderId="0" applyFont="0" applyFill="0" applyBorder="0" applyAlignment="0" applyProtection="0"/>
    <xf numFmtId="0" fontId="9" fillId="0" borderId="0" applyFont="0" applyFill="0" applyBorder="0" applyAlignment="0" applyProtection="0"/>
    <xf numFmtId="193" fontId="63" fillId="0" borderId="0" applyFont="0" applyFill="0" applyBorder="0" applyAlignment="0" applyProtection="0"/>
    <xf numFmtId="195" fontId="63" fillId="0" borderId="0" applyFont="0" applyFill="0" applyBorder="0" applyAlignment="0" applyProtection="0"/>
    <xf numFmtId="0" fontId="38" fillId="0" borderId="0">
      <protection locked="0"/>
    </xf>
    <xf numFmtId="188" fontId="74" fillId="0" borderId="0" applyFont="0" applyFill="0" applyBorder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21" fillId="28" borderId="0" applyNumberFormat="0" applyBorder="0" applyAlignment="0" applyProtection="0"/>
    <xf numFmtId="37" fontId="41" fillId="0" borderId="0"/>
    <xf numFmtId="0" fontId="42" fillId="0" borderId="0"/>
    <xf numFmtId="179" fontId="63" fillId="0" borderId="0"/>
    <xf numFmtId="199" fontId="6" fillId="0" borderId="0"/>
    <xf numFmtId="0" fontId="93" fillId="0" borderId="0"/>
    <xf numFmtId="0" fontId="93" fillId="0" borderId="0"/>
    <xf numFmtId="0" fontId="93" fillId="0" borderId="0"/>
    <xf numFmtId="0" fontId="6" fillId="0" borderId="0"/>
    <xf numFmtId="0" fontId="9" fillId="0" borderId="0"/>
    <xf numFmtId="0" fontId="93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79" fillId="0" borderId="0"/>
    <xf numFmtId="0" fontId="6" fillId="0" borderId="0"/>
    <xf numFmtId="0" fontId="9" fillId="0" borderId="0" applyNumberFormat="0" applyFill="0" applyBorder="0" applyAlignment="0" applyProtection="0"/>
    <xf numFmtId="0" fontId="8" fillId="0" borderId="0"/>
    <xf numFmtId="0" fontId="26" fillId="0" borderId="0"/>
    <xf numFmtId="0" fontId="26" fillId="0" borderId="0"/>
    <xf numFmtId="0" fontId="29" fillId="0" borderId="0" applyNumberFormat="0" applyFill="0" applyBorder="0">
      <alignment vertical="center"/>
    </xf>
    <xf numFmtId="0" fontId="9" fillId="0" borderId="0"/>
    <xf numFmtId="0" fontId="9" fillId="0" borderId="0"/>
    <xf numFmtId="0" fontId="26" fillId="0" borderId="0"/>
    <xf numFmtId="0" fontId="9" fillId="0" borderId="0"/>
    <xf numFmtId="189" fontId="80" fillId="0" borderId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198" fontId="81" fillId="0" borderId="12"/>
    <xf numFmtId="198" fontId="81" fillId="0" borderId="12"/>
    <xf numFmtId="0" fontId="12" fillId="20" borderId="1" applyNumberFormat="0" applyAlignment="0" applyProtection="0"/>
    <xf numFmtId="40" fontId="82" fillId="0" borderId="0" applyFont="0" applyFill="0" applyBorder="0" applyAlignment="0" applyProtection="0"/>
    <xf numFmtId="38" fontId="82" fillId="0" borderId="0" applyFont="0" applyFill="0" applyBorder="0" applyAlignment="0" applyProtection="0"/>
    <xf numFmtId="0" fontId="16" fillId="20" borderId="4" applyNumberFormat="0" applyAlignment="0" applyProtection="0"/>
    <xf numFmtId="0" fontId="83" fillId="0" borderId="0" applyNumberFormat="0" applyFill="0" applyBorder="0" applyAlignment="0" applyProtection="0"/>
    <xf numFmtId="14" fontId="34" fillId="0" borderId="0">
      <alignment horizontal="center" wrapText="1"/>
      <protection locked="0"/>
    </xf>
    <xf numFmtId="0" fontId="37" fillId="0" borderId="0"/>
    <xf numFmtId="10" fontId="6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>
      <protection locked="0"/>
    </xf>
    <xf numFmtId="0" fontId="84" fillId="0" borderId="0">
      <protection locked="0"/>
    </xf>
    <xf numFmtId="0" fontId="9" fillId="0" borderId="0">
      <protection locked="0"/>
    </xf>
    <xf numFmtId="0" fontId="40" fillId="0" borderId="0">
      <protection locked="0"/>
    </xf>
    <xf numFmtId="0" fontId="37" fillId="0" borderId="0"/>
    <xf numFmtId="9" fontId="9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85" fillId="0" borderId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4" fillId="0" borderId="13">
      <alignment horizontal="center"/>
    </xf>
    <xf numFmtId="3" fontId="43" fillId="0" borderId="0" applyFont="0" applyFill="0" applyBorder="0" applyAlignment="0" applyProtection="0"/>
    <xf numFmtId="0" fontId="43" fillId="30" borderId="0" applyNumberFormat="0" applyFont="0" applyBorder="0" applyAlignment="0" applyProtection="0"/>
    <xf numFmtId="186" fontId="63" fillId="0" borderId="0" applyFill="0" applyBorder="0" applyAlignment="0" applyProtection="0"/>
    <xf numFmtId="3" fontId="74" fillId="0" borderId="0" applyFont="0" applyFill="0" applyBorder="0" applyAlignment="0" applyProtection="0"/>
    <xf numFmtId="0" fontId="37" fillId="0" borderId="0"/>
    <xf numFmtId="0" fontId="37" fillId="0" borderId="0"/>
    <xf numFmtId="189" fontId="86" fillId="31" borderId="0"/>
    <xf numFmtId="0" fontId="87" fillId="0" borderId="0"/>
    <xf numFmtId="0" fontId="88" fillId="0" borderId="0"/>
    <xf numFmtId="0" fontId="89" fillId="0" borderId="0"/>
    <xf numFmtId="191" fontId="45" fillId="0" borderId="0" applyNumberFormat="0" applyFill="0" applyBorder="0" applyAlignment="0" applyProtection="0">
      <alignment horizontal="left"/>
    </xf>
    <xf numFmtId="38" fontId="45" fillId="0" borderId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4" fontId="46" fillId="32" borderId="14" applyNumberFormat="0" applyProtection="0">
      <alignment vertical="center"/>
    </xf>
    <xf numFmtId="4" fontId="47" fillId="33" borderId="14" applyNumberFormat="0" applyProtection="0">
      <alignment vertical="center"/>
    </xf>
    <xf numFmtId="4" fontId="26" fillId="34" borderId="14" applyNumberFormat="0" applyProtection="0">
      <alignment horizontal="left" vertical="center" wrapText="1"/>
    </xf>
    <xf numFmtId="4" fontId="48" fillId="35" borderId="15" applyNumberFormat="0" applyProtection="0">
      <alignment horizontal="left" vertical="center"/>
    </xf>
    <xf numFmtId="4" fontId="49" fillId="36" borderId="14" applyNumberFormat="0" applyProtection="0">
      <alignment horizontal="right" vertical="center"/>
    </xf>
    <xf numFmtId="4" fontId="49" fillId="37" borderId="14" applyNumberFormat="0" applyProtection="0">
      <alignment horizontal="right" vertical="center"/>
    </xf>
    <xf numFmtId="4" fontId="49" fillId="38" borderId="14" applyNumberFormat="0" applyProtection="0">
      <alignment horizontal="right" vertical="center"/>
    </xf>
    <xf numFmtId="4" fontId="49" fillId="39" borderId="14" applyNumberFormat="0" applyProtection="0">
      <alignment horizontal="right" vertical="center"/>
    </xf>
    <xf numFmtId="4" fontId="49" fillId="40" borderId="14" applyNumberFormat="0" applyProtection="0">
      <alignment horizontal="right" vertical="center"/>
    </xf>
    <xf numFmtId="4" fontId="49" fillId="41" borderId="14" applyNumberFormat="0" applyProtection="0">
      <alignment horizontal="right" vertical="center"/>
    </xf>
    <xf numFmtId="4" fontId="49" fillId="42" borderId="14" applyNumberFormat="0" applyProtection="0">
      <alignment horizontal="right" vertical="center"/>
    </xf>
    <xf numFmtId="4" fontId="49" fillId="43" borderId="14" applyNumberFormat="0" applyProtection="0">
      <alignment horizontal="right" vertical="center"/>
    </xf>
    <xf numFmtId="4" fontId="49" fillId="44" borderId="14" applyNumberFormat="0" applyProtection="0">
      <alignment horizontal="right" vertical="center"/>
    </xf>
    <xf numFmtId="4" fontId="50" fillId="45" borderId="16" applyNumberFormat="0" applyProtection="0">
      <alignment horizontal="left" vertical="center"/>
    </xf>
    <xf numFmtId="4" fontId="50" fillId="10" borderId="0" applyNumberFormat="0" applyProtection="0">
      <alignment horizontal="left" vertical="center"/>
    </xf>
    <xf numFmtId="4" fontId="50" fillId="46" borderId="0" applyNumberFormat="0" applyProtection="0">
      <alignment horizontal="left" vertical="center"/>
    </xf>
    <xf numFmtId="4" fontId="49" fillId="47" borderId="14" applyNumberFormat="0" applyProtection="0">
      <alignment horizontal="right" vertical="center"/>
    </xf>
    <xf numFmtId="4" fontId="51" fillId="47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49" fillId="48" borderId="14" applyNumberFormat="0" applyProtection="0">
      <alignment vertical="center"/>
    </xf>
    <xf numFmtId="4" fontId="52" fillId="48" borderId="14" applyNumberFormat="0" applyProtection="0">
      <alignment vertical="center"/>
    </xf>
    <xf numFmtId="4" fontId="50" fillId="47" borderId="17" applyNumberFormat="0" applyProtection="0">
      <alignment horizontal="left" vertical="center"/>
    </xf>
    <xf numFmtId="4" fontId="53" fillId="0" borderId="10" applyNumberFormat="0" applyProtection="0">
      <alignment horizontal="right" vertical="center"/>
    </xf>
    <xf numFmtId="4" fontId="52" fillId="48" borderId="14" applyNumberFormat="0" applyProtection="0">
      <alignment horizontal="right" vertical="center"/>
    </xf>
    <xf numFmtId="4" fontId="54" fillId="10" borderId="10" applyNumberFormat="0" applyProtection="0">
      <alignment horizontal="left" vertical="center" wrapText="1"/>
    </xf>
    <xf numFmtId="4" fontId="55" fillId="0" borderId="0" applyNumberFormat="0" applyProtection="0">
      <alignment horizontal="left" vertical="center"/>
    </xf>
    <xf numFmtId="4" fontId="56" fillId="48" borderId="14" applyNumberFormat="0" applyProtection="0">
      <alignment horizontal="right" vertical="center"/>
    </xf>
    <xf numFmtId="0" fontId="58" fillId="0" borderId="0"/>
    <xf numFmtId="0" fontId="58" fillId="0" borderId="0"/>
    <xf numFmtId="0" fontId="9" fillId="0" borderId="0"/>
    <xf numFmtId="0" fontId="78" fillId="0" borderId="0">
      <alignment horizontal="center"/>
    </xf>
    <xf numFmtId="0" fontId="60" fillId="0" borderId="18">
      <alignment horizontal="center"/>
    </xf>
    <xf numFmtId="40" fontId="90" fillId="0" borderId="0" applyBorder="0">
      <alignment horizontal="right"/>
    </xf>
    <xf numFmtId="0" fontId="22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4" fillId="0" borderId="0" applyAlignment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9" fontId="91" fillId="0" borderId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97" fontId="33" fillId="23" borderId="0"/>
    <xf numFmtId="0" fontId="25" fillId="0" borderId="0" applyNumberFormat="0" applyFill="0" applyBorder="0" applyAlignment="0" applyProtection="0"/>
    <xf numFmtId="197" fontId="33" fillId="47" borderId="0">
      <protection locked="0"/>
    </xf>
    <xf numFmtId="0" fontId="8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98" fillId="0" borderId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98" fillId="0" borderId="0"/>
    <xf numFmtId="0" fontId="9" fillId="0" borderId="0"/>
    <xf numFmtId="0" fontId="9" fillId="0" borderId="0"/>
    <xf numFmtId="0" fontId="98" fillId="0" borderId="0"/>
    <xf numFmtId="0" fontId="9" fillId="0" borderId="0"/>
    <xf numFmtId="0" fontId="9" fillId="0" borderId="0"/>
    <xf numFmtId="0" fontId="43" fillId="0" borderId="0"/>
    <xf numFmtId="0" fontId="43" fillId="0" borderId="0"/>
    <xf numFmtId="0" fontId="43" fillId="0" borderId="0"/>
    <xf numFmtId="0" fontId="9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172" fontId="98" fillId="0" borderId="0"/>
    <xf numFmtId="172" fontId="9" fillId="0" borderId="0"/>
    <xf numFmtId="172" fontId="9" fillId="0" borderId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7" fillId="17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34" fillId="0" borderId="21" applyAlignment="0">
      <alignment horizontal="center" vertical="center" wrapText="1"/>
    </xf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1" fillId="4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8" borderId="0" applyNumberFormat="0" applyBorder="0" applyAlignment="0" applyProtection="0"/>
    <xf numFmtId="0" fontId="74" fillId="0" borderId="0" applyNumberForma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3" fontId="61" fillId="0" borderId="0" applyFill="0" applyBorder="0" applyAlignment="0"/>
    <xf numFmtId="208" fontId="61" fillId="0" borderId="0" applyFill="0" applyBorder="0" applyAlignment="0"/>
    <xf numFmtId="20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6" fillId="8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40" fillId="0" borderId="0" applyFill="0" applyBorder="0" applyProtection="0">
      <alignment horizontal="center"/>
      <protection locked="0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118" fillId="0" borderId="0" applyFill="0" applyBorder="0" applyProtection="0">
      <alignment horizontal="center"/>
    </xf>
    <xf numFmtId="0" fontId="6" fillId="5" borderId="0" applyNumberFormat="0" applyBorder="0" applyAlignment="0" applyProtection="0"/>
    <xf numFmtId="0" fontId="119" fillId="0" borderId="20">
      <alignment horizontal="center"/>
    </xf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169" fontId="60" fillId="0" borderId="0" applyFont="0" applyFill="0" applyBorder="0" applyAlignment="0" applyProtection="0"/>
    <xf numFmtId="207" fontId="61" fillId="0" borderId="0" applyFont="0" applyFill="0" applyBorder="0" applyAlignment="0" applyProtection="0"/>
    <xf numFmtId="224" fontId="120" fillId="0" borderId="0" applyFont="0" applyFill="0" applyBorder="0" applyAlignment="0" applyProtection="0"/>
    <xf numFmtId="39" fontId="121" fillId="0" borderId="0" applyFont="0" applyFill="0" applyBorder="0" applyAlignment="0" applyProtection="0"/>
    <xf numFmtId="225" fontId="122" fillId="0" borderId="0" applyFont="0" applyFill="0" applyBorder="0" applyAlignment="0" applyProtection="0"/>
    <xf numFmtId="43" fontId="142" fillId="0" borderId="0" applyFont="0" applyFill="0" applyBorder="0" applyAlignment="0" applyProtection="0"/>
    <xf numFmtId="166" fontId="104" fillId="0" borderId="0" applyFont="0" applyFill="0" applyBorder="0" applyAlignment="0" applyProtection="0"/>
    <xf numFmtId="3" fontId="98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3" fontId="104" fillId="0" borderId="0" applyFill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16" fillId="0" borderId="0" applyFill="0" applyBorder="0" applyAlignment="0" applyProtection="0">
      <protection locked="0"/>
    </xf>
    <xf numFmtId="189" fontId="61" fillId="0" borderId="0" applyFont="0" applyFill="0" applyBorder="0" applyAlignment="0" applyProtection="0"/>
    <xf numFmtId="226" fontId="122" fillId="0" borderId="0" applyFont="0" applyFill="0" applyBorder="0" applyAlignment="0" applyProtection="0"/>
    <xf numFmtId="223" fontId="121" fillId="0" borderId="0" applyFont="0" applyFill="0" applyBorder="0" applyAlignment="0" applyProtection="0"/>
    <xf numFmtId="227" fontId="122" fillId="0" borderId="0" applyFont="0" applyFill="0" applyBorder="0" applyAlignment="0" applyProtection="0"/>
    <xf numFmtId="216" fontId="74" fillId="0" borderId="0" applyFont="0" applyFill="0" applyBorder="0" applyAlignment="0" applyProtection="0"/>
    <xf numFmtId="0" fontId="17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40" fillId="23" borderId="0" applyNumberFormat="0" applyFont="0" applyFill="0" applyBorder="0" applyProtection="0">
      <alignment horizontal="left"/>
    </xf>
    <xf numFmtId="0" fontId="74" fillId="0" borderId="0" applyNumberForma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74" fillId="0" borderId="0" applyFont="0" applyFill="0" applyBorder="0" applyAlignment="0" applyProtection="0"/>
    <xf numFmtId="14" fontId="26" fillId="0" borderId="0" applyFill="0" applyBorder="0" applyAlignment="0"/>
    <xf numFmtId="0" fontId="98" fillId="0" borderId="0" applyFont="0" applyFill="0" applyBorder="0" applyAlignment="0" applyProtection="0"/>
    <xf numFmtId="217" fontId="33" fillId="0" borderId="0" applyFill="0" applyBorder="0" applyProtection="0"/>
    <xf numFmtId="217" fontId="33" fillId="0" borderId="0" applyFill="0" applyBorder="0" applyProtection="0"/>
    <xf numFmtId="217" fontId="33" fillId="0" borderId="0" applyFill="0" applyBorder="0" applyProtection="0"/>
    <xf numFmtId="38" fontId="43" fillId="0" borderId="27">
      <alignment vertical="center"/>
    </xf>
    <xf numFmtId="38" fontId="43" fillId="0" borderId="27">
      <alignment vertical="center"/>
    </xf>
    <xf numFmtId="38" fontId="43" fillId="0" borderId="27">
      <alignment vertical="center"/>
    </xf>
    <xf numFmtId="3" fontId="74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5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0" fontId="8" fillId="8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15" fillId="7" borderId="1" applyNumberFormat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204" fontId="124" fillId="0" borderId="0"/>
    <xf numFmtId="0" fontId="98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" fillId="0" borderId="0" applyFont="0" applyFill="0" applyBorder="0" applyAlignment="0" applyProtection="0"/>
    <xf numFmtId="171" fontId="98" fillId="0" borderId="0" applyFont="0" applyFill="0" applyBorder="0" applyAlignment="0" applyProtection="0"/>
    <xf numFmtId="0" fontId="9" fillId="0" borderId="0"/>
    <xf numFmtId="0" fontId="6" fillId="0" borderId="0"/>
    <xf numFmtId="0" fontId="38" fillId="0" borderId="0">
      <protection locked="0"/>
    </xf>
    <xf numFmtId="0" fontId="38" fillId="0" borderId="0">
      <protection locked="0"/>
    </xf>
    <xf numFmtId="43" fontId="142" fillId="0" borderId="0" applyFont="0" applyFill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7" fillId="13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62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0" fontId="9" fillId="0" borderId="0"/>
    <xf numFmtId="0" fontId="38" fillId="0" borderId="0">
      <protection locked="0"/>
    </xf>
    <xf numFmtId="0" fontId="38" fillId="0" borderId="0">
      <protection locked="0"/>
    </xf>
    <xf numFmtId="16" fontId="123" fillId="0" borderId="28"/>
    <xf numFmtId="0" fontId="6" fillId="0" borderId="0"/>
    <xf numFmtId="0" fontId="38" fillId="0" borderId="0">
      <protection locked="0"/>
    </xf>
    <xf numFmtId="0" fontId="38" fillId="0" borderId="0">
      <protection locked="0"/>
    </xf>
    <xf numFmtId="0" fontId="15" fillId="7" borderId="1" applyNumberFormat="0" applyAlignment="0" applyProtection="0"/>
    <xf numFmtId="0" fontId="38" fillId="0" borderId="0">
      <protection locked="0"/>
    </xf>
    <xf numFmtId="0" fontId="38" fillId="0" borderId="0">
      <protection locked="0"/>
    </xf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2" fontId="74" fillId="0" borderId="0" applyFont="0" applyFill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38" fontId="27" fillId="23" borderId="0" applyNumberFormat="0" applyBorder="0" applyAlignment="0" applyProtection="0"/>
    <xf numFmtId="38" fontId="27" fillId="2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14" fontId="40" fillId="58" borderId="13">
      <alignment horizontal="center" vertical="center" wrapTex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0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0" fontId="118" fillId="0" borderId="18" applyFill="0" applyAlignment="0" applyProtection="0">
      <protection locked="0"/>
    </xf>
    <xf numFmtId="14" fontId="40" fillId="58" borderId="13">
      <alignment horizontal="center" vertical="center" wrapText="1"/>
    </xf>
    <xf numFmtId="0" fontId="106" fillId="0" borderId="0" applyNumberFormat="0" applyFill="0" applyBorder="0" applyAlignment="0" applyProtection="0">
      <alignment vertical="top"/>
      <protection locked="0"/>
    </xf>
    <xf numFmtId="214" fontId="98" fillId="0" borderId="0" applyBorder="0" applyAlignment="0" applyProtection="0"/>
    <xf numFmtId="214" fontId="9" fillId="0" borderId="0" applyBorder="0" applyAlignment="0" applyProtection="0"/>
    <xf numFmtId="214" fontId="9" fillId="0" borderId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117" fillId="24" borderId="0">
      <alignment horizontal="left" wrapText="1" indent="2"/>
    </xf>
    <xf numFmtId="0" fontId="9" fillId="0" borderId="0"/>
    <xf numFmtId="0" fontId="9" fillId="0" borderId="0"/>
    <xf numFmtId="10" fontId="27" fillId="24" borderId="10" applyNumberFormat="0" applyBorder="0" applyAlignment="0" applyProtection="0"/>
    <xf numFmtId="10" fontId="27" fillId="24" borderId="1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" fillId="0" borderId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0" fontId="116" fillId="0" borderId="0" applyFill="0" applyBorder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205" fontId="98" fillId="0" borderId="0" applyFont="0" applyFill="0" applyBorder="0" applyAlignment="0" applyProtection="0"/>
    <xf numFmtId="206" fontId="98" fillId="0" borderId="0" applyFont="0" applyFill="0" applyBorder="0" applyAlignment="0" applyProtection="0"/>
    <xf numFmtId="0" fontId="8" fillId="6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216" fontId="74" fillId="0" borderId="0" applyFont="0" applyFill="0" applyBorder="0" applyAlignment="0" applyProtection="0"/>
    <xf numFmtId="0" fontId="6" fillId="6" borderId="0" applyNumberFormat="0" applyBorder="0" applyAlignment="0" applyProtection="0"/>
    <xf numFmtId="216" fontId="74" fillId="0" borderId="0" applyFont="0" applyFill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08" fillId="28" borderId="0" applyNumberFormat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37" fontId="41" fillId="0" borderId="0"/>
    <xf numFmtId="37" fontId="41" fillId="0" borderId="0"/>
    <xf numFmtId="0" fontId="6" fillId="5" borderId="0" applyNumberFormat="0" applyBorder="0" applyAlignment="0" applyProtection="0"/>
    <xf numFmtId="0" fontId="42" fillId="0" borderId="0"/>
    <xf numFmtId="0" fontId="42" fillId="0" borderId="0"/>
    <xf numFmtId="204" fontId="12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7" fillId="0" borderId="0"/>
    <xf numFmtId="0" fontId="8" fillId="5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6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222" fontId="92" fillId="59" borderId="0">
      <alignment horizontal="right"/>
    </xf>
    <xf numFmtId="0" fontId="125" fillId="60" borderId="0" applyBorder="0">
      <alignment horizontal="center"/>
    </xf>
    <xf numFmtId="0" fontId="92" fillId="29" borderId="0"/>
    <xf numFmtId="0" fontId="94" fillId="59" borderId="0" applyBorder="0">
      <alignment horizontal="centerContinuous"/>
    </xf>
    <xf numFmtId="0" fontId="126" fillId="59" borderId="0" applyBorder="0">
      <alignment horizontal="centerContinuous"/>
    </xf>
    <xf numFmtId="228" fontId="122" fillId="0" borderId="0" applyFont="0" applyFill="0" applyBorder="0" applyAlignment="0" applyProtection="0"/>
    <xf numFmtId="229" fontId="120" fillId="0" borderId="0" applyFont="0" applyFill="0" applyBorder="0" applyAlignment="0" applyProtection="0"/>
    <xf numFmtId="215" fontId="98" fillId="0" borderId="0" applyFont="0" applyFill="0" applyBorder="0" applyAlignment="0" applyProtection="0"/>
    <xf numFmtId="215" fontId="9" fillId="0" borderId="0" applyFont="0" applyFill="0" applyBorder="0" applyAlignment="0" applyProtection="0"/>
    <xf numFmtId="215" fontId="9" fillId="0" borderId="0" applyFont="0" applyFill="0" applyBorder="0" applyAlignment="0" applyProtection="0"/>
    <xf numFmtId="209" fontId="61" fillId="0" borderId="0" applyFont="0" applyFill="0" applyBorder="0" applyAlignment="0" applyProtection="0"/>
    <xf numFmtId="213" fontId="61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10" fontId="9" fillId="0" borderId="0" applyFont="0" applyFill="0" applyBorder="0" applyAlignment="0" applyProtection="0"/>
    <xf numFmtId="230" fontId="122" fillId="0" borderId="0" applyFont="0" applyFill="0" applyBorder="0" applyAlignment="0" applyProtection="0"/>
    <xf numFmtId="231" fontId="120" fillId="0" borderId="0" applyFont="0" applyFill="0" applyBorder="0" applyAlignment="0" applyProtection="0"/>
    <xf numFmtId="232" fontId="122" fillId="0" borderId="0" applyFont="0" applyFill="0" applyBorder="0" applyAlignment="0" applyProtection="0"/>
    <xf numFmtId="233" fontId="120" fillId="0" borderId="0" applyFont="0" applyFill="0" applyBorder="0" applyAlignment="0" applyProtection="0"/>
    <xf numFmtId="234" fontId="122" fillId="0" borderId="0" applyFont="0" applyFill="0" applyBorder="0" applyAlignment="0" applyProtection="0"/>
    <xf numFmtId="235" fontId="120" fillId="0" borderId="0" applyFont="0" applyFill="0" applyBorder="0" applyAlignment="0" applyProtection="0"/>
    <xf numFmtId="0" fontId="8" fillId="4" borderId="0" applyNumberFormat="0" applyBorder="0" applyAlignment="0" applyProtection="0"/>
    <xf numFmtId="0" fontId="38" fillId="0" borderId="0">
      <protection locked="0"/>
    </xf>
    <xf numFmtId="0" fontId="38" fillId="0" borderId="0">
      <protection locked="0"/>
    </xf>
    <xf numFmtId="0" fontId="7" fillId="15" borderId="0" applyNumberFormat="0" applyBorder="0" applyAlignment="0" applyProtection="0"/>
    <xf numFmtId="9" fontId="9" fillId="0" borderId="0" applyFont="0" applyFill="0" applyBorder="0" applyAlignment="0" applyProtection="0"/>
    <xf numFmtId="207" fontId="61" fillId="0" borderId="0" applyFill="0" applyBorder="0" applyAlignment="0"/>
    <xf numFmtId="189" fontId="61" fillId="0" borderId="0" applyFill="0" applyBorder="0" applyAlignment="0"/>
    <xf numFmtId="207" fontId="61" fillId="0" borderId="0" applyFill="0" applyBorder="0" applyAlignment="0"/>
    <xf numFmtId="210" fontId="61" fillId="0" borderId="0" applyFill="0" applyBorder="0" applyAlignment="0"/>
    <xf numFmtId="189" fontId="61" fillId="0" borderId="0" applyFill="0" applyBorder="0" applyAlignment="0"/>
    <xf numFmtId="0" fontId="99" fillId="15" borderId="0" applyNumberFormat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0" fontId="43" fillId="0" borderId="0" applyNumberFormat="0" applyFont="0" applyFill="0" applyBorder="0" applyAlignment="0" applyProtection="0">
      <alignment horizontal="left"/>
    </xf>
    <xf numFmtId="0" fontId="7" fillId="15" borderId="0" applyNumberFormat="0" applyBorder="0" applyAlignment="0" applyProtection="0"/>
    <xf numFmtId="15" fontId="43" fillId="0" borderId="0" applyFont="0" applyFill="0" applyBorder="0" applyAlignment="0" applyProtection="0"/>
    <xf numFmtId="15" fontId="43" fillId="0" borderId="0" applyFont="0" applyFill="0" applyBorder="0" applyAlignment="0" applyProtection="0"/>
    <xf numFmtId="0" fontId="8" fillId="29" borderId="11" applyNumberFormat="0" applyFont="0" applyAlignment="0" applyProtection="0"/>
    <xf numFmtId="3" fontId="74" fillId="0" borderId="0" applyFont="0" applyFill="0" applyBorder="0" applyAlignment="0" applyProtection="0"/>
    <xf numFmtId="3" fontId="74" fillId="0" borderId="0" applyFont="0" applyFill="0" applyBorder="0" applyAlignment="0" applyProtection="0"/>
    <xf numFmtId="218" fontId="27" fillId="0" borderId="0" applyNumberFormat="0" applyFont="0"/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244" fontId="127" fillId="0" borderId="0" applyNumberFormat="0" applyFill="0" applyBorder="0" applyProtection="0">
      <alignment horizontal="right" vertical="top"/>
    </xf>
    <xf numFmtId="186" fontId="98" fillId="0" borderId="0" applyBorder="0"/>
    <xf numFmtId="186" fontId="9" fillId="0" borderId="0" applyBorder="0"/>
    <xf numFmtId="186" fontId="9" fillId="0" borderId="0" applyBorder="0"/>
    <xf numFmtId="218" fontId="98" fillId="0" borderId="0" applyBorder="0"/>
    <xf numFmtId="218" fontId="9" fillId="0" borderId="0" applyBorder="0"/>
    <xf numFmtId="218" fontId="9" fillId="0" borderId="0" applyBorder="0"/>
    <xf numFmtId="219" fontId="98" fillId="0" borderId="0" applyBorder="0"/>
    <xf numFmtId="219" fontId="9" fillId="0" borderId="0" applyBorder="0"/>
    <xf numFmtId="219" fontId="9" fillId="0" borderId="0" applyBorder="0"/>
    <xf numFmtId="3" fontId="98" fillId="0" borderId="0" applyBorder="0"/>
    <xf numFmtId="3" fontId="9" fillId="0" borderId="0" applyBorder="0"/>
    <xf numFmtId="3" fontId="9" fillId="0" borderId="0" applyBorder="0"/>
    <xf numFmtId="220" fontId="98" fillId="0" borderId="0" applyBorder="0"/>
    <xf numFmtId="220" fontId="9" fillId="0" borderId="0" applyBorder="0"/>
    <xf numFmtId="220" fontId="9" fillId="0" borderId="0" applyBorder="0"/>
    <xf numFmtId="221" fontId="98" fillId="0" borderId="0" applyBorder="0"/>
    <xf numFmtId="221" fontId="9" fillId="0" borderId="0" applyBorder="0"/>
    <xf numFmtId="221" fontId="9" fillId="0" borderId="0" applyBorder="0"/>
    <xf numFmtId="0" fontId="8" fillId="3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6" fillId="20" borderId="4" applyNumberFormat="0" applyAlignment="0" applyProtection="0"/>
    <xf numFmtId="0" fontId="6" fillId="3" borderId="0" applyNumberFormat="0" applyBorder="0" applyAlignment="0" applyProtection="0"/>
    <xf numFmtId="0" fontId="6" fillId="29" borderId="11" applyNumberFormat="0" applyFont="0" applyAlignment="0" applyProtection="0"/>
    <xf numFmtId="0" fontId="8" fillId="3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6" fillId="3" borderId="0" applyNumberFormat="0" applyBorder="0" applyAlignment="0" applyProtection="0"/>
    <xf numFmtId="4" fontId="47" fillId="27" borderId="14">
      <alignment vertical="center"/>
    </xf>
    <xf numFmtId="4" fontId="128" fillId="44" borderId="8">
      <alignment vertical="center"/>
    </xf>
    <xf numFmtId="4" fontId="129" fillId="44" borderId="8">
      <alignment vertical="center"/>
    </xf>
    <xf numFmtId="4" fontId="128" fillId="61" borderId="8">
      <alignment vertical="center"/>
    </xf>
    <xf numFmtId="4" fontId="129" fillId="61" borderId="8">
      <alignment vertical="center"/>
    </xf>
    <xf numFmtId="4" fontId="104" fillId="62" borderId="14" applyNumberFormat="0" applyProtection="0">
      <alignment horizontal="left" vertical="center" indent="1"/>
    </xf>
    <xf numFmtId="0" fontId="8" fillId="3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130" fillId="47" borderId="0" applyNumberFormat="0" applyProtection="0"/>
    <xf numFmtId="4" fontId="104" fillId="46" borderId="10" applyNumberFormat="0" applyProtection="0">
      <alignment horizontal="left" vertical="center" indent="1"/>
    </xf>
    <xf numFmtId="0" fontId="8" fillId="29" borderId="11" applyNumberFormat="0" applyFont="0" applyAlignment="0" applyProtection="0"/>
    <xf numFmtId="4" fontId="104" fillId="46" borderId="10" applyNumberFormat="0" applyProtection="0">
      <alignment horizontal="left" vertical="center" indent="1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36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1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49" fillId="44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5" borderId="16">
      <alignment horizontal="left" vertical="center" indent="1"/>
    </xf>
    <xf numFmtId="0" fontId="7" fillId="14" borderId="0" applyNumberFormat="0" applyBorder="0" applyAlignment="0" applyProtection="0"/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29" borderId="11" applyNumberFormat="0" applyFont="0" applyAlignment="0" applyProtection="0"/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0" fontId="8" fillId="29" borderId="11" applyNumberFormat="0" applyFont="0" applyAlignment="0" applyProtection="0"/>
    <xf numFmtId="4" fontId="49" fillId="47" borderId="14">
      <alignment horizontal="right" vertical="center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49" fillId="47" borderId="0">
      <alignment horizontal="left" vertical="center" indent="1"/>
    </xf>
    <xf numFmtId="4" fontId="26" fillId="47" borderId="0">
      <alignment horizontal="left" vertical="center" indent="1"/>
    </xf>
    <xf numFmtId="0" fontId="8" fillId="2" borderId="0" applyNumberFormat="0" applyBorder="0" applyAlignment="0" applyProtection="0"/>
    <xf numFmtId="4" fontId="26" fillId="47" borderId="0">
      <alignment horizontal="left" vertical="center" indent="1"/>
    </xf>
    <xf numFmtId="0" fontId="132" fillId="47" borderId="29" applyNumberFormat="0" applyFont="0" applyFill="0" applyBorder="0" applyAlignment="0" applyProtection="0"/>
    <xf numFmtId="0" fontId="98" fillId="63" borderId="30" applyNumberFormat="0" applyAlignment="0"/>
    <xf numFmtId="0" fontId="9" fillId="63" borderId="30" applyNumberFormat="0" applyAlignment="0"/>
    <xf numFmtId="0" fontId="9" fillId="63" borderId="30" applyNumberFormat="0" applyAlignment="0"/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133" fillId="51" borderId="31">
      <alignment horizontal="left" vertical="center"/>
    </xf>
    <xf numFmtId="0" fontId="98" fillId="64" borderId="32" applyNumberFormat="0" applyFont="0" applyAlignment="0"/>
    <xf numFmtId="0" fontId="9" fillId="64" borderId="32" applyNumberFormat="0" applyFont="0" applyAlignment="0"/>
    <xf numFmtId="0" fontId="9" fillId="64" borderId="32" applyNumberFormat="0" applyFont="0" applyAlignment="0"/>
    <xf numFmtId="4" fontId="26" fillId="46" borderId="0">
      <alignment horizontal="left" vertical="center" indent="1"/>
    </xf>
    <xf numFmtId="0" fontId="6" fillId="2" borderId="0" applyNumberFormat="0" applyBorder="0" applyAlignment="0" applyProtection="0"/>
    <xf numFmtId="4" fontId="26" fillId="46" borderId="0">
      <alignment horizontal="left" vertical="center" indent="1"/>
    </xf>
    <xf numFmtId="4" fontId="49" fillId="48" borderId="14">
      <alignment vertical="center"/>
    </xf>
    <xf numFmtId="0" fontId="99" fillId="14" borderId="0" applyNumberFormat="0" applyBorder="0" applyAlignment="0" applyProtection="0"/>
    <xf numFmtId="4" fontId="49" fillId="48" borderId="14">
      <alignment vertical="center"/>
    </xf>
    <xf numFmtId="4" fontId="52" fillId="48" borderId="14">
      <alignment vertical="center"/>
    </xf>
    <xf numFmtId="0" fontId="8" fillId="2" borderId="0" applyNumberFormat="0" applyBorder="0" applyAlignment="0" applyProtection="0"/>
    <xf numFmtId="4" fontId="52" fillId="48" borderId="14">
      <alignment vertical="center"/>
    </xf>
    <xf numFmtId="4" fontId="134" fillId="44" borderId="33">
      <alignment vertical="center"/>
    </xf>
    <xf numFmtId="4" fontId="135" fillId="44" borderId="33">
      <alignment vertical="center"/>
    </xf>
    <xf numFmtId="4" fontId="134" fillId="61" borderId="33">
      <alignment vertical="center"/>
    </xf>
    <xf numFmtId="4" fontId="135" fillId="61" borderId="33">
      <alignment vertical="center"/>
    </xf>
    <xf numFmtId="4" fontId="50" fillId="47" borderId="17">
      <alignment horizontal="left" vertical="center" indent="1"/>
    </xf>
    <xf numFmtId="0" fontId="6" fillId="2" borderId="0" applyNumberFormat="0" applyBorder="0" applyAlignment="0" applyProtection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8" fillId="2" borderId="0" applyNumberFormat="0" applyBorder="0" applyAlignment="0" applyProtection="0"/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7" fillId="14" borderId="0" applyNumberFormat="0" applyBorder="0" applyAlignment="0" applyProtection="0"/>
    <xf numFmtId="4" fontId="52" fillId="48" borderId="14">
      <alignment horizontal="right" vertical="center"/>
    </xf>
    <xf numFmtId="4" fontId="136" fillId="44" borderId="33">
      <alignment vertical="center"/>
    </xf>
    <xf numFmtId="4" fontId="137" fillId="44" borderId="33">
      <alignment vertical="center"/>
    </xf>
    <xf numFmtId="4" fontId="136" fillId="61" borderId="33">
      <alignment vertical="center"/>
    </xf>
    <xf numFmtId="4" fontId="137" fillId="36" borderId="33">
      <alignment vertical="center"/>
    </xf>
    <xf numFmtId="4" fontId="72" fillId="47" borderId="14" applyNumberFormat="0" applyProtection="0">
      <alignment horizontal="left" vertical="center" indent="1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right" vertical="center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7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horizontal="left" vertical="center" indent="1"/>
    </xf>
    <xf numFmtId="4" fontId="50" fillId="48" borderId="14">
      <alignment vertical="center"/>
    </xf>
    <xf numFmtId="4" fontId="50" fillId="48" borderId="14">
      <alignment vertical="center"/>
    </xf>
    <xf numFmtId="4" fontId="50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47" fillId="48" borderId="14">
      <alignment vertical="center"/>
    </xf>
    <xf numFmtId="4" fontId="128" fillId="44" borderId="34">
      <alignment vertical="center"/>
    </xf>
    <xf numFmtId="4" fontId="129" fillId="44" borderId="34">
      <alignment vertical="center"/>
    </xf>
    <xf numFmtId="4" fontId="128" fillId="61" borderId="33">
      <alignment vertical="center"/>
    </xf>
    <xf numFmtId="4" fontId="129" fillId="61" borderId="33">
      <alignment vertical="center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50" fillId="24" borderId="14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14" fillId="0" borderId="3" applyNumberFormat="0" applyFill="0" applyAlignment="0" applyProtection="0"/>
    <xf numFmtId="4" fontId="56" fillId="48" borderId="14">
      <alignment horizontal="right" vertical="center"/>
    </xf>
    <xf numFmtId="165" fontId="98" fillId="0" borderId="0" applyFont="0" applyFill="0" applyBorder="0" applyAlignment="0" applyProtection="0"/>
    <xf numFmtId="202" fontId="139" fillId="0" borderId="0" applyFont="0" applyFill="0" applyBorder="0" applyAlignment="0" applyProtection="0"/>
    <xf numFmtId="0" fontId="57" fillId="0" borderId="0"/>
    <xf numFmtId="0" fontId="7" fillId="14" borderId="0" applyNumberFormat="0" applyBorder="0" applyAlignment="0" applyProtection="0"/>
    <xf numFmtId="0" fontId="57" fillId="0" borderId="0"/>
    <xf numFmtId="0" fontId="57" fillId="0" borderId="0"/>
    <xf numFmtId="0" fontId="99" fillId="14" borderId="0" applyNumberFormat="0" applyBorder="0" applyAlignment="0" applyProtection="0"/>
    <xf numFmtId="0" fontId="57" fillId="0" borderId="0"/>
    <xf numFmtId="0" fontId="103" fillId="0" borderId="3" applyNumberFormat="0" applyFill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18" fillId="0" borderId="0" applyFill="0" applyBorder="0" applyAlignment="0" applyProtection="0"/>
    <xf numFmtId="0" fontId="140" fillId="24" borderId="0">
      <alignment wrapText="1"/>
    </xf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49" fontId="26" fillId="0" borderId="0" applyFill="0" applyBorder="0" applyAlignment="0"/>
    <xf numFmtId="211" fontId="61" fillId="0" borderId="0" applyFill="0" applyBorder="0" applyAlignment="0"/>
    <xf numFmtId="212" fontId="61" fillId="0" borderId="0" applyFill="0" applyBorder="0" applyAlignment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41" fillId="0" borderId="0" applyFill="0" applyBorder="0" applyProtection="0">
      <alignment horizontal="left" vertical="top"/>
    </xf>
    <xf numFmtId="0" fontId="10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9" fillId="0" borderId="7" applyNumberFormat="0" applyFill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20" fillId="0" borderId="8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15" fillId="0" borderId="19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236" fontId="120" fillId="0" borderId="0" applyFont="0" applyFill="0" applyBorder="0" applyAlignment="0" applyProtection="0"/>
    <xf numFmtId="237" fontId="120" fillId="0" borderId="0" applyFont="0" applyFill="0" applyBorder="0" applyAlignment="0" applyProtection="0"/>
    <xf numFmtId="238" fontId="120" fillId="0" borderId="0" applyFont="0" applyFill="0" applyBorder="0" applyAlignment="0" applyProtection="0"/>
    <xf numFmtId="239" fontId="120" fillId="0" borderId="0" applyFont="0" applyFill="0" applyBorder="0" applyAlignment="0" applyProtection="0"/>
    <xf numFmtId="240" fontId="120" fillId="0" borderId="0" applyFont="0" applyFill="0" applyBorder="0" applyAlignment="0" applyProtection="0"/>
    <xf numFmtId="241" fontId="120" fillId="0" borderId="0" applyFont="0" applyFill="0" applyBorder="0" applyAlignment="0" applyProtection="0"/>
    <xf numFmtId="242" fontId="120" fillId="0" borderId="0" applyFont="0" applyFill="0" applyBorder="0" applyAlignment="0" applyProtection="0"/>
    <xf numFmtId="243" fontId="120" fillId="0" borderId="0" applyFont="0" applyFill="0" applyBorder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6" fontId="123" fillId="0" borderId="28"/>
    <xf numFmtId="207" fontId="61" fillId="0" borderId="0" applyFill="0" applyBorder="0" applyAlignment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8" borderId="0" applyNumberFormat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6" borderId="0" applyNumberFormat="0" applyBorder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7" borderId="0" applyNumberFormat="0" applyBorder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201" fontId="9" fillId="0" borderId="0" applyFont="0" applyFill="0" applyBorder="0" applyAlignment="0" applyProtection="0"/>
    <xf numFmtId="201" fontId="60" fillId="0" borderId="0" applyFont="0" applyFill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8" fillId="0" borderId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7" fillId="13" borderId="0" applyNumberFormat="0" applyBorder="0" applyAlignment="0" applyProtection="0"/>
    <xf numFmtId="43" fontId="142" fillId="0" borderId="0" applyFont="0" applyFill="0" applyBorder="0" applyAlignment="0" applyProtection="0"/>
    <xf numFmtId="0" fontId="15" fillId="7" borderId="1" applyNumberFormat="0" applyAlignment="0" applyProtection="0"/>
    <xf numFmtId="3" fontId="98" fillId="0" borderId="0" applyFont="0" applyFill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3" fontId="74" fillId="0" borderId="0" applyFont="0" applyFill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9" borderId="0" applyNumberFormat="0" applyBorder="0" applyAlignment="0" applyProtection="0"/>
    <xf numFmtId="216" fontId="74" fillId="0" borderId="0" applyFont="0" applyFill="0" applyBorder="0" applyAlignment="0" applyProtection="0"/>
    <xf numFmtId="0" fontId="9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7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8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7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6" borderId="0" applyNumberFormat="0" applyBorder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8" borderId="0" applyNumberFormat="0" applyBorder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17" borderId="0" applyNumberFormat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62" fillId="7" borderId="1" applyNumberFormat="0" applyAlignment="0" applyProtection="0"/>
    <xf numFmtId="3" fontId="98" fillId="0" borderId="0" applyFont="0" applyFill="0" applyBorder="0" applyAlignment="0" applyProtection="0"/>
    <xf numFmtId="0" fontId="15" fillId="7" borderId="1" applyNumberFormat="0" applyAlignment="0" applyProtection="0"/>
    <xf numFmtId="43" fontId="142" fillId="0" borderId="0" applyFont="0" applyFill="0" applyBorder="0" applyAlignment="0" applyProtection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99" fillId="18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7" fillId="17" borderId="0" applyNumberFormat="0" applyBorder="0" applyAlignment="0" applyProtection="0"/>
    <xf numFmtId="0" fontId="99" fillId="17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7" fillId="17" borderId="0" applyNumberFormat="0" applyBorder="0" applyAlignment="0" applyProtection="0"/>
    <xf numFmtId="207" fontId="61" fillId="0" borderId="0" applyFill="0" applyBorder="0" applyAlignment="0"/>
    <xf numFmtId="16" fontId="123" fillId="0" borderId="28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15" fillId="7" borderId="1" applyNumberFormat="0" applyAlignment="0" applyProtection="0"/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15" fillId="7" borderId="1" applyNumberFormat="0" applyAlignment="0" applyProtection="0"/>
    <xf numFmtId="204" fontId="124" fillId="0" borderId="0"/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0" fontId="7" fillId="13" borderId="0" applyNumberFormat="0" applyBorder="0" applyAlignment="0" applyProtection="0"/>
    <xf numFmtId="0" fontId="62" fillId="7" borderId="1" applyNumberFormat="0" applyAlignment="0" applyProtection="0"/>
    <xf numFmtId="0" fontId="9" fillId="0" borderId="0"/>
    <xf numFmtId="0" fontId="6" fillId="0" borderId="0"/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8" borderId="0" applyNumberFormat="0" applyBorder="0" applyAlignment="0" applyProtection="0"/>
    <xf numFmtId="0" fontId="99" fillId="13" borderId="0" applyNumberFormat="0" applyBorder="0" applyAlignment="0" applyProtection="0"/>
    <xf numFmtId="0" fontId="98" fillId="0" borderId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7" fillId="0" borderId="0"/>
    <xf numFmtId="0" fontId="99" fillId="18" borderId="0" applyNumberFormat="0" applyBorder="0" applyAlignment="0" applyProtection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7" fillId="18" borderId="0" applyNumberFormat="0" applyBorder="0" applyAlignment="0" applyProtection="0"/>
    <xf numFmtId="0" fontId="7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99" fillId="16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7" fillId="14" borderId="0" applyNumberFormat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8" fillId="3" borderId="0" applyNumberFormat="0" applyBorder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8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7" fillId="18" borderId="0" applyNumberFormat="0" applyBorder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26" fillId="0" borderId="0">
      <alignment vertical="top"/>
    </xf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7" fillId="13" borderId="0" applyNumberFormat="0" applyBorder="0" applyAlignment="0" applyProtection="0"/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7" fillId="13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99" fillId="14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4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99" fillId="16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6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0" fontId="17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0" fontId="17" fillId="0" borderId="0" applyNumberFormat="0" applyFill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105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4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9" borderId="0" applyNumberFormat="0" applyBorder="0" applyAlignment="0" applyProtection="0"/>
    <xf numFmtId="0" fontId="99" fillId="19" borderId="0" applyNumberFormat="0" applyBorder="0" applyAlignment="0" applyProtection="0"/>
    <xf numFmtId="0" fontId="7" fillId="19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99" fillId="19" borderId="0" applyNumberFormat="0" applyBorder="0" applyAlignment="0" applyProtection="0"/>
    <xf numFmtId="216" fontId="74" fillId="0" borderId="0" applyFont="0" applyFill="0" applyBorder="0" applyAlignment="0" applyProtection="0"/>
    <xf numFmtId="0" fontId="7" fillId="19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15" fillId="7" borderId="1" applyNumberFormat="0" applyAlignment="0" applyProtection="0"/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62" fillId="7" borderId="1" applyNumberFormat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15" fillId="7" borderId="1" applyNumberFormat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0" fontId="62" fillId="7" borderId="1" applyNumberFormat="0" applyAlignment="0" applyProtection="0"/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15" fillId="7" borderId="1" applyNumberFormat="0" applyAlignment="0" applyProtection="0"/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98" fillId="0" borderId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201" fontId="60" fillId="0" borderId="0" applyFont="0" applyFill="0" applyBorder="0" applyAlignment="0" applyProtection="0"/>
    <xf numFmtId="201" fontId="9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57" fillId="0" borderId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0" borderId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216" fontId="74" fillId="0" borderId="0" applyFont="0" applyFill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3" fontId="74" fillId="0" borderId="0" applyFon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3" fontId="98" fillId="0" borderId="0" applyFont="0" applyFill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43" fontId="142" fillId="0" borderId="0" applyFont="0" applyFill="0" applyBorder="0" applyAlignment="0" applyProtection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14" fillId="0" borderId="3" applyNumberFormat="0" applyFill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03" fillId="0" borderId="3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14" fillId="0" borderId="3" applyNumberFormat="0" applyFill="0" applyAlignment="0" applyProtection="0"/>
    <xf numFmtId="0" fontId="103" fillId="0" borderId="3" applyNumberFormat="0" applyFill="0" applyAlignment="0" applyProtection="0"/>
    <xf numFmtId="0" fontId="14" fillId="0" borderId="3" applyNumberFormat="0" applyFill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4" fontId="26" fillId="46" borderId="0" applyNumberFormat="0" applyProtection="0">
      <alignment horizontal="left" vertical="center"/>
    </xf>
    <xf numFmtId="0" fontId="12" fillId="20" borderId="1" applyNumberFormat="0" applyAlignment="0" applyProtection="0"/>
    <xf numFmtId="0" fontId="101" fillId="20" borderId="1" applyNumberFormat="0" applyAlignment="0" applyProtection="0"/>
    <xf numFmtId="4" fontId="26" fillId="47" borderId="0" applyNumberFormat="0" applyProtection="0">
      <alignment horizontal="left" vertical="center"/>
    </xf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16" fontId="123" fillId="0" borderId="28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8" fillId="3" borderId="0" applyNumberFormat="0" applyBorder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7" fillId="3" borderId="0" applyNumberFormat="0" applyBorder="0" applyAlignment="0" applyProtection="0"/>
    <xf numFmtId="0" fontId="18" fillId="3" borderId="0" applyNumberFormat="0" applyBorder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18" fillId="3" borderId="0" applyNumberFormat="0" applyBorder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13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102" fillId="21" borderId="2" applyNumberFormat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13" fillId="21" borderId="2" applyNumberFormat="0" applyAlignment="0" applyProtection="0"/>
    <xf numFmtId="0" fontId="102" fillId="21" borderId="2" applyNumberFormat="0" applyAlignment="0" applyProtection="0"/>
    <xf numFmtId="0" fontId="13" fillId="21" borderId="2" applyNumberFormat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12" fillId="20" borderId="1" applyNumberFormat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101" fillId="20" borderId="1" applyNumberFormat="0" applyAlignment="0" applyProtection="0"/>
    <xf numFmtId="0" fontId="12" fillId="20" borderId="1" applyNumberFormat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207" fontId="61" fillId="0" borderId="0" applyFill="0" applyBorder="0" applyAlignment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74" fillId="0" borderId="0" applyNumberFormat="0" applyFill="0" applyBorder="0" applyAlignment="0" applyProtection="0"/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74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11" fillId="4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100" fillId="4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11" fillId="4" borderId="0" applyNumberFormat="0" applyBorder="0" applyAlignment="0" applyProtection="0"/>
    <xf numFmtId="0" fontId="100" fillId="4" borderId="0" applyNumberFormat="0" applyBorder="0" applyAlignment="0" applyProtection="0"/>
    <xf numFmtId="0" fontId="11" fillId="4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7" fillId="15" borderId="0" applyNumberFormat="0" applyBorder="0" applyAlignment="0" applyProtection="0"/>
    <xf numFmtId="0" fontId="99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7" fillId="14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99" fillId="14" borderId="0" applyNumberFormat="0" applyBorder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7" fillId="14" borderId="0" applyNumberFormat="0" applyBorder="0" applyAlignment="0" applyProtection="0"/>
    <xf numFmtId="0" fontId="99" fillId="14" borderId="0" applyNumberFormat="0" applyBorder="0" applyAlignment="0" applyProtection="0"/>
    <xf numFmtId="0" fontId="7" fillId="14" borderId="0" applyNumberFormat="0" applyBorder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7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13" borderId="0" applyNumberFormat="0" applyBorder="0" applyAlignment="0" applyProtection="0"/>
    <xf numFmtId="0" fontId="99" fillId="13" borderId="0" applyNumberFormat="0" applyBorder="0" applyAlignment="0" applyProtection="0"/>
    <xf numFmtId="0" fontId="7" fillId="13" borderId="0" applyNumberFormat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99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5" fillId="0" borderId="0"/>
    <xf numFmtId="0" fontId="5" fillId="0" borderId="0"/>
    <xf numFmtId="168" fontId="6" fillId="0" borderId="0" applyFont="0" applyFill="0" applyBorder="0" applyAlignment="0" applyProtection="0"/>
    <xf numFmtId="170" fontId="9" fillId="0" borderId="0" applyFont="0" applyFill="0" applyBorder="0" applyAlignment="0" applyProtection="0"/>
    <xf numFmtId="0" fontId="5" fillId="0" borderId="0"/>
    <xf numFmtId="0" fontId="5" fillId="0" borderId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0" fontId="9" fillId="0" borderId="0"/>
    <xf numFmtId="4" fontId="104" fillId="46" borderId="10" applyNumberFormat="0" applyProtection="0">
      <alignment horizontal="left" vertical="center" indent="1"/>
    </xf>
    <xf numFmtId="216" fontId="74" fillId="0" borderId="0" applyFont="0" applyFill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21" fillId="28" borderId="0" applyNumberFormat="0" applyBorder="0" applyAlignment="0" applyProtection="0"/>
    <xf numFmtId="0" fontId="108" fillId="28" borderId="0" applyNumberFormat="0" applyBorder="0" applyAlignment="0" applyProtection="0"/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204" fontId="124" fillId="0" borderId="0"/>
    <xf numFmtId="4" fontId="52" fillId="48" borderId="14">
      <alignment vertical="center"/>
    </xf>
    <xf numFmtId="0" fontId="9" fillId="0" borderId="0"/>
    <xf numFmtId="0" fontId="9" fillId="0" borderId="0"/>
    <xf numFmtId="0" fontId="6" fillId="0" borderId="0"/>
    <xf numFmtId="0" fontId="9" fillId="0" borderId="0"/>
    <xf numFmtId="0" fontId="6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0" fontId="9" fillId="0" borderId="0"/>
    <xf numFmtId="0" fontId="6" fillId="0" borderId="0"/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9" fillId="0" borderId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97" fillId="0" borderId="0"/>
    <xf numFmtId="0" fontId="9" fillId="0" borderId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29" borderId="11" applyNumberFormat="0" applyFont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29" borderId="11" applyNumberFormat="0" applyFont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" fillId="29" borderId="11" applyNumberFormat="0" applyFont="0" applyAlignment="0" applyProtection="0"/>
    <xf numFmtId="0" fontId="8" fillId="29" borderId="11" applyNumberFormat="0" applyFont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10" fontId="98" fillId="0" borderId="0" applyFont="0" applyFill="0" applyBorder="0" applyAlignment="0" applyProtection="0"/>
    <xf numFmtId="10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99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99" fillId="12" borderId="0" applyNumberFormat="0" applyBorder="0" applyAlignment="0" applyProtection="0"/>
    <xf numFmtId="0" fontId="7" fillId="12" borderId="0" applyNumberFormat="0" applyBorder="0" applyAlignment="0" applyProtection="0"/>
    <xf numFmtId="0" fontId="8" fillId="11" borderId="0" applyNumberFormat="0" applyBorder="0" applyAlignment="0" applyProtection="0"/>
    <xf numFmtId="0" fontId="6" fillId="11" borderId="0" applyNumberFormat="0" applyBorder="0" applyAlignment="0" applyProtection="0"/>
    <xf numFmtId="0" fontId="8" fillId="11" borderId="0" applyNumberFormat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6" fillId="11" borderId="0" applyNumberFormat="0" applyBorder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8" fillId="11" borderId="0" applyNumberFormat="0" applyBorder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104" fillId="62" borderId="14" applyNumberFormat="0" applyProtection="0">
      <alignment horizontal="left" vertical="center" indent="1"/>
    </xf>
    <xf numFmtId="0" fontId="8" fillId="8" borderId="0" applyNumberFormat="0" applyBorder="0" applyAlignment="0" applyProtection="0"/>
    <xf numFmtId="4" fontId="104" fillId="46" borderId="10" applyNumberFormat="0" applyProtection="0">
      <alignment horizontal="left" vertical="center" indent="1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6" fillId="10" borderId="0" applyNumberFormat="0" applyBorder="0" applyAlignment="0" applyProtection="0"/>
    <xf numFmtId="4" fontId="50" fillId="45" borderId="16">
      <alignment horizontal="left" vertical="center" indent="1"/>
    </xf>
    <xf numFmtId="0" fontId="8" fillId="10" borderId="0" applyNumberFormat="0" applyBorder="0" applyAlignment="0" applyProtection="0"/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0" fontId="6" fillId="10" borderId="0" applyNumberFormat="0" applyBorder="0" applyAlignment="0" applyProtection="0"/>
    <xf numFmtId="0" fontId="8" fillId="10" borderId="0" applyNumberFormat="0" applyBorder="0" applyAlignment="0" applyProtection="0"/>
    <xf numFmtId="4" fontId="49" fillId="47" borderId="14">
      <alignment horizontal="right" vertical="center"/>
    </xf>
    <xf numFmtId="0" fontId="8" fillId="9" borderId="0" applyNumberFormat="0" applyBorder="0" applyAlignment="0" applyProtection="0"/>
    <xf numFmtId="4" fontId="26" fillId="47" borderId="0">
      <alignment horizontal="left" vertical="center" indent="1"/>
    </xf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6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26" fillId="46" borderId="0">
      <alignment horizontal="left" vertical="center" indent="1"/>
    </xf>
    <xf numFmtId="0" fontId="8" fillId="8" borderId="0" applyNumberFormat="0" applyBorder="0" applyAlignment="0" applyProtection="0"/>
    <xf numFmtId="0" fontId="6" fillId="8" borderId="0" applyNumberFormat="0" applyBorder="0" applyAlignment="0" applyProtection="0"/>
    <xf numFmtId="4" fontId="49" fillId="48" borderId="14">
      <alignment vertical="center"/>
    </xf>
    <xf numFmtId="0" fontId="8" fillId="8" borderId="0" applyNumberFormat="0" applyBorder="0" applyAlignment="0" applyProtection="0"/>
    <xf numFmtId="4" fontId="52" fillId="48" borderId="14">
      <alignment vertical="center"/>
    </xf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0" fontId="8" fillId="7" borderId="0" applyNumberFormat="0" applyBorder="0" applyAlignment="0" applyProtection="0"/>
    <xf numFmtId="4" fontId="72" fillId="47" borderId="14" applyNumberFormat="0" applyProtection="0">
      <alignment horizontal="left" vertical="center" indent="1"/>
    </xf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6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6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8" fillId="5" borderId="0" applyNumberFormat="0" applyBorder="0" applyAlignment="0" applyProtection="0"/>
    <xf numFmtId="0" fontId="6" fillId="5" borderId="0" applyNumberFormat="0" applyBorder="0" applyAlignment="0" applyProtection="0"/>
    <xf numFmtId="0" fontId="8" fillId="5" borderId="0" applyNumberFormat="0" applyBorder="0" applyAlignment="0" applyProtection="0"/>
    <xf numFmtId="0" fontId="57" fillId="0" borderId="0"/>
    <xf numFmtId="0" fontId="57" fillId="0" borderId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6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6" fillId="3" borderId="0" applyNumberFormat="0" applyBorder="0" applyAlignment="0" applyProtection="0"/>
    <xf numFmtId="0" fontId="8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6" fillId="2" borderId="0" applyNumberFormat="0" applyBorder="0" applyAlignment="0" applyProtection="0"/>
    <xf numFmtId="0" fontId="8" fillId="2" borderId="0" applyNumberFormat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6" fillId="2" borderId="0" applyNumberFormat="0" applyBorder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8" fillId="2" borderId="0" applyNumberFormat="0" applyBorder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8" fillId="0" borderId="0"/>
    <xf numFmtId="0" fontId="9" fillId="0" borderId="0"/>
    <xf numFmtId="0" fontId="9" fillId="0" borderId="0"/>
    <xf numFmtId="3" fontId="9" fillId="0" borderId="0" applyFont="0" applyFill="0" applyBorder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0" fontId="109" fillId="20" borderId="4" applyNumberFormat="0" applyAlignment="0" applyProtection="0"/>
    <xf numFmtId="0" fontId="16" fillId="20" borderId="4" applyNumberFormat="0" applyAlignment="0" applyProtection="0"/>
    <xf numFmtId="4" fontId="72" fillId="7" borderId="14" applyNumberFormat="0" applyProtection="0">
      <alignment vertical="center"/>
    </xf>
    <xf numFmtId="4" fontId="47" fillId="27" borderId="14">
      <alignment vertical="center"/>
    </xf>
    <xf numFmtId="0" fontId="9" fillId="0" borderId="0"/>
    <xf numFmtId="4" fontId="104" fillId="62" borderId="14" applyNumberFormat="0" applyProtection="0">
      <alignment horizontal="left" vertical="center" indent="1"/>
    </xf>
    <xf numFmtId="4" fontId="104" fillId="46" borderId="10" applyNumberFormat="0" applyProtection="0">
      <alignment horizontal="left" vertical="center" indent="1"/>
    </xf>
    <xf numFmtId="4" fontId="50" fillId="45" borderId="16">
      <alignment horizontal="left" vertical="center" indent="1"/>
    </xf>
    <xf numFmtId="4" fontId="131" fillId="47" borderId="10" applyNumberFormat="0" applyProtection="0">
      <alignment horizontal="left" vertical="center" indent="1"/>
    </xf>
    <xf numFmtId="4" fontId="50" fillId="46" borderId="0">
      <alignment horizontal="left" vertical="center" indent="1"/>
    </xf>
    <xf numFmtId="4" fontId="49" fillId="47" borderId="14">
      <alignment horizontal="right" vertical="center"/>
    </xf>
    <xf numFmtId="4" fontId="26" fillId="47" borderId="0">
      <alignment horizontal="left" vertical="center" indent="1"/>
    </xf>
    <xf numFmtId="0" fontId="9" fillId="0" borderId="0"/>
    <xf numFmtId="4" fontId="26" fillId="46" borderId="0">
      <alignment horizontal="left" vertical="center" indent="1"/>
    </xf>
    <xf numFmtId="0" fontId="5" fillId="0" borderId="0"/>
    <xf numFmtId="4" fontId="49" fillId="48" borderId="14">
      <alignment vertical="center"/>
    </xf>
    <xf numFmtId="0" fontId="5" fillId="0" borderId="0"/>
    <xf numFmtId="0" fontId="5" fillId="0" borderId="0"/>
    <xf numFmtId="4" fontId="52" fillId="48" borderId="14">
      <alignment vertical="center"/>
    </xf>
    <xf numFmtId="0" fontId="5" fillId="0" borderId="0"/>
    <xf numFmtId="4" fontId="50" fillId="47" borderId="17">
      <alignment horizontal="left" vertical="center" indent="1"/>
    </xf>
    <xf numFmtId="4" fontId="104" fillId="48" borderId="14" applyNumberFormat="0" applyProtection="0">
      <alignment horizontal="right" vertical="center"/>
    </xf>
    <xf numFmtId="4" fontId="52" fillId="48" borderId="14">
      <alignment horizontal="right" vertical="center"/>
    </xf>
    <xf numFmtId="4" fontId="72" fillId="47" borderId="14" applyNumberFormat="0" applyProtection="0">
      <alignment horizontal="left" vertical="center" indent="1"/>
    </xf>
    <xf numFmtId="4" fontId="138" fillId="51" borderId="35" applyNumberFormat="0" applyProtection="0">
      <alignment horizontal="left" vertical="center" indent="1"/>
    </xf>
    <xf numFmtId="4" fontId="56" fillId="48" borderId="14">
      <alignment horizontal="right" vertical="center"/>
    </xf>
    <xf numFmtId="0" fontId="57" fillId="0" borderId="0"/>
    <xf numFmtId="0" fontId="57" fillId="0" borderId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6" fillId="47" borderId="0" applyNumberFormat="0" applyProtection="0">
      <alignment horizontal="left" vertical="center"/>
    </xf>
    <xf numFmtId="0" fontId="23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4" fontId="26" fillId="46" borderId="0" applyNumberFormat="0" applyProtection="0">
      <alignment horizontal="left" vertical="center"/>
    </xf>
    <xf numFmtId="0" fontId="11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112" fillId="0" borderId="7" applyNumberFormat="0" applyFill="0" applyAlignment="0" applyProtection="0"/>
    <xf numFmtId="0" fontId="19" fillId="0" borderId="7" applyNumberFormat="0" applyFill="0" applyAlignment="0" applyProtection="0"/>
    <xf numFmtId="0" fontId="57" fillId="0" borderId="0"/>
    <xf numFmtId="0" fontId="57" fillId="0" borderId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13" fillId="0" borderId="8" applyNumberFormat="0" applyFill="0" applyAlignment="0" applyProtection="0"/>
    <xf numFmtId="0" fontId="20" fillId="0" borderId="8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105" fillId="0" borderId="9" applyNumberFormat="0" applyFill="0" applyAlignment="0" applyProtection="0"/>
    <xf numFmtId="0" fontId="17" fillId="0" borderId="9" applyNumberFormat="0" applyFill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1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>
      <alignment vertical="top"/>
    </xf>
    <xf numFmtId="0" fontId="9" fillId="0" borderId="0"/>
    <xf numFmtId="0" fontId="9" fillId="0" borderId="0"/>
    <xf numFmtId="0" fontId="22" fillId="0" borderId="19" applyNumberFormat="0" applyFill="0" applyAlignment="0" applyProtection="0"/>
    <xf numFmtId="0" fontId="115" fillId="0" borderId="19" applyNumberFormat="0" applyFill="0" applyAlignment="0" applyProtection="0"/>
    <xf numFmtId="0" fontId="9" fillId="0" borderId="0"/>
    <xf numFmtId="0" fontId="4" fillId="0" borderId="0"/>
    <xf numFmtId="43" fontId="6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33" fillId="0" borderId="0"/>
    <xf numFmtId="245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246" fontId="9" fillId="0" borderId="0" applyFont="0" applyFill="0" applyBorder="0" applyAlignment="0" applyProtection="0"/>
    <xf numFmtId="247" fontId="9" fillId="0" borderId="0" applyFont="0" applyFill="0" applyBorder="0" applyAlignment="0" applyProtection="0"/>
    <xf numFmtId="37" fontId="9" fillId="0" borderId="0" applyFont="0" applyFill="0" applyBorder="0" applyAlignment="0" applyProtection="0"/>
    <xf numFmtId="0" fontId="9" fillId="0" borderId="0"/>
    <xf numFmtId="0" fontId="143" fillId="0" borderId="0"/>
    <xf numFmtId="0" fontId="14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3" fillId="0" borderId="0"/>
    <xf numFmtId="0" fontId="26" fillId="0" borderId="0">
      <alignment vertical="top"/>
    </xf>
    <xf numFmtId="0" fontId="143" fillId="0" borderId="0"/>
    <xf numFmtId="0" fontId="9" fillId="0" borderId="0"/>
    <xf numFmtId="0" fontId="43" fillId="0" borderId="0"/>
    <xf numFmtId="0" fontId="9" fillId="0" borderId="0"/>
    <xf numFmtId="0" fontId="9" fillId="0" borderId="0"/>
    <xf numFmtId="248" fontId="9" fillId="0" borderId="0" applyFont="0" applyFill="0" applyAlignment="0" applyProtection="0"/>
    <xf numFmtId="249" fontId="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5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7" borderId="0" applyNumberFormat="0" applyBorder="0" applyAlignment="0" applyProtection="0"/>
    <xf numFmtId="0" fontId="99" fillId="68" borderId="0" applyNumberFormat="0" applyBorder="0" applyAlignment="0" applyProtection="0"/>
    <xf numFmtId="0" fontId="6" fillId="69" borderId="0" applyNumberFormat="0" applyBorder="0" applyAlignment="0" applyProtection="0"/>
    <xf numFmtId="0" fontId="6" fillId="70" borderId="0" applyNumberFormat="0" applyBorder="0" applyAlignment="0" applyProtection="0"/>
    <xf numFmtId="0" fontId="99" fillId="71" borderId="0" applyNumberFormat="0" applyBorder="0" applyAlignment="0" applyProtection="0"/>
    <xf numFmtId="0" fontId="99" fillId="72" borderId="0" applyNumberFormat="0" applyBorder="0" applyAlignment="0" applyProtection="0"/>
    <xf numFmtId="0" fontId="6" fillId="73" borderId="0" applyNumberFormat="0" applyBorder="0" applyAlignment="0" applyProtection="0"/>
    <xf numFmtId="0" fontId="6" fillId="74" borderId="0" applyNumberFormat="0" applyBorder="0" applyAlignment="0" applyProtection="0"/>
    <xf numFmtId="0" fontId="99" fillId="75" borderId="0" applyNumberFormat="0" applyBorder="0" applyAlignment="0" applyProtection="0"/>
    <xf numFmtId="0" fontId="99" fillId="71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99" fillId="75" borderId="0" applyNumberFormat="0" applyBorder="0" applyAlignment="0" applyProtection="0"/>
    <xf numFmtId="0" fontId="99" fillId="76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99" fillId="66" borderId="0" applyNumberFormat="0" applyBorder="0" applyAlignment="0" applyProtection="0"/>
    <xf numFmtId="0" fontId="99" fillId="77" borderId="0" applyNumberFormat="0" applyBorder="0" applyAlignment="0" applyProtection="0"/>
    <xf numFmtId="0" fontId="6" fillId="78" borderId="0" applyNumberFormat="0" applyBorder="0" applyAlignment="0" applyProtection="0"/>
    <xf numFmtId="0" fontId="6" fillId="70" borderId="0" applyNumberFormat="0" applyBorder="0" applyAlignment="0" applyProtection="0"/>
    <xf numFmtId="0" fontId="99" fillId="79" borderId="0" applyNumberFormat="0" applyBorder="0" applyAlignment="0" applyProtection="0"/>
    <xf numFmtId="0" fontId="99" fillId="80" borderId="0" applyNumberFormat="0" applyBorder="0" applyAlignment="0" applyProtection="0"/>
    <xf numFmtId="0" fontId="9" fillId="0" borderId="0"/>
    <xf numFmtId="0" fontId="59" fillId="50" borderId="0" applyNumberFormat="0" applyBorder="0" applyAlignment="0">
      <protection hidden="1"/>
    </xf>
    <xf numFmtId="0" fontId="100" fillId="4" borderId="0" applyNumberFormat="0" applyBorder="0" applyAlignment="0" applyProtection="0"/>
    <xf numFmtId="0" fontId="43" fillId="0" borderId="0">
      <alignment horizontal="center" wrapText="1"/>
      <protection hidden="1"/>
    </xf>
    <xf numFmtId="0" fontId="40" fillId="0" borderId="10">
      <alignment horizontal="left" wrapText="1"/>
    </xf>
    <xf numFmtId="0" fontId="144" fillId="81" borderId="0">
      <alignment horizontal="center" vertical="center" wrapText="1"/>
    </xf>
    <xf numFmtId="0" fontId="33" fillId="0" borderId="0"/>
    <xf numFmtId="0" fontId="61" fillId="0" borderId="22"/>
    <xf numFmtId="0" fontId="33" fillId="0" borderId="0"/>
    <xf numFmtId="250" fontId="9" fillId="0" borderId="0" applyFill="0" applyBorder="0">
      <alignment horizontal="right"/>
      <protection locked="0"/>
    </xf>
    <xf numFmtId="251" fontId="9" fillId="0" borderId="0" applyFont="0" applyFill="0" applyBorder="0" applyAlignment="0" applyProtection="0"/>
    <xf numFmtId="252" fontId="9" fillId="0" borderId="0" applyFont="0" applyFill="0" applyBorder="0" applyAlignment="0" applyProtection="0"/>
    <xf numFmtId="0" fontId="115" fillId="82" borderId="0" applyNumberFormat="0" applyBorder="0" applyAlignment="0" applyProtection="0"/>
    <xf numFmtId="0" fontId="115" fillId="83" borderId="0" applyNumberFormat="0" applyBorder="0" applyAlignment="0" applyProtection="0"/>
    <xf numFmtId="0" fontId="115" fillId="84" borderId="0" applyNumberFormat="0" applyBorder="0" applyAlignment="0" applyProtection="0"/>
    <xf numFmtId="0" fontId="99" fillId="16" borderId="0" applyNumberFormat="0" applyBorder="0" applyAlignment="0" applyProtection="0"/>
    <xf numFmtId="0" fontId="99" fillId="17" borderId="0" applyNumberFormat="0" applyBorder="0" applyAlignment="0" applyProtection="0"/>
    <xf numFmtId="0" fontId="99" fillId="18" borderId="0" applyNumberFormat="0" applyBorder="0" applyAlignment="0" applyProtection="0"/>
    <xf numFmtId="0" fontId="99" fillId="13" borderId="0" applyNumberFormat="0" applyBorder="0" applyAlignment="0" applyProtection="0"/>
    <xf numFmtId="0" fontId="99" fillId="14" borderId="0" applyNumberFormat="0" applyBorder="0" applyAlignment="0" applyProtection="0"/>
    <xf numFmtId="0" fontId="99" fillId="19" borderId="0" applyNumberFormat="0" applyBorder="0" applyAlignment="0" applyProtection="0"/>
    <xf numFmtId="0" fontId="37" fillId="0" borderId="0"/>
    <xf numFmtId="0" fontId="38" fillId="0" borderId="0">
      <protection locked="0"/>
    </xf>
    <xf numFmtId="253" fontId="9" fillId="0" borderId="0" applyFont="0" applyFill="0" applyBorder="0" applyAlignment="0" applyProtection="0"/>
    <xf numFmtId="254" fontId="9" fillId="0" borderId="0" applyFont="0" applyFill="0" applyBorder="0" applyAlignment="0" applyProtection="0"/>
    <xf numFmtId="9" fontId="33" fillId="85" borderId="10" applyProtection="0">
      <alignment horizontal="right"/>
      <protection locked="0"/>
    </xf>
    <xf numFmtId="0" fontId="9" fillId="0" borderId="0" applyFill="0" applyBorder="0">
      <alignment horizontal="right"/>
      <protection locked="0"/>
    </xf>
    <xf numFmtId="255" fontId="9" fillId="0" borderId="0" applyFill="0" applyBorder="0">
      <alignment horizontal="right"/>
      <protection locked="0"/>
    </xf>
    <xf numFmtId="0" fontId="40" fillId="27" borderId="36">
      <alignment horizontal="left" vertical="center" wrapText="1"/>
    </xf>
    <xf numFmtId="0" fontId="61" fillId="0" borderId="37">
      <alignment horizontal="left"/>
    </xf>
    <xf numFmtId="256" fontId="145" fillId="50" borderId="10">
      <alignment horizontal="center"/>
    </xf>
    <xf numFmtId="248" fontId="33" fillId="0" borderId="0" applyFont="0" applyFill="0" applyBorder="0" applyAlignment="0" applyProtection="0"/>
    <xf numFmtId="24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08" fillId="28" borderId="0" applyNumberFormat="0" applyBorder="0" applyAlignment="0" applyProtection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57" fontId="9" fillId="86" borderId="13"/>
    <xf numFmtId="0" fontId="6" fillId="29" borderId="11" applyNumberFormat="0" applyFont="0" applyAlignment="0" applyProtection="0"/>
    <xf numFmtId="0" fontId="6" fillId="29" borderId="11" applyNumberFormat="0" applyFont="0" applyAlignment="0" applyProtection="0"/>
    <xf numFmtId="0" fontId="33" fillId="0" borderId="0" applyProtection="0"/>
    <xf numFmtId="0" fontId="109" fillId="87" borderId="4" applyNumberFormat="0" applyAlignment="0" applyProtection="0"/>
    <xf numFmtId="258" fontId="9" fillId="0" borderId="0" applyFill="0" applyBorder="0">
      <alignment horizontal="right"/>
      <protection locked="0"/>
    </xf>
    <xf numFmtId="0" fontId="37" fillId="0" borderId="0"/>
    <xf numFmtId="259" fontId="9" fillId="0" borderId="0">
      <alignment horizontal="right"/>
      <protection locked="0"/>
    </xf>
    <xf numFmtId="0" fontId="109" fillId="20" borderId="4" applyNumberFormat="0" applyAlignment="0" applyProtection="0"/>
    <xf numFmtId="0" fontId="92" fillId="28" borderId="14" applyNumberFormat="0" applyProtection="0">
      <alignment horizontal="left" vertical="top" indent="1"/>
    </xf>
    <xf numFmtId="0" fontId="9" fillId="62" borderId="14" applyNumberFormat="0" applyProtection="0">
      <alignment horizontal="left" vertical="center" indent="1"/>
    </xf>
    <xf numFmtId="0" fontId="9" fillId="62" borderId="14" applyNumberFormat="0" applyProtection="0">
      <alignment horizontal="left" vertical="top" indent="1"/>
    </xf>
    <xf numFmtId="0" fontId="9" fillId="88" borderId="14" applyNumberFormat="0" applyProtection="0">
      <alignment horizontal="left" vertical="center" indent="1"/>
    </xf>
    <xf numFmtId="0" fontId="9" fillId="88" borderId="14" applyNumberFormat="0" applyProtection="0">
      <alignment horizontal="left" vertical="top" indent="1"/>
    </xf>
    <xf numFmtId="0" fontId="9" fillId="8" borderId="14" applyNumberFormat="0" applyProtection="0">
      <alignment horizontal="left" vertical="center" indent="1"/>
    </xf>
    <xf numFmtId="0" fontId="9" fillId="8" borderId="14" applyNumberFormat="0" applyProtection="0">
      <alignment horizontal="left" vertical="top" indent="1"/>
    </xf>
    <xf numFmtId="0" fontId="9" fillId="89" borderId="14" applyNumberFormat="0" applyProtection="0">
      <alignment horizontal="left" vertical="center" indent="1"/>
    </xf>
    <xf numFmtId="0" fontId="9" fillId="89" borderId="14" applyNumberFormat="0" applyProtection="0">
      <alignment horizontal="left" vertical="top" indent="1"/>
    </xf>
    <xf numFmtId="0" fontId="9" fillId="59" borderId="10" applyNumberFormat="0">
      <protection locked="0"/>
    </xf>
    <xf numFmtId="0" fontId="26" fillId="29" borderId="14" applyNumberFormat="0" applyProtection="0">
      <alignment horizontal="left" vertical="top" indent="1"/>
    </xf>
    <xf numFmtId="0" fontId="26" fillId="88" borderId="14" applyNumberFormat="0" applyProtection="0">
      <alignment horizontal="left" vertical="top" indent="1"/>
    </xf>
    <xf numFmtId="0" fontId="9" fillId="0" borderId="0" applyNumberFormat="0" applyFont="0" applyFill="0" applyBorder="0" applyAlignment="0" applyProtection="0"/>
    <xf numFmtId="260" fontId="9" fillId="0" borderId="0" applyFill="0" applyBorder="0">
      <alignment horizontal="right"/>
      <protection hidden="1"/>
    </xf>
    <xf numFmtId="0" fontId="146" fillId="81" borderId="10">
      <alignment horizontal="center" vertical="center" wrapText="1"/>
      <protection hidden="1"/>
    </xf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147" fillId="0" borderId="0" applyNumberFormat="0" applyFill="0" applyBorder="0" applyAlignment="0" applyProtection="0"/>
    <xf numFmtId="0" fontId="43" fillId="0" borderId="0" applyBorder="0"/>
    <xf numFmtId="261" fontId="9" fillId="0" borderId="0" applyFont="0" applyFill="0" applyBorder="0" applyAlignment="0" applyProtection="0"/>
    <xf numFmtId="262" fontId="9" fillId="0" borderId="0" applyFont="0" applyFill="0" applyBorder="0" applyAlignment="0" applyProtection="0"/>
    <xf numFmtId="1" fontId="9" fillId="0" borderId="0" applyFont="0" applyFill="0" applyBorder="0" applyAlignment="0" applyProtection="0"/>
    <xf numFmtId="263" fontId="9" fillId="0" borderId="0" applyFont="0" applyFill="0" applyBorder="0" applyAlignment="0" applyProtection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7" fillId="0" borderId="0" applyFont="0" applyFill="0" applyBorder="0" applyAlignment="0" applyProtection="0"/>
    <xf numFmtId="0" fontId="9" fillId="0" borderId="0"/>
    <xf numFmtId="0" fontId="97" fillId="0" borderId="0"/>
    <xf numFmtId="0" fontId="3" fillId="0" borderId="0"/>
    <xf numFmtId="0" fontId="2" fillId="0" borderId="0"/>
    <xf numFmtId="0" fontId="15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9" fillId="0" borderId="0"/>
    <xf numFmtId="0" fontId="2" fillId="0" borderId="0"/>
    <xf numFmtId="0" fontId="2" fillId="0" borderId="0"/>
    <xf numFmtId="0" fontId="9" fillId="0" borderId="0"/>
    <xf numFmtId="0" fontId="9" fillId="0" borderId="0"/>
    <xf numFmtId="0" fontId="2" fillId="0" borderId="0"/>
    <xf numFmtId="0" fontId="9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41" fontId="97" fillId="0" borderId="0" applyFont="0" applyFill="0" applyBorder="0" applyAlignment="0" applyProtection="0"/>
  </cellStyleXfs>
  <cellXfs count="1056">
    <xf numFmtId="0" fontId="0" fillId="0" borderId="0" xfId="0"/>
    <xf numFmtId="0" fontId="30" fillId="0" borderId="0" xfId="0" applyFont="1"/>
    <xf numFmtId="0" fontId="33" fillId="0" borderId="0" xfId="0" applyFont="1"/>
    <xf numFmtId="178" fontId="33" fillId="0" borderId="10" xfId="3070" applyNumberFormat="1" applyFont="1" applyBorder="1"/>
    <xf numFmtId="178" fontId="31" fillId="50" borderId="10" xfId="3070" applyNumberFormat="1" applyFont="1" applyFill="1" applyBorder="1"/>
    <xf numFmtId="0" fontId="95" fillId="0" borderId="0" xfId="0" applyFont="1"/>
    <xf numFmtId="184" fontId="32" fillId="49" borderId="41" xfId="0" applyNumberFormat="1" applyFont="1" applyFill="1" applyBorder="1" applyAlignment="1">
      <alignment horizontal="center" vertical="center" wrapText="1"/>
    </xf>
    <xf numFmtId="0" fontId="148" fillId="0" borderId="0" xfId="0" applyFont="1"/>
    <xf numFmtId="0" fontId="149" fillId="0" borderId="0" xfId="0" applyFont="1"/>
    <xf numFmtId="0" fontId="149" fillId="0" borderId="0" xfId="0" applyFont="1" applyFill="1"/>
    <xf numFmtId="0" fontId="150" fillId="0" borderId="0" xfId="0" applyFont="1"/>
    <xf numFmtId="0" fontId="148" fillId="0" borderId="0" xfId="0" applyFont="1" applyAlignment="1">
      <alignment horizontal="right"/>
    </xf>
    <xf numFmtId="0" fontId="2" fillId="0" borderId="0" xfId="3490"/>
    <xf numFmtId="178" fontId="30" fillId="0" borderId="0" xfId="0" applyNumberFormat="1" applyFont="1"/>
    <xf numFmtId="0" fontId="31" fillId="50" borderId="10" xfId="0" applyFont="1" applyFill="1" applyBorder="1"/>
    <xf numFmtId="0" fontId="30" fillId="0" borderId="10" xfId="0" applyFont="1" applyBorder="1"/>
    <xf numFmtId="178" fontId="33" fillId="0" borderId="0" xfId="3070" applyNumberFormat="1" applyFont="1" applyBorder="1"/>
    <xf numFmtId="0" fontId="30" fillId="0" borderId="10" xfId="0" applyFont="1" applyBorder="1" applyAlignment="1">
      <alignment wrapText="1"/>
    </xf>
    <xf numFmtId="184" fontId="32" fillId="49" borderId="22" xfId="0" applyNumberFormat="1" applyFont="1" applyFill="1" applyBorder="1" applyAlignment="1">
      <alignment horizontal="center" vertical="center" wrapText="1"/>
    </xf>
    <xf numFmtId="0" fontId="30" fillId="0" borderId="10" xfId="0" applyFont="1" applyBorder="1" applyAlignment="1">
      <alignment horizontal="center"/>
    </xf>
    <xf numFmtId="3" fontId="33" fillId="0" borderId="10" xfId="3070" applyNumberFormat="1" applyFont="1" applyBorder="1"/>
    <xf numFmtId="184" fontId="32" fillId="49" borderId="10" xfId="0" applyNumberFormat="1" applyFont="1" applyFill="1" applyBorder="1" applyAlignment="1">
      <alignment horizontal="center" vertical="center" wrapText="1"/>
    </xf>
    <xf numFmtId="0" fontId="95" fillId="0" borderId="10" xfId="0" applyFont="1" applyBorder="1"/>
    <xf numFmtId="10" fontId="95" fillId="0" borderId="10" xfId="3486" applyNumberFormat="1" applyFont="1" applyBorder="1" applyAlignment="1">
      <alignment horizontal="center"/>
    </xf>
    <xf numFmtId="43" fontId="95" fillId="0" borderId="10" xfId="3486" applyNumberFormat="1" applyFont="1" applyBorder="1" applyAlignment="1">
      <alignment horizontal="center"/>
    </xf>
    <xf numFmtId="0" fontId="95" fillId="54" borderId="10" xfId="0" applyFont="1" applyFill="1" applyBorder="1"/>
    <xf numFmtId="173" fontId="95" fillId="54" borderId="10" xfId="0" applyNumberFormat="1" applyFont="1" applyFill="1" applyBorder="1" applyAlignment="1">
      <alignment horizontal="center"/>
    </xf>
    <xf numFmtId="10" fontId="30" fillId="0" borderId="0" xfId="0" applyNumberFormat="1" applyFont="1"/>
    <xf numFmtId="0" fontId="32" fillId="0" borderId="0" xfId="0" applyFont="1"/>
    <xf numFmtId="14" fontId="32" fillId="49" borderId="22" xfId="0" applyNumberFormat="1" applyFont="1" applyFill="1" applyBorder="1" applyAlignment="1">
      <alignment horizontal="center"/>
    </xf>
    <xf numFmtId="0" fontId="30" fillId="0" borderId="10" xfId="0" applyFont="1" applyBorder="1" applyAlignment="1">
      <alignment vertical="center"/>
    </xf>
    <xf numFmtId="178" fontId="33" fillId="0" borderId="10" xfId="3070" applyNumberFormat="1" applyFont="1" applyBorder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53" fillId="0" borderId="0" xfId="0" applyFont="1"/>
    <xf numFmtId="0" fontId="31" fillId="50" borderId="10" xfId="0" applyFont="1" applyFill="1" applyBorder="1" applyAlignment="1">
      <alignment horizontal="left" vertical="center" wrapText="1"/>
    </xf>
    <xf numFmtId="178" fontId="95" fillId="0" borderId="0" xfId="0" applyNumberFormat="1" applyFont="1"/>
    <xf numFmtId="3" fontId="95" fillId="0" borderId="0" xfId="0" applyNumberFormat="1" applyFont="1"/>
    <xf numFmtId="178" fontId="31" fillId="50" borderId="21" xfId="3070" applyNumberFormat="1" applyFont="1" applyFill="1" applyBorder="1"/>
    <xf numFmtId="14" fontId="32" fillId="49" borderId="21" xfId="0" applyNumberFormat="1" applyFont="1" applyFill="1" applyBorder="1" applyAlignment="1">
      <alignment horizontal="center" vertical="center" wrapText="1"/>
    </xf>
    <xf numFmtId="0" fontId="148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2" fillId="49" borderId="24" xfId="0" applyFont="1" applyFill="1" applyBorder="1" applyAlignment="1">
      <alignment horizontal="center" vertical="center"/>
    </xf>
    <xf numFmtId="175" fontId="32" fillId="49" borderId="21" xfId="0" applyNumberFormat="1" applyFont="1" applyFill="1" applyBorder="1" applyAlignment="1">
      <alignment horizontal="center" vertical="center"/>
    </xf>
    <xf numFmtId="175" fontId="30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175" fontId="33" fillId="49" borderId="40" xfId="0" applyNumberFormat="1" applyFont="1" applyFill="1" applyBorder="1" applyAlignment="1">
      <alignment horizontal="center"/>
    </xf>
    <xf numFmtId="0" fontId="33" fillId="49" borderId="40" xfId="0" applyFont="1" applyFill="1" applyBorder="1"/>
    <xf numFmtId="0" fontId="33" fillId="49" borderId="39" xfId="0" applyFont="1" applyFill="1" applyBorder="1"/>
    <xf numFmtId="175" fontId="30" fillId="0" borderId="10" xfId="0" applyNumberFormat="1" applyFont="1" applyBorder="1" applyAlignment="1">
      <alignment horizontal="center"/>
    </xf>
    <xf numFmtId="178" fontId="33" fillId="54" borderId="10" xfId="3070" applyNumberFormat="1" applyFont="1" applyFill="1" applyBorder="1"/>
    <xf numFmtId="9" fontId="30" fillId="0" borderId="0" xfId="3486" applyFont="1"/>
    <xf numFmtId="175" fontId="31" fillId="50" borderId="10" xfId="0" applyNumberFormat="1" applyFont="1" applyFill="1" applyBorder="1" applyAlignment="1">
      <alignment horizontal="center"/>
    </xf>
    <xf numFmtId="0" fontId="30" fillId="0" borderId="0" xfId="0" applyFont="1" applyFill="1"/>
    <xf numFmtId="3" fontId="30" fillId="0" borderId="0" xfId="0" applyNumberFormat="1" applyFont="1"/>
    <xf numFmtId="175" fontId="30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0" fillId="0" borderId="0" xfId="286" applyNumberFormat="1" applyFont="1"/>
    <xf numFmtId="172" fontId="30" fillId="0" borderId="0" xfId="0" applyNumberFormat="1" applyFont="1"/>
    <xf numFmtId="170" fontId="30" fillId="0" borderId="0" xfId="0" applyNumberFormat="1" applyFont="1"/>
    <xf numFmtId="182" fontId="31" fillId="50" borderId="10" xfId="3070" applyNumberFormat="1" applyFont="1" applyFill="1" applyBorder="1"/>
    <xf numFmtId="0" fontId="30" fillId="0" borderId="0" xfId="0" applyFont="1" applyFill="1" applyBorder="1"/>
    <xf numFmtId="0" fontId="30" fillId="0" borderId="0" xfId="0" applyFont="1" applyAlignment="1">
      <alignment horizontal="center"/>
    </xf>
    <xf numFmtId="0" fontId="154" fillId="0" borderId="0" xfId="0" applyFont="1" applyFill="1" applyBorder="1"/>
    <xf numFmtId="14" fontId="32" fillId="0" borderId="0" xfId="0" applyNumberFormat="1" applyFont="1" applyFill="1" applyBorder="1" applyAlignment="1">
      <alignment horizontal="center" vertical="center" wrapText="1"/>
    </xf>
    <xf numFmtId="0" fontId="32" fillId="49" borderId="23" xfId="0" applyFont="1" applyFill="1" applyBorder="1" applyAlignment="1">
      <alignment horizontal="center" vertical="center"/>
    </xf>
    <xf numFmtId="0" fontId="32" fillId="49" borderId="22" xfId="0" applyFont="1" applyFill="1" applyBorder="1" applyAlignment="1">
      <alignment horizontal="center" vertical="center"/>
    </xf>
    <xf numFmtId="0" fontId="31" fillId="50" borderId="10" xfId="0" applyFont="1" applyFill="1" applyBorder="1" applyAlignment="1">
      <alignment horizontal="center"/>
    </xf>
    <xf numFmtId="0" fontId="30" fillId="0" borderId="0" xfId="0" applyFont="1" applyBorder="1"/>
    <xf numFmtId="178" fontId="31" fillId="50" borderId="10" xfId="3070" applyNumberFormat="1" applyFont="1" applyFill="1" applyBorder="1" applyAlignment="1">
      <alignment horizontal="center"/>
    </xf>
    <xf numFmtId="0" fontId="30" fillId="0" borderId="25" xfId="0" applyFont="1" applyBorder="1"/>
    <xf numFmtId="0" fontId="30" fillId="0" borderId="25" xfId="0" applyFont="1" applyBorder="1" applyAlignment="1">
      <alignment horizontal="justify" wrapText="1"/>
    </xf>
    <xf numFmtId="0" fontId="30" fillId="0" borderId="0" xfId="0" applyFont="1" applyBorder="1" applyAlignment="1">
      <alignment horizontal="justify" wrapText="1"/>
    </xf>
    <xf numFmtId="178" fontId="33" fillId="0" borderId="0" xfId="3070" applyNumberFormat="1" applyFont="1" applyFill="1" applyBorder="1"/>
    <xf numFmtId="178" fontId="31" fillId="0" borderId="0" xfId="3070" applyNumberFormat="1" applyFont="1" applyFill="1" applyBorder="1"/>
    <xf numFmtId="0" fontId="31" fillId="51" borderId="40" xfId="0" applyFont="1" applyFill="1" applyBorder="1"/>
    <xf numFmtId="0" fontId="31" fillId="51" borderId="40" xfId="0" applyFont="1" applyFill="1" applyBorder="1" applyAlignment="1">
      <alignment horizontal="center"/>
    </xf>
    <xf numFmtId="178" fontId="31" fillId="51" borderId="40" xfId="3070" applyNumberFormat="1" applyFont="1" applyFill="1" applyBorder="1"/>
    <xf numFmtId="0" fontId="30" fillId="51" borderId="0" xfId="0" applyFont="1" applyFill="1"/>
    <xf numFmtId="0" fontId="31" fillId="0" borderId="0" xfId="0" applyFont="1" applyFill="1" applyBorder="1" applyAlignment="1">
      <alignment horizontal="left"/>
    </xf>
    <xf numFmtId="0" fontId="30" fillId="0" borderId="41" xfId="0" applyFont="1" applyBorder="1" applyAlignment="1">
      <alignment horizontal="center"/>
    </xf>
    <xf numFmtId="182" fontId="33" fillId="54" borderId="10" xfId="3070" applyNumberFormat="1" applyFont="1" applyFill="1" applyBorder="1"/>
    <xf numFmtId="182" fontId="33" fillId="0" borderId="0" xfId="3070" applyNumberFormat="1" applyFont="1" applyFill="1" applyBorder="1"/>
    <xf numFmtId="176" fontId="33" fillId="0" borderId="0" xfId="3070" applyNumberFormat="1" applyFont="1" applyFill="1" applyBorder="1"/>
    <xf numFmtId="182" fontId="31" fillId="0" borderId="0" xfId="3070" applyNumberFormat="1" applyFont="1" applyFill="1" applyBorder="1"/>
    <xf numFmtId="0" fontId="30" fillId="51" borderId="0" xfId="0" applyFont="1" applyFill="1" applyBorder="1"/>
    <xf numFmtId="182" fontId="33" fillId="0" borderId="10" xfId="3070" applyNumberFormat="1" applyFont="1" applyBorder="1"/>
    <xf numFmtId="0" fontId="33" fillId="0" borderId="0" xfId="0" applyFont="1" applyBorder="1"/>
    <xf numFmtId="0" fontId="33" fillId="0" borderId="0" xfId="0" applyFont="1" applyFill="1" applyBorder="1"/>
    <xf numFmtId="0" fontId="154" fillId="0" borderId="0" xfId="0" applyFont="1" applyFill="1" applyBorder="1" applyAlignment="1">
      <alignment horizontal="left" wrapText="1"/>
    </xf>
    <xf numFmtId="0" fontId="30" fillId="0" borderId="21" xfId="0" applyFont="1" applyBorder="1" applyAlignment="1">
      <alignment wrapText="1"/>
    </xf>
    <xf numFmtId="43" fontId="33" fillId="0" borderId="0" xfId="3070" applyNumberFormat="1" applyFont="1" applyFill="1" applyBorder="1"/>
    <xf numFmtId="178" fontId="31" fillId="50" borderId="10" xfId="0" applyNumberFormat="1" applyFont="1" applyFill="1" applyBorder="1"/>
    <xf numFmtId="0" fontId="30" fillId="0" borderId="0" xfId="317" applyFont="1" applyAlignment="1"/>
    <xf numFmtId="0" fontId="30" fillId="0" borderId="21" xfId="0" applyFont="1" applyBorder="1"/>
    <xf numFmtId="0" fontId="30" fillId="0" borderId="21" xfId="0" applyFont="1" applyBorder="1" applyAlignment="1">
      <alignment horizontal="center"/>
    </xf>
    <xf numFmtId="14" fontId="31" fillId="0" borderId="0" xfId="0" applyNumberFormat="1" applyFont="1" applyFill="1" applyBorder="1" applyAlignment="1">
      <alignment horizontal="center" vertical="center" wrapText="1"/>
    </xf>
    <xf numFmtId="0" fontId="30" fillId="0" borderId="0" xfId="0" applyFont="1" applyAlignment="1">
      <alignment horizontal="right"/>
    </xf>
    <xf numFmtId="0" fontId="155" fillId="0" borderId="0" xfId="0" applyFont="1"/>
    <xf numFmtId="14" fontId="31" fillId="50" borderId="10" xfId="0" applyNumberFormat="1" applyFont="1" applyFill="1" applyBorder="1" applyAlignment="1">
      <alignment horizontal="left"/>
    </xf>
    <xf numFmtId="14" fontId="32" fillId="49" borderId="24" xfId="0" applyNumberFormat="1" applyFont="1" applyFill="1" applyBorder="1" applyAlignment="1">
      <alignment horizontal="center" wrapText="1"/>
    </xf>
    <xf numFmtId="184" fontId="32" fillId="49" borderId="21" xfId="0" applyNumberFormat="1" applyFont="1" applyFill="1" applyBorder="1" applyAlignment="1">
      <alignment horizontal="center" vertical="center" wrapText="1"/>
    </xf>
    <xf numFmtId="200" fontId="33" fillId="0" borderId="10" xfId="3486" applyNumberFormat="1" applyFont="1" applyBorder="1"/>
    <xf numFmtId="200" fontId="30" fillId="0" borderId="0" xfId="3486" applyNumberFormat="1" applyFont="1"/>
    <xf numFmtId="174" fontId="30" fillId="0" borderId="10" xfId="3486" applyNumberFormat="1" applyFont="1" applyBorder="1"/>
    <xf numFmtId="200" fontId="30" fillId="0" borderId="0" xfId="3486" applyNumberFormat="1" applyFont="1" applyFill="1"/>
    <xf numFmtId="200" fontId="31" fillId="50" borderId="10" xfId="0" applyNumberFormat="1" applyFont="1" applyFill="1" applyBorder="1"/>
    <xf numFmtId="3" fontId="31" fillId="50" borderId="10" xfId="0" applyNumberFormat="1" applyFont="1" applyFill="1" applyBorder="1"/>
    <xf numFmtId="200" fontId="33" fillId="0" borderId="0" xfId="3486" applyNumberFormat="1" applyFont="1" applyBorder="1"/>
    <xf numFmtId="200" fontId="30" fillId="0" borderId="0" xfId="0" applyNumberFormat="1" applyFont="1"/>
    <xf numFmtId="14" fontId="32" fillId="0" borderId="0" xfId="0" applyNumberFormat="1" applyFont="1" applyFill="1" applyBorder="1" applyAlignment="1">
      <alignment horizontal="center" wrapText="1"/>
    </xf>
    <xf numFmtId="10" fontId="30" fillId="0" borderId="0" xfId="3486" applyNumberFormat="1" applyFont="1" applyFill="1" applyBorder="1"/>
    <xf numFmtId="10" fontId="154" fillId="0" borderId="0" xfId="0" applyNumberFormat="1" applyFont="1" applyFill="1" applyBorder="1"/>
    <xf numFmtId="0" fontId="30" fillId="0" borderId="10" xfId="0" applyFont="1" applyBorder="1" applyAlignment="1">
      <alignment vertical="top" wrapText="1"/>
    </xf>
    <xf numFmtId="174" fontId="30" fillId="0" borderId="0" xfId="0" applyNumberFormat="1" applyFont="1"/>
    <xf numFmtId="264" fontId="30" fillId="0" borderId="10" xfId="3486" applyNumberFormat="1" applyFont="1" applyBorder="1"/>
    <xf numFmtId="264" fontId="30" fillId="0" borderId="0" xfId="0" applyNumberFormat="1" applyFont="1"/>
    <xf numFmtId="0" fontId="32" fillId="0" borderId="0" xfId="0" applyFont="1" applyAlignment="1">
      <alignment horizontal="center"/>
    </xf>
    <xf numFmtId="0" fontId="0" fillId="0" borderId="0" xfId="0" applyAlignment="1">
      <alignment horizontal="center"/>
    </xf>
    <xf numFmtId="184" fontId="30" fillId="0" borderId="10" xfId="0" applyNumberFormat="1" applyFont="1" applyBorder="1"/>
    <xf numFmtId="2" fontId="30" fillId="0" borderId="0" xfId="0" applyNumberFormat="1" applyFont="1"/>
    <xf numFmtId="4" fontId="157" fillId="0" borderId="0" xfId="0" applyNumberFormat="1" applyFont="1"/>
    <xf numFmtId="0" fontId="159" fillId="0" borderId="0" xfId="0" applyFont="1"/>
    <xf numFmtId="0" fontId="33" fillId="0" borderId="0" xfId="0" applyFont="1" applyFill="1"/>
    <xf numFmtId="14" fontId="32" fillId="49" borderId="23" xfId="0" applyNumberFormat="1" applyFont="1" applyFill="1" applyBorder="1" applyAlignment="1">
      <alignment horizontal="center"/>
    </xf>
    <xf numFmtId="0" fontId="30" fillId="0" borderId="10" xfId="3501" applyFont="1" applyBorder="1"/>
    <xf numFmtId="0" fontId="160" fillId="50" borderId="10" xfId="0" applyFont="1" applyFill="1" applyBorder="1" applyAlignment="1">
      <alignment horizontal="left" vertical="justify" wrapText="1"/>
    </xf>
    <xf numFmtId="0" fontId="160" fillId="50" borderId="10" xfId="0" applyFont="1" applyFill="1" applyBorder="1" applyAlignment="1">
      <alignment horizontal="justify" vertical="justify" wrapText="1"/>
    </xf>
    <xf numFmtId="0" fontId="30" fillId="0" borderId="10" xfId="318" applyFont="1" applyBorder="1"/>
    <xf numFmtId="178" fontId="33" fillId="0" borderId="0" xfId="0" applyNumberFormat="1" applyFont="1"/>
    <xf numFmtId="184" fontId="31" fillId="0" borderId="0" xfId="0" applyNumberFormat="1" applyFont="1" applyFill="1" applyBorder="1" applyAlignment="1">
      <alignment horizontal="center" vertical="center" wrapText="1"/>
    </xf>
    <xf numFmtId="14" fontId="31" fillId="0" borderId="0" xfId="0" applyNumberFormat="1" applyFont="1" applyFill="1" applyBorder="1" applyAlignment="1">
      <alignment horizontal="left"/>
    </xf>
    <xf numFmtId="0" fontId="161" fillId="51" borderId="0" xfId="0" applyFont="1" applyFill="1"/>
    <xf numFmtId="0" fontId="162" fillId="51" borderId="0" xfId="0" applyFont="1" applyFill="1"/>
    <xf numFmtId="0" fontId="162" fillId="0" borderId="0" xfId="0" applyFont="1"/>
    <xf numFmtId="0" fontId="162" fillId="0" borderId="0" xfId="0" applyFont="1" applyFill="1" applyBorder="1"/>
    <xf numFmtId="0" fontId="161" fillId="0" borderId="0" xfId="0" applyFont="1"/>
    <xf numFmtId="0" fontId="161" fillId="0" borderId="10" xfId="0" applyFont="1" applyBorder="1"/>
    <xf numFmtId="9" fontId="162" fillId="0" borderId="10" xfId="3070" applyNumberFormat="1" applyFont="1" applyBorder="1"/>
    <xf numFmtId="14" fontId="164" fillId="50" borderId="10" xfId="0" applyNumberFormat="1" applyFont="1" applyFill="1" applyBorder="1" applyAlignment="1">
      <alignment horizontal="left"/>
    </xf>
    <xf numFmtId="175" fontId="164" fillId="50" borderId="10" xfId="0" applyNumberFormat="1" applyFont="1" applyFill="1" applyBorder="1" applyAlignment="1">
      <alignment horizontal="right"/>
    </xf>
    <xf numFmtId="0" fontId="165" fillId="51" borderId="0" xfId="0" applyFont="1" applyFill="1"/>
    <xf numFmtId="9" fontId="164" fillId="50" borderId="10" xfId="0" applyNumberFormat="1" applyFont="1" applyFill="1" applyBorder="1" applyAlignment="1">
      <alignment horizontal="right"/>
    </xf>
    <xf numFmtId="0" fontId="161" fillId="51" borderId="43" xfId="0" applyFont="1" applyFill="1" applyBorder="1"/>
    <xf numFmtId="175" fontId="161" fillId="51" borderId="0" xfId="0" applyNumberFormat="1" applyFont="1" applyFill="1"/>
    <xf numFmtId="170" fontId="161" fillId="0" borderId="0" xfId="286" applyFont="1"/>
    <xf numFmtId="0" fontId="163" fillId="51" borderId="0" xfId="316" applyFont="1" applyFill="1"/>
    <xf numFmtId="0" fontId="162" fillId="51" borderId="0" xfId="316" applyFont="1" applyFill="1"/>
    <xf numFmtId="0" fontId="161" fillId="0" borderId="0" xfId="0" applyFont="1" applyAlignment="1">
      <alignment horizontal="right"/>
    </xf>
    <xf numFmtId="0" fontId="162" fillId="0" borderId="21" xfId="316" applyFont="1" applyFill="1" applyBorder="1"/>
    <xf numFmtId="3" fontId="162" fillId="0" borderId="21" xfId="286" applyNumberFormat="1" applyFont="1" applyFill="1" applyBorder="1" applyAlignment="1">
      <alignment horizontal="right"/>
    </xf>
    <xf numFmtId="17" fontId="162" fillId="0" borderId="10" xfId="316" quotePrefix="1" applyNumberFormat="1" applyFont="1" applyFill="1" applyBorder="1"/>
    <xf numFmtId="0" fontId="162" fillId="0" borderId="10" xfId="316" quotePrefix="1" applyFont="1" applyFill="1" applyBorder="1"/>
    <xf numFmtId="0" fontId="162" fillId="0" borderId="10" xfId="316" applyFont="1" applyFill="1" applyBorder="1"/>
    <xf numFmtId="0" fontId="162" fillId="51" borderId="0" xfId="316" applyFont="1" applyFill="1" applyAlignment="1">
      <alignment horizontal="right"/>
    </xf>
    <xf numFmtId="14" fontId="162" fillId="51" borderId="23" xfId="0" applyNumberFormat="1" applyFont="1" applyFill="1" applyBorder="1" applyAlignment="1">
      <alignment horizontal="left" vertical="center" wrapText="1"/>
    </xf>
    <xf numFmtId="167" fontId="162" fillId="51" borderId="0" xfId="286" applyNumberFormat="1" applyFont="1" applyFill="1" applyBorder="1" applyAlignment="1">
      <alignment horizontal="right"/>
    </xf>
    <xf numFmtId="0" fontId="161" fillId="51" borderId="25" xfId="0" applyFont="1" applyFill="1" applyBorder="1"/>
    <xf numFmtId="14" fontId="162" fillId="51" borderId="24" xfId="0" applyNumberFormat="1" applyFont="1" applyFill="1" applyBorder="1" applyAlignment="1">
      <alignment horizontal="left" vertical="center" wrapText="1"/>
    </xf>
    <xf numFmtId="167" fontId="162" fillId="51" borderId="18" xfId="286" applyNumberFormat="1" applyFont="1" applyFill="1" applyBorder="1" applyAlignment="1">
      <alignment horizontal="right"/>
    </xf>
    <xf numFmtId="0" fontId="161" fillId="51" borderId="26" xfId="0" applyFont="1" applyFill="1" applyBorder="1"/>
    <xf numFmtId="0" fontId="162" fillId="51" borderId="0" xfId="316" applyFont="1" applyFill="1" applyBorder="1"/>
    <xf numFmtId="0" fontId="162" fillId="51" borderId="0" xfId="316" applyFont="1" applyFill="1" applyBorder="1" applyAlignment="1">
      <alignment horizontal="right"/>
    </xf>
    <xf numFmtId="0" fontId="162" fillId="51" borderId="23" xfId="316" applyFont="1" applyFill="1" applyBorder="1"/>
    <xf numFmtId="0" fontId="162" fillId="51" borderId="24" xfId="316" applyFont="1" applyFill="1" applyBorder="1"/>
    <xf numFmtId="175" fontId="164" fillId="50" borderId="10" xfId="0" applyNumberFormat="1" applyFont="1" applyFill="1" applyBorder="1" applyAlignment="1">
      <alignment horizontal="left"/>
    </xf>
    <xf numFmtId="10" fontId="166" fillId="50" borderId="10" xfId="0" applyNumberFormat="1" applyFont="1" applyFill="1" applyBorder="1" applyAlignment="1">
      <alignment horizontal="right"/>
    </xf>
    <xf numFmtId="0" fontId="161" fillId="51" borderId="0" xfId="0" applyFont="1" applyFill="1" applyAlignment="1">
      <alignment horizontal="right"/>
    </xf>
    <xf numFmtId="0" fontId="163" fillId="49" borderId="10" xfId="0" applyFont="1" applyFill="1" applyBorder="1" applyAlignment="1">
      <alignment horizontal="center" vertical="center" wrapText="1"/>
    </xf>
    <xf numFmtId="0" fontId="162" fillId="0" borderId="10" xfId="316" applyFont="1" applyFill="1" applyBorder="1" applyAlignment="1">
      <alignment horizontal="left"/>
    </xf>
    <xf numFmtId="49" fontId="162" fillId="0" borderId="10" xfId="316" applyNumberFormat="1" applyFont="1" applyFill="1" applyBorder="1" applyAlignment="1">
      <alignment horizontal="left"/>
    </xf>
    <xf numFmtId="17" fontId="162" fillId="51" borderId="0" xfId="316" applyNumberFormat="1" applyFont="1" applyFill="1" applyBorder="1"/>
    <xf numFmtId="0" fontId="162" fillId="51" borderId="23" xfId="316" applyFont="1" applyFill="1" applyBorder="1" applyAlignment="1">
      <alignment horizontal="left" indent="1"/>
    </xf>
    <xf numFmtId="173" fontId="162" fillId="51" borderId="0" xfId="316" applyNumberFormat="1" applyFont="1" applyFill="1" applyBorder="1"/>
    <xf numFmtId="0" fontId="162" fillId="51" borderId="25" xfId="316" applyFont="1" applyFill="1" applyBorder="1" applyAlignment="1">
      <alignment wrapText="1"/>
    </xf>
    <xf numFmtId="0" fontId="162" fillId="51" borderId="25" xfId="316" applyFont="1" applyFill="1" applyBorder="1"/>
    <xf numFmtId="173" fontId="164" fillId="50" borderId="10" xfId="0" applyNumberFormat="1" applyFont="1" applyFill="1" applyBorder="1" applyAlignment="1">
      <alignment horizontal="right"/>
    </xf>
    <xf numFmtId="0" fontId="162" fillId="0" borderId="0" xfId="316" applyFont="1" applyFill="1"/>
    <xf numFmtId="14" fontId="167" fillId="49" borderId="10" xfId="0" applyNumberFormat="1" applyFont="1" applyFill="1" applyBorder="1" applyAlignment="1">
      <alignment horizontal="center" vertical="center" wrapText="1"/>
    </xf>
    <xf numFmtId="14" fontId="162" fillId="51" borderId="10" xfId="0" applyNumberFormat="1" applyFont="1" applyFill="1" applyBorder="1" applyAlignment="1">
      <alignment horizontal="center" vertical="center" wrapText="1"/>
    </xf>
    <xf numFmtId="10" fontId="161" fillId="0" borderId="10" xfId="0" applyNumberFormat="1" applyFont="1" applyBorder="1" applyAlignment="1">
      <alignment horizontal="center"/>
    </xf>
    <xf numFmtId="4" fontId="164" fillId="50" borderId="10" xfId="0" applyNumberFormat="1" applyFont="1" applyFill="1" applyBorder="1" applyAlignment="1">
      <alignment horizontal="center"/>
    </xf>
    <xf numFmtId="173" fontId="164" fillId="50" borderId="10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/>
    </xf>
    <xf numFmtId="14" fontId="30" fillId="0" borderId="10" xfId="0" applyNumberFormat="1" applyFont="1" applyBorder="1" applyAlignment="1">
      <alignment horizontal="right"/>
    </xf>
    <xf numFmtId="14" fontId="30" fillId="0" borderId="10" xfId="0" applyNumberFormat="1" applyFont="1" applyBorder="1" applyAlignment="1">
      <alignment horizontal="left"/>
    </xf>
    <xf numFmtId="14" fontId="30" fillId="0" borderId="0" xfId="0" applyNumberFormat="1" applyFont="1" applyBorder="1" applyAlignment="1">
      <alignment horizontal="left"/>
    </xf>
    <xf numFmtId="3" fontId="30" fillId="0" borderId="10" xfId="0" applyNumberFormat="1" applyFont="1" applyBorder="1"/>
    <xf numFmtId="10" fontId="30" fillId="0" borderId="10" xfId="3486" applyNumberFormat="1" applyFont="1" applyBorder="1" applyAlignment="1">
      <alignment horizontal="left"/>
    </xf>
    <xf numFmtId="0" fontId="6" fillId="51" borderId="0" xfId="0" applyFont="1" applyFill="1" applyAlignment="1">
      <alignment vertical="top" wrapText="1"/>
    </xf>
    <xf numFmtId="10" fontId="30" fillId="0" borderId="0" xfId="3486" applyNumberFormat="1" applyFont="1" applyFill="1" applyBorder="1" applyAlignment="1">
      <alignment horizontal="left"/>
    </xf>
    <xf numFmtId="0" fontId="168" fillId="0" borderId="0" xfId="0" applyFont="1"/>
    <xf numFmtId="0" fontId="1" fillId="0" borderId="0" xfId="3501"/>
    <xf numFmtId="0" fontId="30" fillId="0" borderId="0" xfId="0" applyFont="1" applyAlignment="1">
      <alignment horizontal="left"/>
    </xf>
    <xf numFmtId="3" fontId="30" fillId="0" borderId="0" xfId="286" applyNumberFormat="1" applyFont="1"/>
    <xf numFmtId="0" fontId="31" fillId="50" borderId="0" xfId="0" applyFont="1" applyFill="1"/>
    <xf numFmtId="178" fontId="31" fillId="50" borderId="10" xfId="3070" applyNumberFormat="1" applyFont="1" applyFill="1" applyBorder="1" applyAlignment="1">
      <alignment horizontal="right"/>
    </xf>
    <xf numFmtId="178" fontId="33" fillId="0" borderId="21" xfId="3070" applyNumberFormat="1" applyFont="1" applyBorder="1"/>
    <xf numFmtId="14" fontId="169" fillId="0" borderId="0" xfId="0" applyNumberFormat="1" applyFont="1" applyFill="1" applyBorder="1" applyAlignment="1">
      <alignment horizontal="center" vertical="center" wrapText="1"/>
    </xf>
    <xf numFmtId="14" fontId="33" fillId="0" borderId="0" xfId="0" applyNumberFormat="1" applyFont="1"/>
    <xf numFmtId="173" fontId="33" fillId="0" borderId="0" xfId="3486" applyNumberFormat="1" applyFont="1" applyFill="1" applyBorder="1"/>
    <xf numFmtId="3" fontId="30" fillId="0" borderId="0" xfId="0" applyNumberFormat="1" applyFont="1" applyFill="1" applyBorder="1"/>
    <xf numFmtId="185" fontId="32" fillId="49" borderId="21" xfId="0" applyNumberFormat="1" applyFont="1" applyFill="1" applyBorder="1" applyAlignment="1">
      <alignment horizontal="center" vertical="center" wrapText="1"/>
    </xf>
    <xf numFmtId="178" fontId="0" fillId="54" borderId="0" xfId="0" applyNumberFormat="1" applyFill="1"/>
    <xf numFmtId="0" fontId="154" fillId="0" borderId="0" xfId="3502" applyFont="1" applyFill="1"/>
    <xf numFmtId="178" fontId="30" fillId="0" borderId="0" xfId="3502" applyNumberFormat="1" applyFont="1" applyFill="1"/>
    <xf numFmtId="0" fontId="30" fillId="0" borderId="0" xfId="3502" applyFont="1"/>
    <xf numFmtId="0" fontId="30" fillId="0" borderId="0" xfId="3502" applyFont="1" applyAlignment="1">
      <alignment horizontal="right"/>
    </xf>
    <xf numFmtId="0" fontId="33" fillId="0" borderId="0" xfId="3502" applyFont="1"/>
    <xf numFmtId="178" fontId="32" fillId="49" borderId="21" xfId="3070" applyNumberFormat="1" applyFont="1" applyFill="1" applyBorder="1" applyAlignment="1">
      <alignment horizontal="center"/>
    </xf>
    <xf numFmtId="0" fontId="30" fillId="54" borderId="10" xfId="3502" applyFont="1" applyFill="1" applyBorder="1"/>
    <xf numFmtId="10" fontId="30" fillId="54" borderId="10" xfId="3502" applyNumberFormat="1" applyFont="1" applyFill="1" applyBorder="1"/>
    <xf numFmtId="178" fontId="31" fillId="50" borderId="0" xfId="3070" applyNumberFormat="1" applyFont="1" applyFill="1"/>
    <xf numFmtId="178" fontId="30" fillId="0" borderId="0" xfId="3502" applyNumberFormat="1" applyFont="1"/>
    <xf numFmtId="3" fontId="30" fillId="54" borderId="10" xfId="3502" applyNumberFormat="1" applyFont="1" applyFill="1" applyBorder="1"/>
    <xf numFmtId="10" fontId="30" fillId="54" borderId="10" xfId="3502" applyNumberFormat="1" applyFont="1" applyFill="1" applyBorder="1" applyAlignment="1">
      <alignment horizontal="right"/>
    </xf>
    <xf numFmtId="0" fontId="31" fillId="50" borderId="0" xfId="3502" applyFont="1" applyFill="1" applyAlignment="1">
      <alignment horizontal="right"/>
    </xf>
    <xf numFmtId="9" fontId="31" fillId="50" borderId="10" xfId="3486" applyFont="1" applyFill="1" applyBorder="1" applyAlignment="1">
      <alignment horizontal="center"/>
    </xf>
    <xf numFmtId="178" fontId="33" fillId="0" borderId="10" xfId="3070" applyNumberFormat="1" applyFont="1" applyBorder="1" applyAlignment="1">
      <alignment horizontal="right"/>
    </xf>
    <xf numFmtId="0" fontId="30" fillId="0" borderId="10" xfId="3502" applyFont="1" applyBorder="1"/>
    <xf numFmtId="0" fontId="30" fillId="0" borderId="10" xfId="3502" applyFont="1" applyBorder="1" applyAlignment="1">
      <alignment horizontal="left" wrapText="1"/>
    </xf>
    <xf numFmtId="0" fontId="30" fillId="0" borderId="10" xfId="3502" applyFont="1" applyBorder="1" applyAlignment="1">
      <alignment wrapText="1"/>
    </xf>
    <xf numFmtId="0" fontId="31" fillId="50" borderId="0" xfId="3502" applyFont="1" applyFill="1"/>
    <xf numFmtId="0" fontId="31" fillId="50" borderId="10" xfId="3502" applyFont="1" applyFill="1" applyBorder="1"/>
    <xf numFmtId="0" fontId="96" fillId="57" borderId="0" xfId="0" applyFont="1" applyFill="1"/>
    <xf numFmtId="178" fontId="33" fillId="0" borderId="10" xfId="3070" applyNumberFormat="1" applyFont="1" applyBorder="1" applyAlignment="1">
      <alignment horizontal="center"/>
    </xf>
    <xf numFmtId="0" fontId="31" fillId="50" borderId="10" xfId="0" applyFont="1" applyFill="1" applyBorder="1" applyAlignment="1">
      <alignment horizontal="center" vertical="center" wrapText="1"/>
    </xf>
    <xf numFmtId="0" fontId="33" fillId="0" borderId="10" xfId="0" applyFont="1" applyBorder="1"/>
    <xf numFmtId="14" fontId="156" fillId="54" borderId="0" xfId="0" applyNumberFormat="1" applyFont="1" applyFill="1" applyBorder="1" applyAlignment="1">
      <alignment horizontal="center" vertical="center" wrapText="1"/>
    </xf>
    <xf numFmtId="178" fontId="158" fillId="0" borderId="0" xfId="0" applyNumberFormat="1" applyFont="1"/>
    <xf numFmtId="0" fontId="158" fillId="0" borderId="0" xfId="0" applyFont="1"/>
    <xf numFmtId="3" fontId="158" fillId="0" borderId="0" xfId="0" applyNumberFormat="1" applyFont="1"/>
    <xf numFmtId="0" fontId="170" fillId="49" borderId="10" xfId="324" applyFont="1" applyFill="1" applyBorder="1" applyAlignment="1">
      <alignment horizontal="center" vertical="center" wrapText="1"/>
    </xf>
    <xf numFmtId="0" fontId="34" fillId="0" borderId="0" xfId="0" applyFont="1"/>
    <xf numFmtId="178" fontId="33" fillId="0" borderId="10" xfId="405" applyNumberFormat="1" applyFont="1" applyBorder="1"/>
    <xf numFmtId="178" fontId="33" fillId="55" borderId="10" xfId="405" applyNumberFormat="1" applyFont="1" applyFill="1" applyBorder="1"/>
    <xf numFmtId="178" fontId="31" fillId="50" borderId="10" xfId="405" applyNumberFormat="1" applyFont="1" applyFill="1" applyBorder="1"/>
    <xf numFmtId="178" fontId="172" fillId="0" borderId="0" xfId="0" applyNumberFormat="1" applyFont="1"/>
    <xf numFmtId="0" fontId="173" fillId="0" borderId="0" xfId="0" applyFont="1" applyAlignment="1">
      <alignment horizontal="right" wrapText="1"/>
    </xf>
    <xf numFmtId="0" fontId="173" fillId="0" borderId="0" xfId="0" applyFont="1"/>
    <xf numFmtId="0" fontId="173" fillId="0" borderId="0" xfId="0" applyFont="1" applyAlignment="1">
      <alignment horizontal="left" vertical="top" wrapText="1" indent="5"/>
    </xf>
    <xf numFmtId="0" fontId="174" fillId="0" borderId="0" xfId="0" applyFont="1" applyAlignment="1">
      <alignment wrapText="1"/>
    </xf>
    <xf numFmtId="0" fontId="173" fillId="0" borderId="0" xfId="0" applyFont="1" applyAlignment="1">
      <alignment wrapText="1"/>
    </xf>
    <xf numFmtId="0" fontId="30" fillId="0" borderId="0" xfId="0" applyFont="1" applyFill="1" applyAlignment="1">
      <alignment horizontal="center"/>
    </xf>
    <xf numFmtId="3" fontId="175" fillId="53" borderId="10" xfId="0" applyNumberFormat="1" applyFont="1" applyFill="1" applyBorder="1" applyAlignment="1">
      <alignment vertical="center"/>
    </xf>
    <xf numFmtId="0" fontId="95" fillId="0" borderId="10" xfId="0" applyFont="1" applyBorder="1" applyAlignment="1">
      <alignment vertical="center"/>
    </xf>
    <xf numFmtId="0" fontId="175" fillId="53" borderId="10" xfId="0" applyFont="1" applyFill="1" applyBorder="1" applyAlignment="1">
      <alignment vertical="center" wrapText="1"/>
    </xf>
    <xf numFmtId="0" fontId="32" fillId="0" borderId="0" xfId="101" applyFont="1" applyFill="1" applyBorder="1" applyAlignment="1">
      <alignment vertical="center"/>
    </xf>
    <xf numFmtId="0" fontId="30" fillId="0" borderId="0" xfId="3503" applyFont="1"/>
    <xf numFmtId="0" fontId="33" fillId="0" borderId="0" xfId="3503" applyFont="1"/>
    <xf numFmtId="0" fontId="31" fillId="50" borderId="10" xfId="323" applyFont="1" applyFill="1" applyBorder="1" applyAlignment="1">
      <alignment horizontal="center" vertical="center" wrapText="1"/>
    </xf>
    <xf numFmtId="178" fontId="30" fillId="0" borderId="0" xfId="3503" applyNumberFormat="1" applyFont="1"/>
    <xf numFmtId="181" fontId="30" fillId="0" borderId="0" xfId="3503" applyNumberFormat="1" applyFont="1"/>
    <xf numFmtId="178" fontId="31" fillId="54" borderId="0" xfId="3070" applyNumberFormat="1" applyFont="1" applyFill="1" applyBorder="1"/>
    <xf numFmtId="0" fontId="30" fillId="54" borderId="0" xfId="3503" applyFont="1" applyFill="1"/>
    <xf numFmtId="0" fontId="9" fillId="0" borderId="0" xfId="3496"/>
    <xf numFmtId="3" fontId="30" fillId="54" borderId="0" xfId="3503" applyNumberFormat="1" applyFont="1" applyFill="1" applyAlignment="1">
      <alignment wrapText="1"/>
    </xf>
    <xf numFmtId="3" fontId="30" fillId="54" borderId="0" xfId="3503" applyNumberFormat="1" applyFont="1" applyFill="1"/>
    <xf numFmtId="0" fontId="9" fillId="0" borderId="0" xfId="3496" applyAlignment="1">
      <alignment horizontal="center"/>
    </xf>
    <xf numFmtId="0" fontId="9" fillId="0" borderId="0" xfId="3497"/>
    <xf numFmtId="0" fontId="9" fillId="0" borderId="0" xfId="3497" applyAlignment="1">
      <alignment horizontal="center"/>
    </xf>
    <xf numFmtId="0" fontId="31" fillId="50" borderId="10" xfId="323" applyFont="1" applyFill="1" applyBorder="1" applyAlignment="1">
      <alignment horizontal="left" vertical="center" wrapText="1"/>
    </xf>
    <xf numFmtId="178" fontId="30" fillId="54" borderId="0" xfId="3503" applyNumberFormat="1" applyFont="1" applyFill="1"/>
    <xf numFmtId="181" fontId="96" fillId="49" borderId="24" xfId="323" applyNumberFormat="1" applyFont="1" applyFill="1" applyBorder="1" applyAlignment="1">
      <alignment horizontal="center" vertical="center" wrapText="1"/>
    </xf>
    <xf numFmtId="14" fontId="96" fillId="49" borderId="18" xfId="323" applyNumberFormat="1" applyFont="1" applyFill="1" applyBorder="1" applyAlignment="1">
      <alignment horizontal="center" vertical="center" wrapText="1"/>
    </xf>
    <xf numFmtId="14" fontId="96" fillId="49" borderId="26" xfId="323" applyNumberFormat="1" applyFont="1" applyFill="1" applyBorder="1" applyAlignment="1">
      <alignment horizontal="center" vertical="center" wrapText="1"/>
    </xf>
    <xf numFmtId="0" fontId="30" fillId="0" borderId="10" xfId="3504" applyFont="1" applyBorder="1"/>
    <xf numFmtId="178" fontId="95" fillId="54" borderId="10" xfId="0" applyNumberFormat="1" applyFont="1" applyFill="1" applyBorder="1"/>
    <xf numFmtId="0" fontId="31" fillId="50" borderId="21" xfId="0" applyFont="1" applyFill="1" applyBorder="1" applyAlignment="1">
      <alignment horizontal="left" vertical="center" wrapText="1"/>
    </xf>
    <xf numFmtId="0" fontId="33" fillId="54" borderId="0" xfId="3503" applyFont="1" applyFill="1"/>
    <xf numFmtId="178" fontId="33" fillId="54" borderId="0" xfId="3503" applyNumberFormat="1" applyFont="1" applyFill="1"/>
    <xf numFmtId="181" fontId="31" fillId="50" borderId="10" xfId="0" applyNumberFormat="1" applyFont="1" applyFill="1" applyBorder="1" applyAlignment="1">
      <alignment horizontal="right" vertical="center" wrapText="1"/>
    </xf>
    <xf numFmtId="0" fontId="33" fillId="0" borderId="0" xfId="3504" applyFont="1"/>
    <xf numFmtId="178" fontId="33" fillId="0" borderId="0" xfId="3504" applyNumberFormat="1" applyFont="1"/>
    <xf numFmtId="178" fontId="30" fillId="0" borderId="0" xfId="3504" applyNumberFormat="1" applyFont="1"/>
    <xf numFmtId="181" fontId="30" fillId="0" borderId="0" xfId="3504" applyNumberFormat="1" applyFont="1"/>
    <xf numFmtId="0" fontId="30" fillId="0" borderId="0" xfId="3504" applyFont="1"/>
    <xf numFmtId="178" fontId="156" fillId="50" borderId="10" xfId="3070" applyNumberFormat="1" applyFont="1" applyFill="1" applyBorder="1"/>
    <xf numFmtId="0" fontId="30" fillId="0" borderId="0" xfId="3504" applyFont="1" applyBorder="1"/>
    <xf numFmtId="0" fontId="154" fillId="0" borderId="0" xfId="0" applyFont="1" applyAlignment="1"/>
    <xf numFmtId="0" fontId="33" fillId="0" borderId="0" xfId="0" applyFont="1" applyAlignment="1">
      <alignment horizontal="center"/>
    </xf>
    <xf numFmtId="0" fontId="33" fillId="0" borderId="18" xfId="0" applyFont="1" applyBorder="1" applyAlignment="1">
      <alignment horizontal="center"/>
    </xf>
    <xf numFmtId="0" fontId="32" fillId="49" borderId="21" xfId="0" applyFont="1" applyFill="1" applyBorder="1" applyAlignment="1">
      <alignment horizontal="center"/>
    </xf>
    <xf numFmtId="0" fontId="30" fillId="0" borderId="10" xfId="311" applyFont="1" applyBorder="1"/>
    <xf numFmtId="0" fontId="30" fillId="0" borderId="10" xfId="311" applyFont="1" applyBorder="1" applyAlignment="1">
      <alignment horizontal="center"/>
    </xf>
    <xf numFmtId="180" fontId="30" fillId="0" borderId="0" xfId="0" applyNumberFormat="1" applyFont="1"/>
    <xf numFmtId="0" fontId="33" fillId="0" borderId="25" xfId="0" applyFont="1" applyBorder="1" applyAlignment="1">
      <alignment horizontal="center"/>
    </xf>
    <xf numFmtId="0" fontId="33" fillId="0" borderId="26" xfId="0" applyFont="1" applyBorder="1" applyAlignment="1">
      <alignment horizontal="center"/>
    </xf>
    <xf numFmtId="0" fontId="30" fillId="0" borderId="10" xfId="3504" applyFont="1" applyBorder="1" applyAlignment="1">
      <alignment horizontal="center"/>
    </xf>
    <xf numFmtId="173" fontId="30" fillId="0" borderId="10" xfId="3486" applyNumberFormat="1" applyFont="1" applyBorder="1" applyAlignment="1">
      <alignment horizontal="center"/>
    </xf>
    <xf numFmtId="265" fontId="30" fillId="0" borderId="10" xfId="3504" applyNumberFormat="1" applyFont="1" applyBorder="1" applyAlignment="1">
      <alignment horizontal="right"/>
    </xf>
    <xf numFmtId="0" fontId="95" fillId="0" borderId="0" xfId="0" applyFont="1" applyFill="1" applyBorder="1"/>
    <xf numFmtId="0" fontId="31" fillId="0" borderId="0" xfId="0" applyFont="1" applyFill="1" applyBorder="1" applyAlignment="1">
      <alignment horizontal="center" vertical="center" wrapText="1"/>
    </xf>
    <xf numFmtId="178" fontId="32" fillId="0" borderId="0" xfId="0" applyNumberFormat="1" applyFont="1" applyFill="1" applyBorder="1" applyAlignment="1">
      <alignment horizontal="center" vertical="center" wrapText="1"/>
    </xf>
    <xf numFmtId="0" fontId="95" fillId="0" borderId="0" xfId="0" applyFont="1" applyAlignment="1">
      <alignment horizontal="center"/>
    </xf>
    <xf numFmtId="0" fontId="95" fillId="0" borderId="0" xfId="0" applyFont="1" applyAlignment="1">
      <alignment horizontal="center" vertical="center" wrapText="1"/>
    </xf>
    <xf numFmtId="172" fontId="95" fillId="0" borderId="10" xfId="287" applyNumberFormat="1" applyFont="1" applyBorder="1"/>
    <xf numFmtId="172" fontId="95" fillId="0" borderId="0" xfId="0" applyNumberFormat="1" applyFont="1"/>
    <xf numFmtId="172" fontId="95" fillId="0" borderId="0" xfId="287" applyNumberFormat="1" applyFont="1"/>
    <xf numFmtId="165" fontId="95" fillId="0" borderId="10" xfId="287" applyNumberFormat="1" applyFont="1" applyBorder="1"/>
    <xf numFmtId="268" fontId="95" fillId="0" borderId="0" xfId="0" applyNumberFormat="1" applyFont="1"/>
    <xf numFmtId="0" fontId="33" fillId="0" borderId="0" xfId="3485" applyFont="1"/>
    <xf numFmtId="0" fontId="33" fillId="0" borderId="0" xfId="3485" applyFont="1" applyAlignment="1">
      <alignment horizontal="center" vertical="center" wrapText="1"/>
    </xf>
    <xf numFmtId="172" fontId="95" fillId="0" borderId="10" xfId="287" applyNumberFormat="1" applyFont="1" applyFill="1" applyBorder="1"/>
    <xf numFmtId="0" fontId="31" fillId="50" borderId="10" xfId="0" applyFont="1" applyFill="1" applyBorder="1" applyAlignment="1">
      <alignment horizontal="center" wrapText="1"/>
    </xf>
    <xf numFmtId="172" fontId="95" fillId="0" borderId="10" xfId="287" applyNumberFormat="1" applyFont="1" applyBorder="1" applyAlignment="1">
      <alignment horizontal="center" vertical="center" wrapText="1"/>
    </xf>
    <xf numFmtId="175" fontId="30" fillId="0" borderId="0" xfId="0" applyNumberFormat="1" applyFont="1"/>
    <xf numFmtId="175" fontId="32" fillId="0" borderId="0" xfId="0" applyNumberFormat="1" applyFont="1"/>
    <xf numFmtId="178" fontId="32" fillId="0" borderId="0" xfId="0" applyNumberFormat="1" applyFont="1"/>
    <xf numFmtId="181" fontId="30" fillId="0" borderId="0" xfId="0" applyNumberFormat="1" applyFont="1"/>
    <xf numFmtId="0" fontId="30" fillId="54" borderId="0" xfId="0" applyFont="1" applyFill="1"/>
    <xf numFmtId="0" fontId="0" fillId="57" borderId="0" xfId="0" applyFill="1"/>
    <xf numFmtId="178" fontId="0" fillId="57" borderId="0" xfId="0" applyNumberFormat="1" applyFill="1"/>
    <xf numFmtId="0" fontId="9" fillId="57" borderId="0" xfId="0" applyFont="1" applyFill="1"/>
    <xf numFmtId="0" fontId="176" fillId="57" borderId="0" xfId="0" applyFont="1" applyFill="1"/>
    <xf numFmtId="0" fontId="0" fillId="57" borderId="0" xfId="0" applyFill="1" applyAlignment="1">
      <alignment horizontal="center"/>
    </xf>
    <xf numFmtId="0" fontId="94" fillId="51" borderId="0" xfId="0" applyFont="1" applyFill="1"/>
    <xf numFmtId="0" fontId="30" fillId="51" borderId="0" xfId="0" applyFont="1" applyFill="1" applyAlignment="1">
      <alignment horizontal="center"/>
    </xf>
    <xf numFmtId="178" fontId="30" fillId="51" borderId="0" xfId="0" applyNumberFormat="1" applyFont="1" applyFill="1"/>
    <xf numFmtId="0" fontId="33" fillId="51" borderId="0" xfId="0" applyFont="1" applyFill="1"/>
    <xf numFmtId="0" fontId="9" fillId="0" borderId="0" xfId="0" applyFont="1"/>
    <xf numFmtId="0" fontId="30" fillId="51" borderId="10" xfId="0" applyFont="1" applyFill="1" applyBorder="1"/>
    <xf numFmtId="175" fontId="30" fillId="51" borderId="10" xfId="0" applyNumberFormat="1" applyFont="1" applyFill="1" applyBorder="1"/>
    <xf numFmtId="176" fontId="30" fillId="51" borderId="10" xfId="0" applyNumberFormat="1" applyFont="1" applyFill="1" applyBorder="1"/>
    <xf numFmtId="3" fontId="31" fillId="50" borderId="10" xfId="3070" applyNumberFormat="1" applyFont="1" applyFill="1" applyBorder="1" applyAlignment="1">
      <alignment horizontal="center" vertical="center"/>
    </xf>
    <xf numFmtId="9" fontId="177" fillId="54" borderId="0" xfId="3486" applyFont="1" applyFill="1"/>
    <xf numFmtId="0" fontId="33" fillId="51" borderId="0" xfId="0" applyFont="1" applyFill="1" applyAlignment="1">
      <alignment horizontal="center"/>
    </xf>
    <xf numFmtId="178" fontId="30" fillId="51" borderId="0" xfId="0" applyNumberFormat="1" applyFont="1" applyFill="1" applyAlignment="1">
      <alignment horizontal="center"/>
    </xf>
    <xf numFmtId="9" fontId="0" fillId="57" borderId="0" xfId="0" applyNumberFormat="1" applyFill="1"/>
    <xf numFmtId="15" fontId="0" fillId="0" borderId="0" xfId="0" applyNumberFormat="1"/>
    <xf numFmtId="15" fontId="178" fillId="0" borderId="0" xfId="0" quotePrefix="1" applyNumberFormat="1" applyFont="1"/>
    <xf numFmtId="0" fontId="30" fillId="0" borderId="10" xfId="3504" applyFont="1" applyBorder="1" applyAlignment="1">
      <alignment horizontal="left"/>
    </xf>
    <xf numFmtId="0" fontId="32" fillId="0" borderId="0" xfId="3502" applyFont="1" applyFill="1"/>
    <xf numFmtId="0" fontId="31" fillId="50" borderId="10" xfId="3504" applyFont="1" applyFill="1" applyBorder="1"/>
    <xf numFmtId="184" fontId="32" fillId="49" borderId="41" xfId="308" applyNumberFormat="1" applyFont="1" applyFill="1" applyBorder="1" applyAlignment="1">
      <alignment horizontal="center" vertical="center"/>
    </xf>
    <xf numFmtId="178" fontId="33" fillId="0" borderId="10" xfId="0" applyNumberFormat="1" applyFont="1" applyBorder="1"/>
    <xf numFmtId="0" fontId="155" fillId="54" borderId="0" xfId="0" applyFont="1" applyFill="1" applyBorder="1"/>
    <xf numFmtId="184" fontId="32" fillId="49" borderId="42" xfId="308" applyNumberFormat="1" applyFont="1" applyFill="1" applyBorder="1" applyAlignment="1">
      <alignment horizontal="center" vertical="center"/>
    </xf>
    <xf numFmtId="175" fontId="30" fillId="0" borderId="0" xfId="0" applyNumberFormat="1" applyFont="1" applyFill="1" applyBorder="1"/>
    <xf numFmtId="14" fontId="179" fillId="0" borderId="0" xfId="0" applyNumberFormat="1" applyFont="1" applyFill="1" applyBorder="1" applyAlignment="1">
      <alignment horizontal="center" vertical="center" wrapText="1"/>
    </xf>
    <xf numFmtId="0" fontId="154" fillId="0" borderId="0" xfId="3504" applyFont="1" applyFill="1" applyBorder="1"/>
    <xf numFmtId="0" fontId="30" fillId="0" borderId="0" xfId="3504" applyFont="1" applyFill="1" applyBorder="1"/>
    <xf numFmtId="0" fontId="31" fillId="0" borderId="0" xfId="0" applyFont="1" applyFill="1" applyBorder="1" applyAlignment="1">
      <alignment horizontal="left" vertical="center" wrapText="1"/>
    </xf>
    <xf numFmtId="0" fontId="33" fillId="0" borderId="0" xfId="0" applyFont="1" applyFill="1" applyBorder="1" applyAlignment="1">
      <alignment horizontal="left"/>
    </xf>
    <xf numFmtId="0" fontId="32" fillId="49" borderId="41" xfId="0" applyFont="1" applyFill="1" applyBorder="1" applyAlignment="1">
      <alignment horizontal="left" vertical="center" wrapText="1"/>
    </xf>
    <xf numFmtId="0" fontId="32" fillId="49" borderId="21" xfId="0" applyFont="1" applyFill="1" applyBorder="1" applyAlignment="1">
      <alignment horizontal="left" vertical="center" wrapText="1"/>
    </xf>
    <xf numFmtId="0" fontId="95" fillId="54" borderId="0" xfId="0" applyFont="1" applyFill="1"/>
    <xf numFmtId="41" fontId="95" fillId="54" borderId="0" xfId="0" applyNumberFormat="1" applyFont="1" applyFill="1"/>
    <xf numFmtId="3" fontId="95" fillId="54" borderId="0" xfId="0" applyNumberFormat="1" applyFont="1" applyFill="1"/>
    <xf numFmtId="165" fontId="95" fillId="54" borderId="0" xfId="0" applyNumberFormat="1" applyFont="1" applyFill="1"/>
    <xf numFmtId="3" fontId="95" fillId="0" borderId="0" xfId="0" applyNumberFormat="1" applyFont="1" applyFill="1" applyBorder="1"/>
    <xf numFmtId="3" fontId="95" fillId="0" borderId="0" xfId="0" applyNumberFormat="1" applyFont="1" applyFill="1" applyBorder="1" applyAlignment="1">
      <alignment horizontal="right" wrapText="1"/>
    </xf>
    <xf numFmtId="3" fontId="31" fillId="0" borderId="0" xfId="317" applyNumberFormat="1" applyFont="1" applyFill="1" applyBorder="1" applyAlignment="1"/>
    <xf numFmtId="4" fontId="31" fillId="0" borderId="0" xfId="317" applyNumberFormat="1" applyFont="1" applyFill="1" applyBorder="1" applyAlignment="1"/>
    <xf numFmtId="170" fontId="95" fillId="0" borderId="0" xfId="286" applyFont="1" applyFill="1" applyBorder="1"/>
    <xf numFmtId="0" fontId="33" fillId="51" borderId="10" xfId="3070" applyFont="1" applyFill="1" applyBorder="1"/>
    <xf numFmtId="0" fontId="33" fillId="51" borderId="10" xfId="3070" applyFont="1" applyFill="1" applyBorder="1" applyAlignment="1">
      <alignment wrapText="1"/>
    </xf>
    <xf numFmtId="0" fontId="31" fillId="50" borderId="10" xfId="3070" applyFont="1" applyFill="1" applyBorder="1" applyAlignment="1">
      <alignment horizontal="left" vertical="center" wrapText="1"/>
    </xf>
    <xf numFmtId="269" fontId="30" fillId="0" borderId="0" xfId="0" applyNumberFormat="1" applyFont="1"/>
    <xf numFmtId="183" fontId="31" fillId="50" borderId="10" xfId="3070" applyNumberFormat="1" applyFont="1" applyFill="1" applyBorder="1" applyAlignment="1">
      <alignment horizontal="left" vertical="center" wrapText="1"/>
    </xf>
    <xf numFmtId="184" fontId="180" fillId="49" borderId="22" xfId="0" applyNumberFormat="1" applyFont="1" applyFill="1" applyBorder="1" applyAlignment="1">
      <alignment horizontal="center" vertical="center" wrapText="1"/>
    </xf>
    <xf numFmtId="14" fontId="180" fillId="49" borderId="21" xfId="0" applyNumberFormat="1" applyFont="1" applyFill="1" applyBorder="1" applyAlignment="1">
      <alignment horizontal="center" vertical="center" wrapText="1"/>
    </xf>
    <xf numFmtId="0" fontId="31" fillId="50" borderId="10" xfId="324" applyFont="1" applyFill="1" applyBorder="1" applyAlignment="1">
      <alignment horizontal="left" vertical="center" wrapText="1"/>
    </xf>
    <xf numFmtId="0" fontId="30" fillId="0" borderId="0" xfId="310" applyFont="1" applyBorder="1"/>
    <xf numFmtId="0" fontId="33" fillId="54" borderId="0" xfId="310" applyFont="1" applyFill="1" applyBorder="1"/>
    <xf numFmtId="0" fontId="30" fillId="0" borderId="10" xfId="310" applyFont="1" applyBorder="1"/>
    <xf numFmtId="0" fontId="30" fillId="0" borderId="10" xfId="310" applyFont="1" applyBorder="1" applyAlignment="1">
      <alignment wrapText="1"/>
    </xf>
    <xf numFmtId="0" fontId="30" fillId="0" borderId="0" xfId="310" applyFont="1"/>
    <xf numFmtId="0" fontId="155" fillId="54" borderId="0" xfId="310" applyFont="1" applyFill="1" applyBorder="1"/>
    <xf numFmtId="0" fontId="33" fillId="0" borderId="0" xfId="310" applyFont="1"/>
    <xf numFmtId="184" fontId="32" fillId="49" borderId="23" xfId="0" applyNumberFormat="1" applyFont="1" applyFill="1" applyBorder="1" applyAlignment="1">
      <alignment horizontal="center" vertical="center" wrapText="1"/>
    </xf>
    <xf numFmtId="178" fontId="32" fillId="0" borderId="10" xfId="3070" applyNumberFormat="1" applyFont="1" applyBorder="1"/>
    <xf numFmtId="0" fontId="30" fillId="0" borderId="0" xfId="310" applyFont="1" applyFill="1"/>
    <xf numFmtId="0" fontId="31" fillId="50" borderId="10" xfId="310" applyFont="1" applyFill="1" applyBorder="1" applyAlignment="1">
      <alignment horizontal="left" vertical="center" wrapText="1"/>
    </xf>
    <xf numFmtId="14" fontId="32" fillId="49" borderId="10" xfId="0" applyNumberFormat="1" applyFont="1" applyFill="1" applyBorder="1" applyAlignment="1">
      <alignment horizontal="left" vertical="center" wrapText="1"/>
    </xf>
    <xf numFmtId="0" fontId="30" fillId="0" borderId="10" xfId="3504" applyFont="1" applyBorder="1" applyAlignment="1">
      <alignment vertical="center" wrapText="1"/>
    </xf>
    <xf numFmtId="266" fontId="30" fillId="54" borderId="10" xfId="0" applyNumberFormat="1" applyFont="1" applyFill="1" applyBorder="1"/>
    <xf numFmtId="270" fontId="30" fillId="0" borderId="0" xfId="0" applyNumberFormat="1" applyFont="1"/>
    <xf numFmtId="0" fontId="33" fillId="0" borderId="0" xfId="3499" applyFont="1" applyBorder="1"/>
    <xf numFmtId="0" fontId="33" fillId="0" borderId="0" xfId="3506" applyFont="1" applyBorder="1"/>
    <xf numFmtId="0" fontId="159" fillId="0" borderId="0" xfId="3499" applyFont="1" applyBorder="1"/>
    <xf numFmtId="0" fontId="32" fillId="0" borderId="0" xfId="3499" applyFont="1" applyFill="1" applyBorder="1" applyAlignment="1" applyProtection="1">
      <alignment horizontal="center" vertical="center" wrapText="1"/>
    </xf>
    <xf numFmtId="0" fontId="32" fillId="49" borderId="23" xfId="319" applyFont="1" applyFill="1" applyBorder="1" applyAlignment="1">
      <alignment horizontal="center"/>
    </xf>
    <xf numFmtId="0" fontId="32" fillId="49" borderId="24" xfId="319" applyFont="1" applyFill="1" applyBorder="1" applyAlignment="1">
      <alignment horizontal="center"/>
    </xf>
    <xf numFmtId="0" fontId="32" fillId="49" borderId="18" xfId="3499" applyFont="1" applyFill="1" applyBorder="1" applyAlignment="1">
      <alignment horizontal="center"/>
    </xf>
    <xf numFmtId="0" fontId="32" fillId="49" borderId="26" xfId="3499" applyFont="1" applyFill="1" applyBorder="1" applyAlignment="1">
      <alignment horizontal="center"/>
    </xf>
    <xf numFmtId="0" fontId="32" fillId="49" borderId="24" xfId="3499" applyFont="1" applyFill="1" applyBorder="1" applyAlignment="1">
      <alignment horizontal="center"/>
    </xf>
    <xf numFmtId="0" fontId="33" fillId="0" borderId="0" xfId="3499" applyFont="1" applyBorder="1" applyProtection="1"/>
    <xf numFmtId="0" fontId="33" fillId="0" borderId="21" xfId="319" applyFont="1" applyBorder="1"/>
    <xf numFmtId="178" fontId="33" fillId="0" borderId="0" xfId="3499" applyNumberFormat="1" applyFont="1" applyBorder="1"/>
    <xf numFmtId="0" fontId="33" fillId="0" borderId="10" xfId="319" applyFont="1" applyBorder="1"/>
    <xf numFmtId="0" fontId="33" fillId="51" borderId="10" xfId="319" applyFont="1" applyFill="1" applyBorder="1" applyAlignment="1">
      <alignment vertical="justify" wrapText="1"/>
    </xf>
    <xf numFmtId="171" fontId="33" fillId="51" borderId="10" xfId="319" applyNumberFormat="1" applyFont="1" applyFill="1" applyBorder="1" applyAlignment="1">
      <alignment vertical="justify" wrapText="1"/>
    </xf>
    <xf numFmtId="0" fontId="33" fillId="0" borderId="0" xfId="3499" applyFont="1" applyFill="1" applyBorder="1"/>
    <xf numFmtId="178" fontId="33" fillId="0" borderId="0" xfId="3499" applyNumberFormat="1" applyFont="1" applyFill="1" applyBorder="1"/>
    <xf numFmtId="267" fontId="33" fillId="0" borderId="0" xfId="3499" applyNumberFormat="1" applyFont="1" applyFill="1" applyBorder="1"/>
    <xf numFmtId="267" fontId="33" fillId="0" borderId="0" xfId="3499" applyNumberFormat="1" applyFont="1" applyBorder="1"/>
    <xf numFmtId="178" fontId="31" fillId="50" borderId="23" xfId="3499" applyNumberFormat="1" applyFont="1" applyFill="1" applyBorder="1"/>
    <xf numFmtId="0" fontId="32" fillId="49" borderId="23" xfId="319" applyFont="1" applyFill="1" applyBorder="1" applyAlignment="1">
      <alignment horizontal="left"/>
    </xf>
    <xf numFmtId="0" fontId="32" fillId="49" borderId="24" xfId="0" applyFont="1" applyFill="1" applyBorder="1" applyAlignment="1">
      <alignment horizontal="left"/>
    </xf>
    <xf numFmtId="0" fontId="33" fillId="54" borderId="21" xfId="319" applyFont="1" applyFill="1" applyBorder="1"/>
    <xf numFmtId="0" fontId="33" fillId="54" borderId="10" xfId="319" applyFont="1" applyFill="1" applyBorder="1"/>
    <xf numFmtId="170" fontId="33" fillId="0" borderId="0" xfId="286" applyFont="1" applyFill="1" applyBorder="1"/>
    <xf numFmtId="0" fontId="31" fillId="50" borderId="10" xfId="319" applyFont="1" applyFill="1" applyBorder="1" applyAlignment="1">
      <alignment horizontal="left"/>
    </xf>
    <xf numFmtId="178" fontId="31" fillId="50" borderId="10" xfId="3499" applyNumberFormat="1" applyFont="1" applyFill="1" applyBorder="1"/>
    <xf numFmtId="178" fontId="33" fillId="54" borderId="21" xfId="3070" applyNumberFormat="1" applyFont="1" applyFill="1" applyBorder="1"/>
    <xf numFmtId="0" fontId="33" fillId="51" borderId="10" xfId="319" applyFont="1" applyFill="1" applyBorder="1"/>
    <xf numFmtId="0" fontId="31" fillId="50" borderId="24" xfId="319" applyFont="1" applyFill="1" applyBorder="1" applyAlignment="1">
      <alignment horizontal="left"/>
    </xf>
    <xf numFmtId="173" fontId="33" fillId="0" borderId="10" xfId="3486" applyNumberFormat="1" applyFont="1" applyBorder="1"/>
    <xf numFmtId="173" fontId="31" fillId="50" borderId="0" xfId="3486" applyNumberFormat="1" applyFont="1" applyFill="1" applyBorder="1"/>
    <xf numFmtId="178" fontId="33" fillId="54" borderId="21" xfId="3500" applyNumberFormat="1" applyFont="1" applyFill="1" applyBorder="1"/>
    <xf numFmtId="178" fontId="31" fillId="50" borderId="24" xfId="319" applyNumberFormat="1" applyFont="1" applyFill="1" applyBorder="1" applyAlignment="1">
      <alignment horizontal="left"/>
    </xf>
    <xf numFmtId="178" fontId="33" fillId="0" borderId="21" xfId="3500" applyNumberFormat="1" applyFont="1" applyBorder="1"/>
    <xf numFmtId="0" fontId="30" fillId="54" borderId="10" xfId="0" applyFont="1" applyFill="1" applyBorder="1"/>
    <xf numFmtId="0" fontId="30" fillId="54" borderId="10" xfId="0" applyFont="1" applyFill="1" applyBorder="1" applyAlignment="1">
      <alignment wrapText="1"/>
    </xf>
    <xf numFmtId="0" fontId="33" fillId="54" borderId="10" xfId="319" applyFont="1" applyFill="1" applyBorder="1" applyAlignment="1">
      <alignment wrapText="1"/>
    </xf>
    <xf numFmtId="178" fontId="155" fillId="0" borderId="0" xfId="3499" applyNumberFormat="1" applyFont="1" applyBorder="1"/>
    <xf numFmtId="0" fontId="30" fillId="0" borderId="0" xfId="3504" applyFont="1" applyBorder="1" applyAlignment="1">
      <alignment horizontal="left"/>
    </xf>
    <xf numFmtId="14" fontId="154" fillId="0" borderId="0" xfId="0" applyNumberFormat="1" applyFont="1" applyAlignment="1">
      <alignment horizontal="center"/>
    </xf>
    <xf numFmtId="0" fontId="33" fillId="0" borderId="10" xfId="3070" applyFont="1" applyBorder="1"/>
    <xf numFmtId="0" fontId="31" fillId="50" borderId="10" xfId="3070" applyFont="1" applyFill="1" applyBorder="1"/>
    <xf numFmtId="178" fontId="31" fillId="50" borderId="18" xfId="3070" applyNumberFormat="1" applyFont="1" applyFill="1" applyBorder="1"/>
    <xf numFmtId="178" fontId="31" fillId="50" borderId="26" xfId="3070" applyNumberFormat="1" applyFont="1" applyFill="1" applyBorder="1"/>
    <xf numFmtId="0" fontId="96" fillId="0" borderId="0" xfId="0" applyFont="1"/>
    <xf numFmtId="0" fontId="30" fillId="0" borderId="0" xfId="0" applyFont="1" applyBorder="1" applyAlignment="1">
      <alignment horizontal="left"/>
    </xf>
    <xf numFmtId="0" fontId="32" fillId="49" borderId="22" xfId="0" applyFont="1" applyFill="1" applyBorder="1" applyAlignment="1">
      <alignment horizontal="center"/>
    </xf>
    <xf numFmtId="0" fontId="32" fillId="49" borderId="23" xfId="3070" applyFont="1" applyFill="1" applyBorder="1" applyAlignment="1">
      <alignment horizontal="center" wrapText="1"/>
    </xf>
    <xf numFmtId="0" fontId="32" fillId="49" borderId="18" xfId="3070" applyFont="1" applyFill="1" applyBorder="1" applyAlignment="1">
      <alignment horizontal="center"/>
    </xf>
    <xf numFmtId="0" fontId="32" fillId="49" borderId="21" xfId="3070" applyFont="1" applyFill="1" applyBorder="1" applyAlignment="1">
      <alignment horizontal="center"/>
    </xf>
    <xf numFmtId="0" fontId="32" fillId="51" borderId="10" xfId="3070" applyFont="1" applyFill="1" applyBorder="1" applyAlignment="1">
      <alignment wrapText="1"/>
    </xf>
    <xf numFmtId="172" fontId="31" fillId="50" borderId="21" xfId="286" applyNumberFormat="1" applyFont="1" applyFill="1" applyBorder="1" applyAlignment="1">
      <alignment horizontal="left" vertical="center" wrapText="1"/>
    </xf>
    <xf numFmtId="172" fontId="31" fillId="50" borderId="24" xfId="286" applyNumberFormat="1" applyFont="1" applyFill="1" applyBorder="1" applyAlignment="1">
      <alignment horizontal="left" vertical="center" wrapText="1"/>
    </xf>
    <xf numFmtId="178" fontId="31" fillId="50" borderId="22" xfId="3070" applyNumberFormat="1" applyFont="1" applyFill="1" applyBorder="1"/>
    <xf numFmtId="14" fontId="32" fillId="49" borderId="38" xfId="0" applyNumberFormat="1" applyFont="1" applyFill="1" applyBorder="1" applyAlignment="1">
      <alignment horizontal="left" vertical="center" wrapText="1"/>
    </xf>
    <xf numFmtId="3" fontId="30" fillId="0" borderId="0" xfId="0" applyNumberFormat="1" applyFont="1" applyBorder="1" applyAlignment="1">
      <alignment horizontal="center"/>
    </xf>
    <xf numFmtId="271" fontId="30" fillId="0" borderId="10" xfId="0" applyNumberFormat="1" applyFont="1" applyBorder="1" applyAlignment="1">
      <alignment horizontal="left"/>
    </xf>
    <xf numFmtId="271" fontId="30" fillId="0" borderId="0" xfId="0" applyNumberFormat="1" applyFont="1" applyBorder="1" applyAlignment="1">
      <alignment horizontal="left"/>
    </xf>
    <xf numFmtId="272" fontId="30" fillId="0" borderId="0" xfId="0" applyNumberFormat="1" applyFont="1" applyBorder="1" applyAlignment="1">
      <alignment horizontal="left"/>
    </xf>
    <xf numFmtId="0" fontId="30" fillId="0" borderId="0" xfId="0" applyNumberFormat="1" applyFont="1" applyBorder="1" applyAlignment="1">
      <alignment horizontal="justify" vertical="top" wrapText="1"/>
    </xf>
    <xf numFmtId="0" fontId="33" fillId="0" borderId="10" xfId="0" applyFont="1" applyBorder="1" applyAlignment="1">
      <alignment horizontal="left"/>
    </xf>
    <xf numFmtId="9" fontId="30" fillId="0" borderId="10" xfId="3486" applyFont="1" applyBorder="1" applyAlignment="1">
      <alignment horizontal="left"/>
    </xf>
    <xf numFmtId="0" fontId="31" fillId="0" borderId="43" xfId="0" applyFont="1" applyFill="1" applyBorder="1" applyAlignment="1">
      <alignment horizontal="left" vertical="center" wrapText="1"/>
    </xf>
    <xf numFmtId="178" fontId="31" fillId="0" borderId="43" xfId="3070" applyNumberFormat="1" applyFont="1" applyFill="1" applyBorder="1"/>
    <xf numFmtId="0" fontId="32" fillId="90" borderId="0" xfId="0" applyFont="1" applyFill="1" applyAlignment="1">
      <alignment horizontal="center"/>
    </xf>
    <xf numFmtId="14" fontId="32" fillId="0" borderId="0" xfId="0" applyNumberFormat="1" applyFont="1" applyFill="1" applyBorder="1" applyAlignment="1">
      <alignment horizontal="center" vertical="center" wrapText="1"/>
    </xf>
    <xf numFmtId="178" fontId="32" fillId="50" borderId="10" xfId="3070" applyNumberFormat="1" applyFont="1" applyFill="1" applyBorder="1"/>
    <xf numFmtId="0" fontId="33" fillId="51" borderId="23" xfId="0" applyFont="1" applyFill="1" applyBorder="1"/>
    <xf numFmtId="0" fontId="33" fillId="51" borderId="22" xfId="0" applyFont="1" applyFill="1" applyBorder="1"/>
    <xf numFmtId="0" fontId="33" fillId="51" borderId="25" xfId="0" applyFont="1" applyFill="1" applyBorder="1"/>
    <xf numFmtId="0" fontId="30" fillId="51" borderId="23" xfId="0" applyFont="1" applyFill="1" applyBorder="1" applyAlignment="1">
      <alignment horizontal="justify" vertical="top" wrapText="1"/>
    </xf>
    <xf numFmtId="0" fontId="30" fillId="51" borderId="24" xfId="0" applyFont="1" applyFill="1" applyBorder="1" applyAlignment="1">
      <alignment horizontal="justify" vertical="top" wrapText="1"/>
    </xf>
    <xf numFmtId="0" fontId="33" fillId="51" borderId="38" xfId="0" applyFont="1" applyFill="1" applyBorder="1"/>
    <xf numFmtId="176" fontId="33" fillId="51" borderId="10" xfId="0" applyNumberFormat="1" applyFont="1" applyFill="1" applyBorder="1"/>
    <xf numFmtId="0" fontId="33" fillId="49" borderId="21" xfId="3499" applyFont="1" applyFill="1" applyBorder="1" applyAlignment="1">
      <alignment horizontal="center"/>
    </xf>
    <xf numFmtId="41" fontId="33" fillId="0" borderId="10" xfId="3507" applyFont="1" applyFill="1" applyBorder="1" applyAlignment="1" applyProtection="1">
      <alignment vertical="center"/>
    </xf>
    <xf numFmtId="178" fontId="31" fillId="50" borderId="24" xfId="319" applyNumberFormat="1" applyFont="1" applyFill="1" applyBorder="1" applyAlignment="1">
      <alignment horizontal="left" vertical="center" wrapText="1"/>
    </xf>
    <xf numFmtId="178" fontId="31" fillId="50" borderId="24" xfId="319" applyNumberFormat="1" applyFont="1" applyFill="1" applyBorder="1" applyAlignment="1">
      <alignment horizontal="left" wrapText="1"/>
    </xf>
    <xf numFmtId="178" fontId="31" fillId="50" borderId="21" xfId="319" applyNumberFormat="1" applyFont="1" applyFill="1" applyBorder="1" applyAlignment="1">
      <alignment horizontal="left"/>
    </xf>
    <xf numFmtId="178" fontId="31" fillId="50" borderId="18" xfId="319" applyNumberFormat="1" applyFont="1" applyFill="1" applyBorder="1" applyAlignment="1">
      <alignment horizontal="left"/>
    </xf>
    <xf numFmtId="178" fontId="31" fillId="50" borderId="18" xfId="319" applyNumberFormat="1" applyFont="1" applyFill="1" applyBorder="1" applyAlignment="1">
      <alignment horizontal="left" wrapText="1"/>
    </xf>
    <xf numFmtId="14" fontId="32" fillId="0" borderId="0" xfId="0" applyNumberFormat="1" applyFont="1" applyFill="1" applyBorder="1" applyAlignment="1">
      <alignment horizontal="center" vertical="center" wrapText="1"/>
    </xf>
    <xf numFmtId="0" fontId="31" fillId="50" borderId="10" xfId="317" applyFont="1" applyFill="1" applyBorder="1"/>
    <xf numFmtId="184" fontId="32" fillId="49" borderId="39" xfId="0" applyNumberFormat="1" applyFont="1" applyFill="1" applyBorder="1" applyAlignment="1">
      <alignment horizontal="center" vertical="center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81" fontId="32" fillId="49" borderId="41" xfId="323" applyNumberFormat="1" applyFont="1" applyFill="1" applyBorder="1" applyAlignment="1">
      <alignment horizontal="center" vertical="center" wrapText="1"/>
    </xf>
    <xf numFmtId="181" fontId="32" fillId="49" borderId="22" xfId="323" applyNumberFormat="1" applyFont="1" applyFill="1" applyBorder="1" applyAlignment="1">
      <alignment horizontal="center" vertical="center" wrapText="1"/>
    </xf>
    <xf numFmtId="181" fontId="32" fillId="49" borderId="21" xfId="323" applyNumberFormat="1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/>
    </xf>
    <xf numFmtId="0" fontId="33" fillId="49" borderId="45" xfId="0" applyFont="1" applyFill="1" applyBorder="1"/>
    <xf numFmtId="178" fontId="33" fillId="49" borderId="45" xfId="0" applyNumberFormat="1" applyFont="1" applyFill="1" applyBorder="1"/>
    <xf numFmtId="0" fontId="33" fillId="0" borderId="10" xfId="320" applyFont="1" applyFill="1" applyBorder="1" applyAlignment="1">
      <alignment horizontal="center" vertical="center"/>
    </xf>
    <xf numFmtId="2" fontId="30" fillId="0" borderId="10" xfId="0" applyNumberFormat="1" applyFont="1" applyBorder="1"/>
    <xf numFmtId="4" fontId="30" fillId="0" borderId="10" xfId="0" applyNumberFormat="1" applyFont="1" applyBorder="1"/>
    <xf numFmtId="175" fontId="162" fillId="0" borderId="21" xfId="3070" applyNumberFormat="1" applyFont="1" applyBorder="1"/>
    <xf numFmtId="175" fontId="162" fillId="0" borderId="10" xfId="3070" applyNumberFormat="1" applyFont="1" applyBorder="1"/>
    <xf numFmtId="0" fontId="33" fillId="0" borderId="25" xfId="0" applyFont="1" applyBorder="1"/>
    <xf numFmtId="0" fontId="33" fillId="0" borderId="10" xfId="0" applyFont="1" applyBorder="1" applyAlignment="1">
      <alignment horizontal="justify" wrapText="1"/>
    </xf>
    <xf numFmtId="178" fontId="33" fillId="0" borderId="0" xfId="3070" applyNumberFormat="1" applyFont="1"/>
    <xf numFmtId="178" fontId="30" fillId="0" borderId="10" xfId="3070" applyNumberFormat="1" applyFont="1" applyBorder="1"/>
    <xf numFmtId="0" fontId="31" fillId="0" borderId="0" xfId="3493" applyFont="1" applyAlignment="1">
      <alignment vertical="center" wrapText="1"/>
    </xf>
    <xf numFmtId="178" fontId="31" fillId="0" borderId="0" xfId="3070" applyNumberFormat="1" applyFont="1"/>
    <xf numFmtId="0" fontId="33" fillId="0" borderId="10" xfId="3493" applyFont="1" applyBorder="1" applyAlignment="1">
      <alignment horizontal="left" vertical="center" wrapText="1"/>
    </xf>
    <xf numFmtId="14" fontId="32" fillId="0" borderId="0" xfId="0" applyNumberFormat="1" applyFont="1" applyAlignment="1">
      <alignment horizontal="center" vertical="center" wrapText="1"/>
    </xf>
    <xf numFmtId="0" fontId="31" fillId="54" borderId="0" xfId="323" applyFont="1" applyFill="1" applyAlignment="1">
      <alignment horizontal="center" vertical="center" wrapText="1"/>
    </xf>
    <xf numFmtId="178" fontId="31" fillId="54" borderId="0" xfId="3070" applyNumberFormat="1" applyFont="1" applyFill="1"/>
    <xf numFmtId="0" fontId="31" fillId="54" borderId="0" xfId="323" applyFont="1" applyFill="1" applyAlignment="1">
      <alignment horizontal="left" vertical="center" wrapText="1"/>
    </xf>
    <xf numFmtId="10" fontId="30" fillId="0" borderId="10" xfId="2879" applyNumberFormat="1" applyFont="1" applyBorder="1" applyAlignment="1">
      <alignment horizontal="center"/>
    </xf>
    <xf numFmtId="0" fontId="32" fillId="0" borderId="18" xfId="0" applyFont="1" applyBorder="1" applyAlignment="1">
      <alignment horizontal="left" vertical="center"/>
    </xf>
    <xf numFmtId="178" fontId="32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178" fontId="31" fillId="0" borderId="0" xfId="0" applyNumberFormat="1" applyFont="1" applyAlignment="1">
      <alignment horizontal="center" vertical="center" wrapText="1"/>
    </xf>
    <xf numFmtId="236" fontId="31" fillId="50" borderId="10" xfId="317" applyNumberFormat="1" applyFont="1" applyFill="1" applyBorder="1"/>
    <xf numFmtId="170" fontId="95" fillId="0" borderId="10" xfId="287" applyFont="1" applyBorder="1" applyAlignment="1">
      <alignment horizontal="center" vertical="center" wrapText="1"/>
    </xf>
    <xf numFmtId="170" fontId="95" fillId="0" borderId="10" xfId="287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0" fontId="31" fillId="50" borderId="0" xfId="317" applyFont="1" applyFill="1"/>
    <xf numFmtId="3" fontId="31" fillId="50" borderId="0" xfId="317" applyNumberFormat="1" applyFont="1" applyFill="1"/>
    <xf numFmtId="3" fontId="31" fillId="50" borderId="25" xfId="317" applyNumberFormat="1" applyFont="1" applyFill="1" applyBorder="1"/>
    <xf numFmtId="3" fontId="31" fillId="50" borderId="10" xfId="317" applyNumberFormat="1" applyFont="1" applyFill="1" applyBorder="1"/>
    <xf numFmtId="0" fontId="33" fillId="0" borderId="0" xfId="321" applyFont="1" applyAlignment="1">
      <alignment horizontal="left" vertical="center" indent="5"/>
    </xf>
    <xf numFmtId="0" fontId="33" fillId="0" borderId="23" xfId="321" applyFont="1" applyBorder="1" applyAlignment="1">
      <alignment horizontal="left" vertical="center" indent="5"/>
    </xf>
    <xf numFmtId="0" fontId="33" fillId="0" borderId="22" xfId="321" applyFont="1" applyBorder="1" applyAlignment="1">
      <alignment horizontal="left" vertical="center" indent="5"/>
    </xf>
    <xf numFmtId="0" fontId="32" fillId="0" borderId="10" xfId="321" applyFont="1" applyBorder="1" applyAlignment="1">
      <alignment horizontal="left" vertical="center" wrapText="1"/>
    </xf>
    <xf numFmtId="0" fontId="33" fillId="54" borderId="10" xfId="322" applyFont="1" applyFill="1" applyBorder="1" applyAlignment="1">
      <alignment horizontal="left" vertical="center" wrapText="1"/>
    </xf>
    <xf numFmtId="0" fontId="32" fillId="0" borderId="10" xfId="322" applyFont="1" applyBorder="1" applyAlignment="1">
      <alignment horizontal="left" vertical="center" wrapText="1"/>
    </xf>
    <xf numFmtId="0" fontId="33" fillId="0" borderId="0" xfId="3499" applyFont="1"/>
    <xf numFmtId="0" fontId="32" fillId="49" borderId="0" xfId="3499" applyFont="1" applyFill="1" applyAlignment="1">
      <alignment horizontal="center" vertical="center" wrapText="1"/>
    </xf>
    <xf numFmtId="0" fontId="32" fillId="49" borderId="25" xfId="3499" applyFont="1" applyFill="1" applyBorder="1" applyAlignment="1">
      <alignment horizontal="center" vertical="center" wrapText="1"/>
    </xf>
    <xf numFmtId="0" fontId="32" fillId="49" borderId="23" xfId="3499" applyFont="1" applyFill="1" applyBorder="1" applyAlignment="1">
      <alignment horizontal="center" vertical="center" wrapText="1"/>
    </xf>
    <xf numFmtId="0" fontId="31" fillId="50" borderId="0" xfId="319" applyFont="1" applyFill="1" applyAlignment="1">
      <alignment horizontal="left"/>
    </xf>
    <xf numFmtId="178" fontId="31" fillId="50" borderId="0" xfId="3499" applyNumberFormat="1" applyFont="1" applyFill="1" applyAlignment="1">
      <alignment horizontal="left" indent="1"/>
    </xf>
    <xf numFmtId="178" fontId="31" fillId="50" borderId="0" xfId="3499" applyNumberFormat="1" applyFont="1" applyFill="1"/>
    <xf numFmtId="0" fontId="31" fillId="50" borderId="0" xfId="3499" applyFont="1" applyFill="1"/>
    <xf numFmtId="0" fontId="31" fillId="50" borderId="0" xfId="3499" applyFont="1" applyFill="1" applyAlignment="1">
      <alignment wrapText="1"/>
    </xf>
    <xf numFmtId="178" fontId="31" fillId="50" borderId="0" xfId="3070" applyNumberFormat="1" applyFont="1" applyFill="1" applyAlignment="1">
      <alignment horizontal="left" indent="1"/>
    </xf>
    <xf numFmtId="0" fontId="33" fillId="0" borderId="0" xfId="3070" applyFont="1"/>
    <xf numFmtId="182" fontId="33" fillId="0" borderId="0" xfId="3070" applyNumberFormat="1" applyFont="1"/>
    <xf numFmtId="0" fontId="31" fillId="0" borderId="0" xfId="319" applyFont="1" applyAlignment="1">
      <alignment horizontal="left"/>
    </xf>
    <xf numFmtId="182" fontId="31" fillId="0" borderId="0" xfId="3499" applyNumberFormat="1" applyFont="1"/>
    <xf numFmtId="178" fontId="31" fillId="0" borderId="0" xfId="3499" applyNumberFormat="1" applyFont="1"/>
    <xf numFmtId="178" fontId="33" fillId="0" borderId="0" xfId="3499" applyNumberFormat="1" applyFont="1"/>
    <xf numFmtId="0" fontId="32" fillId="49" borderId="24" xfId="3070" applyFont="1" applyFill="1" applyBorder="1" applyAlignment="1">
      <alignment horizontal="center" vertical="center" wrapText="1"/>
    </xf>
    <xf numFmtId="0" fontId="32" fillId="49" borderId="18" xfId="3070" applyFont="1" applyFill="1" applyBorder="1" applyAlignment="1">
      <alignment horizontal="center" vertical="center" wrapText="1"/>
    </xf>
    <xf numFmtId="0" fontId="32" fillId="49" borderId="26" xfId="3070" applyFont="1" applyFill="1" applyBorder="1" applyAlignment="1">
      <alignment horizontal="center" vertical="center" wrapText="1"/>
    </xf>
    <xf numFmtId="178" fontId="155" fillId="54" borderId="0" xfId="3499" applyNumberFormat="1" applyFont="1" applyFill="1"/>
    <xf numFmtId="3" fontId="32" fillId="0" borderId="10" xfId="3070" applyNumberFormat="1" applyFont="1" applyBorder="1"/>
    <xf numFmtId="0" fontId="30" fillId="0" borderId="10" xfId="0" applyFont="1" applyBorder="1" applyAlignment="1">
      <alignment horizontal="justify" vertical="top" wrapText="1"/>
    </xf>
    <xf numFmtId="273" fontId="30" fillId="0" borderId="10" xfId="0" applyNumberFormat="1" applyFont="1" applyBorder="1" applyAlignment="1">
      <alignment horizontal="left"/>
    </xf>
    <xf numFmtId="0" fontId="33" fillId="0" borderId="10" xfId="0" applyFont="1" applyBorder="1" applyAlignment="1" applyProtection="1">
      <alignment vertical="center"/>
      <protection locked="0"/>
    </xf>
    <xf numFmtId="0" fontId="155" fillId="0" borderId="0" xfId="310" applyFont="1" applyFill="1" applyBorder="1"/>
    <xf numFmtId="0" fontId="33" fillId="0" borderId="23" xfId="3070" applyFont="1" applyBorder="1"/>
    <xf numFmtId="165" fontId="33" fillId="51" borderId="22" xfId="0" applyNumberFormat="1" applyFont="1" applyFill="1" applyBorder="1"/>
    <xf numFmtId="165" fontId="33" fillId="51" borderId="25" xfId="0" applyNumberFormat="1" applyFont="1" applyFill="1" applyBorder="1"/>
    <xf numFmtId="165" fontId="33" fillId="51" borderId="21" xfId="0" applyNumberFormat="1" applyFont="1" applyFill="1" applyBorder="1"/>
    <xf numFmtId="165" fontId="33" fillId="51" borderId="26" xfId="0" applyNumberFormat="1" applyFont="1" applyFill="1" applyBorder="1"/>
    <xf numFmtId="0" fontId="32" fillId="49" borderId="10" xfId="0" applyFont="1" applyFill="1" applyBorder="1" applyAlignment="1">
      <alignment horizontal="center" wrapText="1"/>
    </xf>
    <xf numFmtId="0" fontId="32" fillId="49" borderId="10" xfId="0" applyFont="1" applyFill="1" applyBorder="1" applyAlignment="1">
      <alignment horizontal="center" vertical="top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73" fontId="164" fillId="50" borderId="10" xfId="0" applyNumberFormat="1" applyFont="1" applyFill="1" applyBorder="1" applyAlignment="1">
      <alignment horizontal="center"/>
    </xf>
    <xf numFmtId="14" fontId="32" fillId="49" borderId="10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4" fontId="32" fillId="49" borderId="24" xfId="0" applyNumberFormat="1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wrapText="1"/>
    </xf>
    <xf numFmtId="0" fontId="30" fillId="0" borderId="10" xfId="0" applyFont="1" applyBorder="1" applyAlignment="1">
      <alignment horizontal="left"/>
    </xf>
    <xf numFmtId="14" fontId="32" fillId="49" borderId="21" xfId="0" applyNumberFormat="1" applyFont="1" applyFill="1" applyBorder="1" applyAlignment="1">
      <alignment horizontal="center" vertical="center"/>
    </xf>
    <xf numFmtId="0" fontId="32" fillId="49" borderId="21" xfId="323" applyFont="1" applyFill="1" applyBorder="1" applyAlignment="1">
      <alignment horizontal="center" vertical="center" wrapText="1"/>
    </xf>
    <xf numFmtId="0" fontId="32" fillId="49" borderId="10" xfId="0" applyFont="1" applyFill="1" applyBorder="1" applyAlignment="1">
      <alignment horizontal="center"/>
    </xf>
    <xf numFmtId="0" fontId="32" fillId="49" borderId="22" xfId="0" applyFont="1" applyFill="1" applyBorder="1" applyAlignment="1">
      <alignment horizontal="center" wrapText="1"/>
    </xf>
    <xf numFmtId="0" fontId="32" fillId="49" borderId="41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10" xfId="0" applyFont="1" applyFill="1" applyBorder="1" applyAlignment="1">
      <alignment horizontal="center" vertical="center" wrapText="1"/>
    </xf>
    <xf numFmtId="0" fontId="32" fillId="49" borderId="24" xfId="3070" applyFont="1" applyFill="1" applyBorder="1" applyAlignment="1">
      <alignment horizontal="center"/>
    </xf>
    <xf numFmtId="0" fontId="32" fillId="49" borderId="24" xfId="0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175" fontId="181" fillId="0" borderId="10" xfId="0" applyNumberFormat="1" applyFont="1" applyBorder="1" applyAlignment="1">
      <alignment horizontal="center"/>
    </xf>
    <xf numFmtId="175" fontId="175" fillId="91" borderId="10" xfId="0" applyNumberFormat="1" applyFont="1" applyFill="1" applyBorder="1" applyAlignment="1">
      <alignment horizontal="center"/>
    </xf>
    <xf numFmtId="178" fontId="175" fillId="91" borderId="10" xfId="3070" applyNumberFormat="1" applyFont="1" applyFill="1" applyBorder="1"/>
    <xf numFmtId="182" fontId="31" fillId="50" borderId="10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 wrapText="1"/>
    </xf>
    <xf numFmtId="0" fontId="31" fillId="50" borderId="20" xfId="0" applyFont="1" applyFill="1" applyBorder="1"/>
    <xf numFmtId="0" fontId="32" fillId="49" borderId="20" xfId="0" applyFont="1" applyFill="1" applyBorder="1" applyAlignment="1">
      <alignment horizontal="center" vertical="center"/>
    </xf>
    <xf numFmtId="0" fontId="32" fillId="49" borderId="46" xfId="0" applyFont="1" applyFill="1" applyBorder="1" applyAlignment="1">
      <alignment horizontal="center" vertical="center"/>
    </xf>
    <xf numFmtId="0" fontId="31" fillId="50" borderId="20" xfId="0" applyFont="1" applyFill="1" applyBorder="1" applyAlignment="1">
      <alignment horizontal="center"/>
    </xf>
    <xf numFmtId="0" fontId="31" fillId="50" borderId="20" xfId="0" applyFont="1" applyFill="1" applyBorder="1" applyAlignment="1">
      <alignment wrapText="1"/>
    </xf>
    <xf numFmtId="0" fontId="182" fillId="0" borderId="0" xfId="0" applyFont="1"/>
    <xf numFmtId="176" fontId="33" fillId="0" borderId="0" xfId="3070" applyNumberFormat="1" applyFont="1"/>
    <xf numFmtId="0" fontId="32" fillId="92" borderId="47" xfId="317" applyFont="1" applyFill="1" applyBorder="1" applyAlignment="1">
      <alignment horizontal="center" vertical="center" wrapText="1"/>
    </xf>
    <xf numFmtId="178" fontId="33" fillId="93" borderId="10" xfId="3070" applyNumberFormat="1" applyFont="1" applyFill="1" applyBorder="1"/>
    <xf numFmtId="0" fontId="33" fillId="94" borderId="10" xfId="324" applyFont="1" applyFill="1" applyBorder="1" applyAlignment="1">
      <alignment horizontal="left" vertical="center" indent="5"/>
    </xf>
    <xf numFmtId="178" fontId="33" fillId="94" borderId="10" xfId="324" applyNumberFormat="1" applyFont="1" applyFill="1" applyBorder="1" applyAlignment="1">
      <alignment horizontal="left" vertical="center" indent="5"/>
    </xf>
    <xf numFmtId="177" fontId="33" fillId="0" borderId="10" xfId="286" applyNumberFormat="1" applyFont="1" applyFill="1" applyBorder="1" applyAlignment="1" applyProtection="1">
      <alignment vertical="center"/>
    </xf>
    <xf numFmtId="178" fontId="175" fillId="91" borderId="10" xfId="286" applyNumberFormat="1" applyFont="1" applyFill="1" applyBorder="1" applyAlignment="1" applyProtection="1">
      <alignment vertical="center"/>
    </xf>
    <xf numFmtId="177" fontId="175" fillId="91" borderId="10" xfId="286" applyNumberFormat="1" applyFont="1" applyFill="1" applyBorder="1" applyAlignment="1" applyProtection="1">
      <alignment vertical="center"/>
    </xf>
    <xf numFmtId="0" fontId="175" fillId="0" borderId="6" xfId="317" applyFont="1" applyBorder="1"/>
    <xf numFmtId="0" fontId="33" fillId="0" borderId="45" xfId="317" applyFont="1" applyBorder="1"/>
    <xf numFmtId="0" fontId="175" fillId="91" borderId="10" xfId="317" applyFont="1" applyFill="1" applyBorder="1"/>
    <xf numFmtId="0" fontId="175" fillId="91" borderId="44" xfId="317" applyFont="1" applyFill="1" applyBorder="1"/>
    <xf numFmtId="0" fontId="175" fillId="91" borderId="45" xfId="317" applyFont="1" applyFill="1" applyBorder="1"/>
    <xf numFmtId="0" fontId="181" fillId="0" borderId="0" xfId="317" applyFont="1"/>
    <xf numFmtId="178" fontId="181" fillId="0" borderId="0" xfId="317" applyNumberFormat="1" applyFont="1"/>
    <xf numFmtId="43" fontId="181" fillId="0" borderId="0" xfId="317" applyNumberFormat="1" applyFont="1"/>
    <xf numFmtId="0" fontId="181" fillId="0" borderId="0" xfId="0" applyFont="1"/>
    <xf numFmtId="9" fontId="181" fillId="0" borderId="0" xfId="3486" applyFont="1" applyFill="1" applyBorder="1"/>
    <xf numFmtId="178" fontId="181" fillId="0" borderId="0" xfId="0" applyNumberFormat="1" applyFont="1"/>
    <xf numFmtId="184" fontId="32" fillId="92" borderId="20" xfId="0" applyNumberFormat="1" applyFont="1" applyFill="1" applyBorder="1" applyAlignment="1">
      <alignment horizontal="center" vertical="center" wrapText="1"/>
    </xf>
    <xf numFmtId="14" fontId="32" fillId="92" borderId="21" xfId="0" applyNumberFormat="1" applyFont="1" applyFill="1" applyBorder="1" applyAlignment="1">
      <alignment horizontal="center" vertical="center" wrapText="1"/>
    </xf>
    <xf numFmtId="178" fontId="175" fillId="91" borderId="45" xfId="3070" applyNumberFormat="1" applyFont="1" applyFill="1" applyBorder="1"/>
    <xf numFmtId="0" fontId="32" fillId="92" borderId="6" xfId="0" applyFont="1" applyFill="1" applyBorder="1"/>
    <xf numFmtId="0" fontId="32" fillId="92" borderId="45" xfId="0" applyFont="1" applyFill="1" applyBorder="1"/>
    <xf numFmtId="0" fontId="32" fillId="92" borderId="20" xfId="0" applyFont="1" applyFill="1" applyBorder="1" applyAlignment="1">
      <alignment horizontal="center" vertical="center"/>
    </xf>
    <xf numFmtId="0" fontId="32" fillId="92" borderId="46" xfId="0" applyFont="1" applyFill="1" applyBorder="1" applyAlignment="1">
      <alignment horizontal="center" vertical="center"/>
    </xf>
    <xf numFmtId="0" fontId="32" fillId="92" borderId="21" xfId="0" applyFont="1" applyFill="1" applyBorder="1" applyAlignment="1">
      <alignment horizontal="center" vertical="center"/>
    </xf>
    <xf numFmtId="0" fontId="32" fillId="92" borderId="2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181" fillId="0" borderId="10" xfId="0" applyFont="1" applyBorder="1"/>
    <xf numFmtId="0" fontId="181" fillId="0" borderId="10" xfId="0" quotePrefix="1" applyFont="1" applyBorder="1" applyAlignment="1">
      <alignment horizontal="center"/>
    </xf>
    <xf numFmtId="0" fontId="181" fillId="0" borderId="46" xfId="0" applyFont="1" applyBorder="1"/>
    <xf numFmtId="0" fontId="181" fillId="0" borderId="20" xfId="0" applyFont="1" applyBorder="1" applyAlignment="1">
      <alignment horizontal="center"/>
    </xf>
    <xf numFmtId="0" fontId="181" fillId="0" borderId="21" xfId="0" applyFont="1" applyBorder="1"/>
    <xf numFmtId="0" fontId="181" fillId="0" borderId="21" xfId="0" applyFont="1" applyBorder="1" applyAlignment="1">
      <alignment horizontal="center"/>
    </xf>
    <xf numFmtId="0" fontId="181" fillId="0" borderId="10" xfId="0" applyFont="1" applyBorder="1" applyAlignment="1">
      <alignment horizontal="center"/>
    </xf>
    <xf numFmtId="0" fontId="175" fillId="91" borderId="44" xfId="0" applyFont="1" applyFill="1" applyBorder="1"/>
    <xf numFmtId="0" fontId="175" fillId="91" borderId="6" xfId="0" applyFont="1" applyFill="1" applyBorder="1" applyAlignment="1">
      <alignment horizontal="center"/>
    </xf>
    <xf numFmtId="0" fontId="183" fillId="0" borderId="10" xfId="0" applyFont="1" applyBorder="1" applyAlignment="1">
      <alignment horizontal="center" vertical="top"/>
    </xf>
    <xf numFmtId="0" fontId="32" fillId="92" borderId="44" xfId="0" applyFont="1" applyFill="1" applyBorder="1"/>
    <xf numFmtId="0" fontId="175" fillId="91" borderId="44" xfId="0" applyFont="1" applyFill="1" applyBorder="1" applyAlignment="1">
      <alignment wrapText="1"/>
    </xf>
    <xf numFmtId="14" fontId="32" fillId="49" borderId="46" xfId="0" applyNumberFormat="1" applyFont="1" applyFill="1" applyBorder="1" applyAlignment="1">
      <alignment horizontal="center" wrapText="1"/>
    </xf>
    <xf numFmtId="14" fontId="32" fillId="49" borderId="48" xfId="0" applyNumberFormat="1" applyFont="1" applyFill="1" applyBorder="1" applyAlignment="1">
      <alignment horizontal="center" wrapText="1"/>
    </xf>
    <xf numFmtId="14" fontId="32" fillId="49" borderId="20" xfId="0" applyNumberFormat="1" applyFont="1" applyFill="1" applyBorder="1" applyAlignment="1">
      <alignment horizontal="center" wrapText="1"/>
    </xf>
    <xf numFmtId="14" fontId="32" fillId="49" borderId="48" xfId="0" applyNumberFormat="1" applyFont="1" applyFill="1" applyBorder="1" applyAlignment="1">
      <alignment horizontal="center" vertical="center" wrapText="1"/>
    </xf>
    <xf numFmtId="0" fontId="31" fillId="50" borderId="45" xfId="0" applyFont="1" applyFill="1" applyBorder="1"/>
    <xf numFmtId="0" fontId="31" fillId="50" borderId="44" xfId="0" applyFont="1" applyFill="1" applyBorder="1"/>
    <xf numFmtId="0" fontId="32" fillId="92" borderId="10" xfId="0" applyFont="1" applyFill="1" applyBorder="1" applyAlignment="1">
      <alignment horizontal="center" vertical="top" wrapText="1"/>
    </xf>
    <xf numFmtId="0" fontId="181" fillId="0" borderId="10" xfId="0" applyFont="1" applyBorder="1" applyAlignment="1">
      <alignment vertical="top" wrapText="1"/>
    </xf>
    <xf numFmtId="174" fontId="181" fillId="0" borderId="10" xfId="3486" applyNumberFormat="1" applyFont="1" applyFill="1" applyBorder="1"/>
    <xf numFmtId="264" fontId="181" fillId="0" borderId="10" xfId="3486" applyNumberFormat="1" applyFont="1" applyFill="1" applyBorder="1"/>
    <xf numFmtId="0" fontId="181" fillId="0" borderId="0" xfId="0" applyFont="1" applyAlignment="1">
      <alignment vertical="top" wrapText="1"/>
    </xf>
    <xf numFmtId="0" fontId="182" fillId="0" borderId="10" xfId="0" applyFont="1" applyBorder="1" applyAlignment="1">
      <alignment vertical="top" wrapText="1"/>
    </xf>
    <xf numFmtId="0" fontId="32" fillId="49" borderId="20" xfId="0" applyFont="1" applyFill="1" applyBorder="1" applyAlignment="1">
      <alignment horizontal="center" wrapText="1"/>
    </xf>
    <xf numFmtId="0" fontId="32" fillId="49" borderId="44" xfId="0" applyFont="1" applyFill="1" applyBorder="1" applyAlignment="1">
      <alignment horizontal="center" vertical="top" wrapText="1"/>
    </xf>
    <xf numFmtId="10" fontId="95" fillId="54" borderId="10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/>
    </xf>
    <xf numFmtId="184" fontId="32" fillId="49" borderId="20" xfId="0" applyNumberFormat="1" applyFont="1" applyFill="1" applyBorder="1" applyAlignment="1">
      <alignment horizontal="center" vertical="center" wrapText="1"/>
    </xf>
    <xf numFmtId="0" fontId="30" fillId="0" borderId="20" xfId="0" applyFont="1" applyBorder="1"/>
    <xf numFmtId="14" fontId="31" fillId="50" borderId="45" xfId="0" applyNumberFormat="1" applyFont="1" applyFill="1" applyBorder="1" applyAlignment="1">
      <alignment horizontal="left"/>
    </xf>
    <xf numFmtId="178" fontId="31" fillId="50" borderId="44" xfId="3070" applyNumberFormat="1" applyFont="1" applyFill="1" applyBorder="1"/>
    <xf numFmtId="14" fontId="163" fillId="49" borderId="20" xfId="0" applyNumberFormat="1" applyFont="1" applyFill="1" applyBorder="1" applyAlignment="1">
      <alignment horizontal="center" vertical="center" wrapText="1"/>
    </xf>
    <xf numFmtId="14" fontId="164" fillId="49" borderId="44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4" fontId="164" fillId="49" borderId="45" xfId="0" applyNumberFormat="1" applyFont="1" applyFill="1" applyBorder="1" applyAlignment="1">
      <alignment horizontal="center" vertical="center" wrapText="1"/>
    </xf>
    <xf numFmtId="14" fontId="162" fillId="51" borderId="46" xfId="0" applyNumberFormat="1" applyFont="1" applyFill="1" applyBorder="1" applyAlignment="1">
      <alignment horizontal="left" vertical="center" wrapText="1"/>
    </xf>
    <xf numFmtId="167" fontId="162" fillId="51" borderId="47" xfId="286" applyNumberFormat="1" applyFont="1" applyFill="1" applyBorder="1" applyAlignment="1">
      <alignment horizontal="right"/>
    </xf>
    <xf numFmtId="0" fontId="161" fillId="51" borderId="48" xfId="0" applyFont="1" applyFill="1" applyBorder="1"/>
    <xf numFmtId="14" fontId="163" fillId="49" borderId="45" xfId="0" applyNumberFormat="1" applyFont="1" applyFill="1" applyBorder="1" applyAlignment="1">
      <alignment horizontal="center" vertical="center" wrapText="1"/>
    </xf>
    <xf numFmtId="167" fontId="162" fillId="0" borderId="21" xfId="286" applyNumberFormat="1" applyFont="1" applyFill="1" applyBorder="1" applyAlignment="1">
      <alignment horizontal="right"/>
    </xf>
    <xf numFmtId="14" fontId="163" fillId="49" borderId="44" xfId="0" applyNumberFormat="1" applyFont="1" applyFill="1" applyBorder="1" applyAlignment="1">
      <alignment horizontal="left" vertical="center" wrapText="1"/>
    </xf>
    <xf numFmtId="14" fontId="164" fillId="49" borderId="6" xfId="0" applyNumberFormat="1" applyFont="1" applyFill="1" applyBorder="1" applyAlignment="1">
      <alignment horizontal="center" vertical="center" wrapText="1"/>
    </xf>
    <xf numFmtId="10" fontId="164" fillId="50" borderId="10" xfId="0" applyNumberFormat="1" applyFont="1" applyFill="1" applyBorder="1" applyAlignment="1">
      <alignment horizontal="right"/>
    </xf>
    <xf numFmtId="14" fontId="31" fillId="50" borderId="44" xfId="0" applyNumberFormat="1" applyFont="1" applyFill="1" applyBorder="1"/>
    <xf numFmtId="14" fontId="31" fillId="50" borderId="6" xfId="0" applyNumberFormat="1" applyFont="1" applyFill="1" applyBorder="1"/>
    <xf numFmtId="14" fontId="31" fillId="50" borderId="45" xfId="0" applyNumberFormat="1" applyFont="1" applyFill="1" applyBorder="1"/>
    <xf numFmtId="10" fontId="30" fillId="0" borderId="10" xfId="0" applyNumberFormat="1" applyFont="1" applyBorder="1"/>
    <xf numFmtId="3" fontId="30" fillId="0" borderId="10" xfId="3486" applyNumberFormat="1" applyFont="1" applyBorder="1" applyAlignment="1">
      <alignment horizontal="left"/>
    </xf>
    <xf numFmtId="178" fontId="31" fillId="50" borderId="45" xfId="3070" applyNumberFormat="1" applyFont="1" applyFill="1" applyBorder="1" applyAlignment="1">
      <alignment horizontal="right"/>
    </xf>
    <xf numFmtId="0" fontId="32" fillId="49" borderId="20" xfId="0" applyFont="1" applyFill="1" applyBorder="1" applyAlignment="1">
      <alignment horizontal="center" vertical="center" wrapText="1"/>
    </xf>
    <xf numFmtId="0" fontId="172" fillId="23" borderId="44" xfId="324" applyFont="1" applyFill="1" applyBorder="1" applyAlignment="1">
      <alignment horizontal="center" vertical="center" wrapText="1"/>
    </xf>
    <xf numFmtId="0" fontId="171" fillId="50" borderId="45" xfId="324" applyFont="1" applyFill="1" applyBorder="1" applyAlignment="1">
      <alignment horizontal="center" vertical="center" wrapText="1"/>
    </xf>
    <xf numFmtId="0" fontId="154" fillId="23" borderId="44" xfId="324" applyFont="1" applyFill="1" applyBorder="1" applyAlignment="1">
      <alignment horizontal="center" vertical="center" wrapText="1"/>
    </xf>
    <xf numFmtId="0" fontId="31" fillId="50" borderId="45" xfId="324" applyFont="1" applyFill="1" applyBorder="1" applyAlignment="1">
      <alignment horizontal="center" vertical="center" wrapText="1"/>
    </xf>
    <xf numFmtId="0" fontId="31" fillId="50" borderId="44" xfId="3493" applyFont="1" applyFill="1" applyBorder="1" applyAlignment="1">
      <alignment horizontal="left" vertical="center" wrapText="1"/>
    </xf>
    <xf numFmtId="0" fontId="33" fillId="0" borderId="44" xfId="3493" applyFont="1" applyBorder="1" applyAlignment="1">
      <alignment horizontal="left" vertical="center"/>
    </xf>
    <xf numFmtId="0" fontId="33" fillId="0" borderId="44" xfId="3493" applyFont="1" applyBorder="1" applyAlignment="1">
      <alignment horizontal="left" vertical="center" wrapText="1"/>
    </xf>
    <xf numFmtId="0" fontId="31" fillId="50" borderId="44" xfId="3493" applyFont="1" applyFill="1" applyBorder="1" applyAlignment="1">
      <alignment vertical="center" wrapText="1"/>
    </xf>
    <xf numFmtId="0" fontId="33" fillId="0" borderId="6" xfId="3493" applyFont="1" applyBorder="1" applyAlignment="1">
      <alignment horizontal="left" vertical="center"/>
    </xf>
    <xf numFmtId="0" fontId="32" fillId="0" borderId="6" xfId="3493" applyFont="1" applyBorder="1" applyAlignment="1">
      <alignment horizontal="left" vertical="center"/>
    </xf>
    <xf numFmtId="0" fontId="31" fillId="50" borderId="46" xfId="3493" applyFont="1" applyFill="1" applyBorder="1" applyAlignment="1">
      <alignment vertical="center" wrapText="1"/>
    </xf>
    <xf numFmtId="178" fontId="31" fillId="50" borderId="20" xfId="3070" applyNumberFormat="1" applyFont="1" applyFill="1" applyBorder="1"/>
    <xf numFmtId="3" fontId="31" fillId="50" borderId="10" xfId="3070" applyNumberFormat="1" applyFont="1" applyFill="1" applyBorder="1"/>
    <xf numFmtId="0" fontId="32" fillId="49" borderId="20" xfId="323" applyFont="1" applyFill="1" applyBorder="1" applyAlignment="1">
      <alignment horizontal="center" vertical="center" wrapText="1"/>
    </xf>
    <xf numFmtId="0" fontId="33" fillId="54" borderId="44" xfId="3493" applyFont="1" applyFill="1" applyBorder="1" applyAlignment="1">
      <alignment horizontal="left" vertical="center" wrapText="1"/>
    </xf>
    <xf numFmtId="181" fontId="96" fillId="49" borderId="46" xfId="323" applyNumberFormat="1" applyFont="1" applyFill="1" applyBorder="1" applyAlignment="1">
      <alignment horizontal="center" vertical="center" wrapText="1"/>
    </xf>
    <xf numFmtId="14" fontId="96" fillId="49" borderId="47" xfId="323" applyNumberFormat="1" applyFont="1" applyFill="1" applyBorder="1" applyAlignment="1">
      <alignment horizontal="center" vertical="center" wrapText="1"/>
    </xf>
    <xf numFmtId="14" fontId="96" fillId="49" borderId="48" xfId="323" applyNumberFormat="1" applyFont="1" applyFill="1" applyBorder="1" applyAlignment="1">
      <alignment horizontal="center" vertical="center" wrapText="1"/>
    </xf>
    <xf numFmtId="178" fontId="31" fillId="50" borderId="10" xfId="0" applyNumberFormat="1" applyFont="1" applyFill="1" applyBorder="1" applyAlignment="1">
      <alignment horizontal="right" vertical="center" wrapText="1"/>
    </xf>
    <xf numFmtId="181" fontId="33" fillId="54" borderId="10" xfId="3070" applyNumberFormat="1" applyFont="1" applyFill="1" applyBorder="1"/>
    <xf numFmtId="181" fontId="95" fillId="54" borderId="10" xfId="0" applyNumberFormat="1" applyFont="1" applyFill="1" applyBorder="1"/>
    <xf numFmtId="0" fontId="32" fillId="92" borderId="20" xfId="323" applyFont="1" applyFill="1" applyBorder="1" applyAlignment="1">
      <alignment horizontal="center" vertical="center" wrapText="1"/>
    </xf>
    <xf numFmtId="0" fontId="32" fillId="92" borderId="21" xfId="323" applyFont="1" applyFill="1" applyBorder="1" applyAlignment="1">
      <alignment horizontal="center" vertical="center" wrapText="1"/>
    </xf>
    <xf numFmtId="185" fontId="32" fillId="92" borderId="21" xfId="0" applyNumberFormat="1" applyFont="1" applyFill="1" applyBorder="1" applyAlignment="1">
      <alignment horizontal="center" vertical="center" wrapText="1"/>
    </xf>
    <xf numFmtId="0" fontId="181" fillId="0" borderId="10" xfId="312" applyFont="1" applyBorder="1" applyAlignment="1">
      <alignment wrapText="1"/>
    </xf>
    <xf numFmtId="0" fontId="175" fillId="91" borderId="10" xfId="323" applyFont="1" applyFill="1" applyBorder="1" applyAlignment="1">
      <alignment horizontal="center" vertical="center" wrapText="1"/>
    </xf>
    <xf numFmtId="0" fontId="181" fillId="0" borderId="0" xfId="309" applyFont="1"/>
    <xf numFmtId="0" fontId="32" fillId="49" borderId="20" xfId="0" applyFont="1" applyFill="1" applyBorder="1" applyAlignment="1">
      <alignment horizontal="center"/>
    </xf>
    <xf numFmtId="0" fontId="30" fillId="0" borderId="47" xfId="311" applyFont="1" applyBorder="1"/>
    <xf numFmtId="0" fontId="30" fillId="0" borderId="47" xfId="311" applyFont="1" applyBorder="1" applyAlignment="1">
      <alignment horizontal="center"/>
    </xf>
    <xf numFmtId="0" fontId="31" fillId="50" borderId="47" xfId="311" applyFont="1" applyFill="1" applyBorder="1" applyAlignment="1">
      <alignment horizontal="center"/>
    </xf>
    <xf numFmtId="14" fontId="32" fillId="52" borderId="20" xfId="0" applyNumberFormat="1" applyFont="1" applyFill="1" applyBorder="1" applyAlignment="1">
      <alignment horizontal="center" vertical="center" wrapText="1"/>
    </xf>
    <xf numFmtId="0" fontId="32" fillId="49" borderId="44" xfId="0" applyFont="1" applyFill="1" applyBorder="1" applyAlignment="1">
      <alignment vertical="top"/>
    </xf>
    <xf numFmtId="0" fontId="32" fillId="49" borderId="44" xfId="0" applyFont="1" applyFill="1" applyBorder="1" applyAlignment="1">
      <alignment horizontal="center" vertical="top"/>
    </xf>
    <xf numFmtId="0" fontId="95" fillId="0" borderId="44" xfId="0" applyFont="1" applyBorder="1"/>
    <xf numFmtId="0" fontId="95" fillId="0" borderId="44" xfId="0" applyFont="1" applyBorder="1" applyAlignment="1">
      <alignment horizontal="center" vertical="center" wrapText="1"/>
    </xf>
    <xf numFmtId="0" fontId="95" fillId="0" borderId="44" xfId="0" applyFont="1" applyBorder="1" applyAlignment="1">
      <alignment wrapText="1"/>
    </xf>
    <xf numFmtId="172" fontId="95" fillId="0" borderId="45" xfId="287" applyNumberFormat="1" applyFont="1" applyBorder="1"/>
    <xf numFmtId="0" fontId="31" fillId="50" borderId="6" xfId="0" applyFont="1" applyFill="1" applyBorder="1"/>
    <xf numFmtId="170" fontId="95" fillId="0" borderId="45" xfId="287" applyFont="1" applyBorder="1"/>
    <xf numFmtId="170" fontId="95" fillId="0" borderId="45" xfId="287" applyFont="1" applyBorder="1" applyAlignment="1">
      <alignment vertical="center"/>
    </xf>
    <xf numFmtId="265" fontId="32" fillId="49" borderId="20" xfId="0" applyNumberFormat="1" applyFont="1" applyFill="1" applyBorder="1" applyAlignment="1">
      <alignment horizontal="center" vertical="center" wrapText="1"/>
    </xf>
    <xf numFmtId="1" fontId="30" fillId="54" borderId="10" xfId="0" applyNumberFormat="1" applyFont="1" applyFill="1" applyBorder="1" applyAlignment="1">
      <alignment horizontal="center"/>
    </xf>
    <xf numFmtId="0" fontId="30" fillId="0" borderId="6" xfId="3504" applyFont="1" applyBorder="1"/>
    <xf numFmtId="0" fontId="30" fillId="0" borderId="6" xfId="0" applyFont="1" applyBorder="1"/>
    <xf numFmtId="0" fontId="32" fillId="92" borderId="22" xfId="0" applyFont="1" applyFill="1" applyBorder="1" applyAlignment="1">
      <alignment horizontal="center" vertical="center"/>
    </xf>
    <xf numFmtId="0" fontId="32" fillId="92" borderId="46" xfId="308" applyFont="1" applyFill="1" applyBorder="1" applyAlignment="1">
      <alignment horizontal="center" vertical="center"/>
    </xf>
    <xf numFmtId="0" fontId="32" fillId="92" borderId="20" xfId="308" applyFont="1" applyFill="1" applyBorder="1" applyAlignment="1">
      <alignment horizontal="center" vertical="center"/>
    </xf>
    <xf numFmtId="14" fontId="32" fillId="92" borderId="21" xfId="308" applyNumberFormat="1" applyFont="1" applyFill="1" applyBorder="1" applyAlignment="1">
      <alignment horizontal="center" vertical="center" wrapText="1"/>
    </xf>
    <xf numFmtId="0" fontId="175" fillId="91" borderId="10" xfId="0" applyFont="1" applyFill="1" applyBorder="1"/>
    <xf numFmtId="184" fontId="32" fillId="92" borderId="23" xfId="308" applyNumberFormat="1" applyFont="1" applyFill="1" applyBorder="1" applyAlignment="1">
      <alignment horizontal="center" vertical="center"/>
    </xf>
    <xf numFmtId="184" fontId="32" fillId="92" borderId="20" xfId="308" applyNumberFormat="1" applyFont="1" applyFill="1" applyBorder="1" applyAlignment="1">
      <alignment horizontal="center" vertical="center"/>
    </xf>
    <xf numFmtId="0" fontId="32" fillId="92" borderId="24" xfId="308" applyFont="1" applyFill="1" applyBorder="1" applyAlignment="1">
      <alignment horizontal="center" vertical="center"/>
    </xf>
    <xf numFmtId="0" fontId="32" fillId="92" borderId="21" xfId="308" applyFont="1" applyFill="1" applyBorder="1" applyAlignment="1">
      <alignment horizontal="center" vertical="center"/>
    </xf>
    <xf numFmtId="0" fontId="181" fillId="93" borderId="10" xfId="308" applyFont="1" applyFill="1" applyBorder="1"/>
    <xf numFmtId="178" fontId="181" fillId="93" borderId="10" xfId="308" applyNumberFormat="1" applyFont="1" applyFill="1" applyBorder="1"/>
    <xf numFmtId="178" fontId="175" fillId="91" borderId="10" xfId="3505" applyNumberFormat="1" applyFont="1" applyFill="1" applyBorder="1"/>
    <xf numFmtId="184" fontId="32" fillId="49" borderId="46" xfId="308" applyNumberFormat="1" applyFont="1" applyFill="1" applyBorder="1" applyAlignment="1">
      <alignment horizontal="center" vertical="center"/>
    </xf>
    <xf numFmtId="184" fontId="32" fillId="49" borderId="20" xfId="308" applyNumberFormat="1" applyFont="1" applyFill="1" applyBorder="1" applyAlignment="1">
      <alignment horizontal="center" vertical="center"/>
    </xf>
    <xf numFmtId="0" fontId="31" fillId="50" borderId="44" xfId="317" applyFont="1" applyFill="1" applyBorder="1"/>
    <xf numFmtId="266" fontId="31" fillId="50" borderId="44" xfId="317" applyNumberFormat="1" applyFont="1" applyFill="1" applyBorder="1"/>
    <xf numFmtId="266" fontId="31" fillId="50" borderId="10" xfId="317" applyNumberFormat="1" applyFont="1" applyFill="1" applyBorder="1"/>
    <xf numFmtId="178" fontId="31" fillId="50" borderId="10" xfId="317" applyNumberFormat="1" applyFont="1" applyFill="1" applyBorder="1"/>
    <xf numFmtId="3" fontId="32" fillId="0" borderId="10" xfId="317" applyNumberFormat="1" applyFont="1" applyBorder="1" applyAlignment="1">
      <alignment wrapText="1"/>
    </xf>
    <xf numFmtId="3" fontId="95" fillId="54" borderId="10" xfId="0" applyNumberFormat="1" applyFont="1" applyFill="1" applyBorder="1"/>
    <xf numFmtId="236" fontId="95" fillId="54" borderId="10" xfId="0" applyNumberFormat="1" applyFont="1" applyFill="1" applyBorder="1"/>
    <xf numFmtId="3" fontId="175" fillId="91" borderId="10" xfId="317" applyNumberFormat="1" applyFont="1" applyFill="1" applyBorder="1"/>
    <xf numFmtId="236" fontId="175" fillId="91" borderId="10" xfId="317" applyNumberFormat="1" applyFont="1" applyFill="1" applyBorder="1"/>
    <xf numFmtId="3" fontId="32" fillId="92" borderId="21" xfId="0" applyNumberFormat="1" applyFont="1" applyFill="1" applyBorder="1" applyAlignment="1">
      <alignment horizontal="center"/>
    </xf>
    <xf numFmtId="0" fontId="181" fillId="0" borderId="0" xfId="2875" applyFont="1"/>
    <xf numFmtId="3" fontId="32" fillId="92" borderId="20" xfId="0" applyNumberFormat="1" applyFont="1" applyFill="1" applyBorder="1" applyAlignment="1">
      <alignment horizontal="center"/>
    </xf>
    <xf numFmtId="184" fontId="32" fillId="92" borderId="22" xfId="0" applyNumberFormat="1" applyFont="1" applyFill="1" applyBorder="1" applyAlignment="1">
      <alignment horizontal="center" vertical="center" wrapText="1"/>
    </xf>
    <xf numFmtId="178" fontId="175" fillId="91" borderId="21" xfId="3070" applyNumberFormat="1" applyFont="1" applyFill="1" applyBorder="1"/>
    <xf numFmtId="264" fontId="175" fillId="91" borderId="10" xfId="3486" applyNumberFormat="1" applyFont="1" applyFill="1" applyBorder="1"/>
    <xf numFmtId="183" fontId="31" fillId="50" borderId="20" xfId="3070" applyNumberFormat="1" applyFont="1" applyFill="1" applyBorder="1" applyAlignment="1">
      <alignment horizontal="left" vertical="center" wrapText="1"/>
    </xf>
    <xf numFmtId="184" fontId="180" fillId="49" borderId="20" xfId="0" applyNumberFormat="1" applyFont="1" applyFill="1" applyBorder="1" applyAlignment="1">
      <alignment horizontal="center" vertical="center" wrapText="1"/>
    </xf>
    <xf numFmtId="0" fontId="33" fillId="0" borderId="44" xfId="321" applyFont="1" applyBorder="1" applyAlignment="1">
      <alignment horizontal="left" vertical="center" wrapText="1"/>
    </xf>
    <xf numFmtId="0" fontId="31" fillId="50" borderId="44" xfId="310" applyFont="1" applyFill="1" applyBorder="1" applyAlignment="1">
      <alignment horizontal="left" vertical="center" wrapText="1"/>
    </xf>
    <xf numFmtId="14" fontId="32" fillId="49" borderId="46" xfId="0" applyNumberFormat="1" applyFont="1" applyFill="1" applyBorder="1" applyAlignment="1">
      <alignment horizontal="center" vertical="center" wrapText="1"/>
    </xf>
    <xf numFmtId="0" fontId="33" fillId="0" borderId="10" xfId="322" applyFont="1" applyBorder="1" applyAlignment="1">
      <alignment horizontal="left" vertical="center" wrapText="1"/>
    </xf>
    <xf numFmtId="14" fontId="32" fillId="92" borderId="20" xfId="0" applyNumberFormat="1" applyFont="1" applyFill="1" applyBorder="1" applyAlignment="1">
      <alignment horizontal="center" vertical="center" wrapText="1"/>
    </xf>
    <xf numFmtId="0" fontId="175" fillId="91" borderId="10" xfId="0" applyFont="1" applyFill="1" applyBorder="1" applyAlignment="1">
      <alignment horizontal="left" vertical="center" wrapText="1"/>
    </xf>
    <xf numFmtId="178" fontId="175" fillId="91" borderId="10" xfId="0" applyNumberFormat="1" applyFont="1" applyFill="1" applyBorder="1" applyAlignment="1">
      <alignment horizontal="left" vertical="center" wrapText="1"/>
    </xf>
    <xf numFmtId="0" fontId="181" fillId="0" borderId="10" xfId="309" applyFont="1" applyBorder="1" applyAlignment="1">
      <alignment wrapText="1"/>
    </xf>
    <xf numFmtId="178" fontId="181" fillId="93" borderId="10" xfId="0" applyNumberFormat="1" applyFont="1" applyFill="1" applyBorder="1"/>
    <xf numFmtId="0" fontId="32" fillId="49" borderId="46" xfId="3499" applyFont="1" applyFill="1" applyBorder="1" applyAlignment="1">
      <alignment horizontal="center" vertical="center" wrapText="1"/>
    </xf>
    <xf numFmtId="0" fontId="32" fillId="49" borderId="47" xfId="3499" applyFont="1" applyFill="1" applyBorder="1" applyAlignment="1">
      <alignment horizontal="center" vertical="center" wrapText="1"/>
    </xf>
    <xf numFmtId="0" fontId="32" fillId="49" borderId="48" xfId="3499" applyFont="1" applyFill="1" applyBorder="1" applyAlignment="1">
      <alignment horizontal="center" vertical="center" wrapText="1"/>
    </xf>
    <xf numFmtId="0" fontId="33" fillId="49" borderId="46" xfId="319" applyFont="1" applyFill="1" applyBorder="1"/>
    <xf numFmtId="0" fontId="32" fillId="49" borderId="44" xfId="0" applyFont="1" applyFill="1" applyBorder="1"/>
    <xf numFmtId="0" fontId="32" fillId="49" borderId="6" xfId="3499" applyFont="1" applyFill="1" applyBorder="1" applyAlignment="1">
      <alignment horizontal="center"/>
    </xf>
    <xf numFmtId="0" fontId="32" fillId="49" borderId="45" xfId="3499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vertical="center" wrapText="1"/>
    </xf>
    <xf numFmtId="0" fontId="32" fillId="49" borderId="47" xfId="3070" applyFont="1" applyFill="1" applyBorder="1" applyAlignment="1">
      <alignment horizontal="center" vertical="center" wrapText="1"/>
    </xf>
    <xf numFmtId="0" fontId="32" fillId="49" borderId="48" xfId="3070" applyFont="1" applyFill="1" applyBorder="1" applyAlignment="1">
      <alignment horizontal="center" vertical="center" wrapText="1"/>
    </xf>
    <xf numFmtId="0" fontId="32" fillId="49" borderId="46" xfId="0" applyFont="1" applyFill="1" applyBorder="1" applyAlignment="1">
      <alignment horizontal="center" vertical="center" wrapText="1"/>
    </xf>
    <xf numFmtId="0" fontId="32" fillId="49" borderId="20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/>
    </xf>
    <xf numFmtId="0" fontId="32" fillId="49" borderId="20" xfId="3070" applyFont="1" applyFill="1" applyBorder="1" applyAlignment="1">
      <alignment horizontal="center" wrapText="1"/>
    </xf>
    <xf numFmtId="0" fontId="32" fillId="49" borderId="44" xfId="3070" applyFont="1" applyFill="1" applyBorder="1" applyAlignment="1">
      <alignment horizontal="center"/>
    </xf>
    <xf numFmtId="184" fontId="32" fillId="49" borderId="20" xfId="3070" applyNumberFormat="1" applyFont="1" applyFill="1" applyBorder="1" applyAlignment="1">
      <alignment horizontal="center" wrapText="1"/>
    </xf>
    <xf numFmtId="0" fontId="32" fillId="49" borderId="20" xfId="3499" applyFont="1" applyFill="1" applyBorder="1" applyAlignment="1">
      <alignment horizontal="center"/>
    </xf>
    <xf numFmtId="0" fontId="31" fillId="50" borderId="18" xfId="319" applyFont="1" applyFill="1" applyBorder="1" applyAlignment="1">
      <alignment horizontal="left"/>
    </xf>
    <xf numFmtId="41" fontId="31" fillId="50" borderId="24" xfId="319" applyNumberFormat="1" applyFont="1" applyFill="1" applyBorder="1" applyAlignment="1">
      <alignment horizontal="left"/>
    </xf>
    <xf numFmtId="178" fontId="33" fillId="0" borderId="10" xfId="0" applyNumberFormat="1" applyFont="1" applyBorder="1" applyAlignment="1" applyProtection="1">
      <alignment vertical="center"/>
      <protection locked="0"/>
    </xf>
    <xf numFmtId="178" fontId="33" fillId="0" borderId="10" xfId="3507" applyNumberFormat="1" applyFont="1" applyFill="1" applyBorder="1" applyAlignment="1" applyProtection="1">
      <alignment vertical="center"/>
    </xf>
    <xf numFmtId="41" fontId="31" fillId="50" borderId="21" xfId="3507" applyFont="1" applyFill="1" applyBorder="1" applyAlignment="1">
      <alignment horizontal="left" vertical="center" wrapText="1"/>
    </xf>
    <xf numFmtId="181" fontId="96" fillId="49" borderId="51" xfId="323" applyNumberFormat="1" applyFont="1" applyFill="1" applyBorder="1" applyAlignment="1">
      <alignment horizontal="center" vertical="center" wrapText="1"/>
    </xf>
    <xf numFmtId="14" fontId="96" fillId="49" borderId="52" xfId="323" applyNumberFormat="1" applyFont="1" applyFill="1" applyBorder="1" applyAlignment="1">
      <alignment horizontal="center" vertical="center" wrapText="1"/>
    </xf>
    <xf numFmtId="14" fontId="96" fillId="49" borderId="53" xfId="323" applyNumberFormat="1" applyFont="1" applyFill="1" applyBorder="1" applyAlignment="1">
      <alignment horizontal="center" vertical="center" wrapText="1"/>
    </xf>
    <xf numFmtId="0" fontId="30" fillId="0" borderId="10" xfId="3288" applyFont="1" applyBorder="1"/>
    <xf numFmtId="170" fontId="95" fillId="0" borderId="50" xfId="0" applyNumberFormat="1" applyFont="1" applyBorder="1"/>
    <xf numFmtId="0" fontId="31" fillId="50" borderId="49" xfId="317" applyFont="1" applyFill="1" applyBorder="1"/>
    <xf numFmtId="0" fontId="31" fillId="50" borderId="50" xfId="317" applyFont="1" applyFill="1" applyBorder="1"/>
    <xf numFmtId="0" fontId="30" fillId="0" borderId="24" xfId="317" applyFont="1" applyBorder="1" applyAlignment="1">
      <alignment horizontal="left" vertical="center"/>
    </xf>
    <xf numFmtId="0" fontId="30" fillId="0" borderId="6" xfId="317" applyFont="1" applyBorder="1" applyAlignment="1">
      <alignment horizontal="left" vertical="center"/>
    </xf>
    <xf numFmtId="0" fontId="30" fillId="0" borderId="50" xfId="317" applyFont="1" applyBorder="1" applyAlignment="1">
      <alignment horizontal="left" vertical="center"/>
    </xf>
    <xf numFmtId="0" fontId="30" fillId="0" borderId="21" xfId="317" applyFont="1" applyBorder="1" applyAlignment="1">
      <alignment horizontal="center"/>
    </xf>
    <xf numFmtId="41" fontId="31" fillId="50" borderId="10" xfId="3507" applyFont="1" applyFill="1" applyBorder="1" applyAlignment="1">
      <alignment horizontal="left" vertical="center" wrapText="1"/>
    </xf>
    <xf numFmtId="0" fontId="181" fillId="0" borderId="44" xfId="317" applyFont="1" applyBorder="1" applyAlignment="1">
      <alignment horizontal="left" vertical="center" wrapText="1"/>
    </xf>
    <xf numFmtId="0" fontId="181" fillId="0" borderId="45" xfId="317" applyFont="1" applyBorder="1" applyAlignment="1">
      <alignment horizontal="left" vertical="center" wrapText="1"/>
    </xf>
    <xf numFmtId="0" fontId="175" fillId="91" borderId="44" xfId="317" applyFont="1" applyFill="1" applyBorder="1" applyAlignment="1">
      <alignment horizontal="left"/>
    </xf>
    <xf numFmtId="0" fontId="175" fillId="91" borderId="6" xfId="317" applyFont="1" applyFill="1" applyBorder="1" applyAlignment="1">
      <alignment horizontal="left"/>
    </xf>
    <xf numFmtId="0" fontId="175" fillId="91" borderId="45" xfId="317" applyFont="1" applyFill="1" applyBorder="1" applyAlignment="1">
      <alignment horizontal="left"/>
    </xf>
    <xf numFmtId="0" fontId="181" fillId="0" borderId="44" xfId="317" applyFont="1" applyBorder="1" applyAlignment="1">
      <alignment horizontal="left" vertical="center"/>
    </xf>
    <xf numFmtId="0" fontId="181" fillId="0" borderId="6" xfId="317" applyFont="1" applyBorder="1" applyAlignment="1">
      <alignment horizontal="left" vertical="center"/>
    </xf>
    <xf numFmtId="0" fontId="181" fillId="0" borderId="45" xfId="317" applyFont="1" applyBorder="1" applyAlignment="1">
      <alignment horizontal="left" vertical="center"/>
    </xf>
    <xf numFmtId="0" fontId="32" fillId="92" borderId="46" xfId="317" applyFont="1" applyFill="1" applyBorder="1" applyAlignment="1">
      <alignment horizontal="center" vertical="center" wrapText="1"/>
    </xf>
    <xf numFmtId="0" fontId="32" fillId="92" borderId="47" xfId="317" applyFont="1" applyFill="1" applyBorder="1" applyAlignment="1">
      <alignment horizontal="center" vertical="center" wrapText="1"/>
    </xf>
    <xf numFmtId="0" fontId="32" fillId="92" borderId="48" xfId="317" applyFont="1" applyFill="1" applyBorder="1" applyAlignment="1">
      <alignment horizontal="center" vertical="center" wrapText="1"/>
    </xf>
    <xf numFmtId="0" fontId="32" fillId="92" borderId="23" xfId="317" applyFont="1" applyFill="1" applyBorder="1" applyAlignment="1">
      <alignment horizontal="center" vertical="center" wrapText="1"/>
    </xf>
    <xf numFmtId="0" fontId="32" fillId="92" borderId="0" xfId="317" applyFont="1" applyFill="1" applyBorder="1" applyAlignment="1">
      <alignment horizontal="center" vertical="center" wrapText="1"/>
    </xf>
    <xf numFmtId="0" fontId="32" fillId="92" borderId="25" xfId="317" applyFont="1" applyFill="1" applyBorder="1" applyAlignment="1">
      <alignment horizontal="center" vertical="center" wrapText="1"/>
    </xf>
    <xf numFmtId="0" fontId="32" fillId="92" borderId="24" xfId="317" applyFont="1" applyFill="1" applyBorder="1" applyAlignment="1">
      <alignment horizontal="center" vertical="center" wrapText="1"/>
    </xf>
    <xf numFmtId="0" fontId="32" fillId="92" borderId="18" xfId="317" applyFont="1" applyFill="1" applyBorder="1" applyAlignment="1">
      <alignment horizontal="center" vertical="center" wrapText="1"/>
    </xf>
    <xf numFmtId="0" fontId="32" fillId="92" borderId="26" xfId="317" applyFont="1" applyFill="1" applyBorder="1" applyAlignment="1">
      <alignment horizontal="center" vertical="center" wrapText="1"/>
    </xf>
    <xf numFmtId="0" fontId="32" fillId="92" borderId="20" xfId="317" applyFont="1" applyFill="1" applyBorder="1" applyAlignment="1">
      <alignment horizontal="center" vertical="center" wrapText="1"/>
    </xf>
    <xf numFmtId="0" fontId="32" fillId="92" borderId="22" xfId="317" applyFont="1" applyFill="1" applyBorder="1" applyAlignment="1">
      <alignment horizontal="center" vertical="center" wrapText="1"/>
    </xf>
    <xf numFmtId="0" fontId="32" fillId="92" borderId="21" xfId="317" applyFont="1" applyFill="1" applyBorder="1" applyAlignment="1">
      <alignment horizontal="center" vertical="center" wrapText="1"/>
    </xf>
    <xf numFmtId="0" fontId="181" fillId="0" borderId="6" xfId="317" applyFont="1" applyBorder="1" applyAlignment="1">
      <alignment horizontal="left" vertical="center" wrapText="1"/>
    </xf>
    <xf numFmtId="0" fontId="175" fillId="91" borderId="44" xfId="317" applyFont="1" applyFill="1" applyBorder="1" applyAlignment="1">
      <alignment horizontal="left" vertical="center"/>
    </xf>
    <xf numFmtId="0" fontId="175" fillId="91" borderId="45" xfId="317" applyFont="1" applyFill="1" applyBorder="1" applyAlignment="1">
      <alignment horizontal="left" vertical="center"/>
    </xf>
    <xf numFmtId="0" fontId="32" fillId="92" borderId="6" xfId="317" applyFont="1" applyFill="1" applyBorder="1" applyAlignment="1">
      <alignment horizontal="center" vertical="center"/>
    </xf>
    <xf numFmtId="0" fontId="32" fillId="92" borderId="45" xfId="317" applyFont="1" applyFill="1" applyBorder="1" applyAlignment="1">
      <alignment horizontal="center" vertical="center"/>
    </xf>
    <xf numFmtId="0" fontId="175" fillId="91" borderId="44" xfId="317" applyFont="1" applyFill="1" applyBorder="1" applyAlignment="1">
      <alignment horizontal="left" wrapText="1"/>
    </xf>
    <xf numFmtId="0" fontId="175" fillId="91" borderId="6" xfId="317" applyFont="1" applyFill="1" applyBorder="1" applyAlignment="1">
      <alignment horizontal="left" wrapText="1"/>
    </xf>
    <xf numFmtId="0" fontId="175" fillId="91" borderId="45" xfId="317" applyFont="1" applyFill="1" applyBorder="1" applyAlignment="1">
      <alignment horizontal="left" wrapText="1"/>
    </xf>
    <xf numFmtId="0" fontId="32" fillId="92" borderId="44" xfId="0" applyFont="1" applyFill="1" applyBorder="1" applyAlignment="1">
      <alignment horizontal="left"/>
    </xf>
    <xf numFmtId="0" fontId="32" fillId="92" borderId="6" xfId="0" applyFont="1" applyFill="1" applyBorder="1" applyAlignment="1">
      <alignment horizontal="left"/>
    </xf>
    <xf numFmtId="0" fontId="32" fillId="92" borderId="45" xfId="0" applyFont="1" applyFill="1" applyBorder="1" applyAlignment="1">
      <alignment horizontal="left"/>
    </xf>
    <xf numFmtId="0" fontId="32" fillId="92" borderId="44" xfId="0" applyFont="1" applyFill="1" applyBorder="1" applyAlignment="1">
      <alignment horizontal="left" wrapText="1"/>
    </xf>
    <xf numFmtId="0" fontId="32" fillId="92" borderId="6" xfId="0" applyFont="1" applyFill="1" applyBorder="1" applyAlignment="1">
      <alignment horizontal="left" wrapText="1"/>
    </xf>
    <xf numFmtId="0" fontId="32" fillId="92" borderId="45" xfId="0" applyFont="1" applyFill="1" applyBorder="1" applyAlignment="1">
      <alignment horizontal="left" wrapText="1"/>
    </xf>
    <xf numFmtId="0" fontId="32" fillId="92" borderId="20" xfId="0" applyFont="1" applyFill="1" applyBorder="1" applyAlignment="1">
      <alignment horizontal="center" wrapText="1"/>
    </xf>
    <xf numFmtId="0" fontId="32" fillId="92" borderId="21" xfId="0" applyFont="1" applyFill="1" applyBorder="1" applyAlignment="1">
      <alignment horizontal="center" wrapText="1"/>
    </xf>
    <xf numFmtId="0" fontId="32" fillId="92" borderId="10" xfId="0" applyFont="1" applyFill="1" applyBorder="1" applyAlignment="1">
      <alignment horizontal="center" wrapText="1"/>
    </xf>
    <xf numFmtId="0" fontId="32" fillId="92" borderId="10" xfId="0" applyFont="1" applyFill="1" applyBorder="1" applyAlignment="1">
      <alignment horizontal="center" vertical="top" wrapText="1"/>
    </xf>
    <xf numFmtId="184" fontId="32" fillId="92" borderId="44" xfId="0" applyNumberFormat="1" applyFont="1" applyFill="1" applyBorder="1" applyAlignment="1">
      <alignment horizontal="center" vertical="center" wrapText="1"/>
    </xf>
    <xf numFmtId="184" fontId="32" fillId="92" borderId="6" xfId="0" applyNumberFormat="1" applyFont="1" applyFill="1" applyBorder="1" applyAlignment="1">
      <alignment horizontal="center" vertical="center" wrapText="1"/>
    </xf>
    <xf numFmtId="184" fontId="32" fillId="92" borderId="45" xfId="0" applyNumberFormat="1" applyFont="1" applyFill="1" applyBorder="1" applyAlignment="1">
      <alignment horizontal="center" vertical="center" wrapText="1"/>
    </xf>
    <xf numFmtId="14" fontId="32" fillId="49" borderId="41" xfId="0" applyNumberFormat="1" applyFont="1" applyFill="1" applyBorder="1" applyAlignment="1">
      <alignment horizontal="center" vertical="center" wrapText="1"/>
    </xf>
    <xf numFmtId="14" fontId="32" fillId="49" borderId="22" xfId="0" applyNumberFormat="1" applyFont="1" applyFill="1" applyBorder="1" applyAlignment="1">
      <alignment horizontal="center" vertical="center" wrapText="1"/>
    </xf>
    <xf numFmtId="14" fontId="32" fillId="49" borderId="21" xfId="0" applyNumberFormat="1" applyFont="1" applyFill="1" applyBorder="1" applyAlignment="1">
      <alignment horizontal="center" vertical="center" wrapText="1"/>
    </xf>
    <xf numFmtId="0" fontId="32" fillId="54" borderId="10" xfId="0" applyFont="1" applyFill="1" applyBorder="1" applyAlignment="1">
      <alignment horizontal="center" vertical="center" wrapText="1"/>
    </xf>
    <xf numFmtId="0" fontId="32" fillId="49" borderId="38" xfId="0" applyFont="1" applyFill="1" applyBorder="1" applyAlignment="1">
      <alignment horizontal="center" vertical="center" wrapText="1"/>
    </xf>
    <xf numFmtId="0" fontId="32" fillId="49" borderId="40" xfId="0" applyFont="1" applyFill="1" applyBorder="1" applyAlignment="1">
      <alignment horizontal="center" vertical="center" wrapText="1"/>
    </xf>
    <xf numFmtId="0" fontId="32" fillId="49" borderId="39" xfId="0" applyFont="1" applyFill="1" applyBorder="1" applyAlignment="1">
      <alignment horizontal="center" vertical="center" wrapText="1"/>
    </xf>
    <xf numFmtId="14" fontId="32" fillId="49" borderId="38" xfId="0" applyNumberFormat="1" applyFont="1" applyFill="1" applyBorder="1" applyAlignment="1">
      <alignment horizontal="center" vertical="center" wrapText="1"/>
    </xf>
    <xf numFmtId="14" fontId="32" fillId="49" borderId="39" xfId="0" applyNumberFormat="1" applyFont="1" applyFill="1" applyBorder="1" applyAlignment="1">
      <alignment horizontal="center" vertical="center" wrapText="1"/>
    </xf>
    <xf numFmtId="0" fontId="96" fillId="0" borderId="41" xfId="0" applyFont="1" applyBorder="1" applyAlignment="1">
      <alignment horizontal="center" vertical="center"/>
    </xf>
    <xf numFmtId="0" fontId="96" fillId="0" borderId="22" xfId="0" applyFont="1" applyBorder="1" applyAlignment="1">
      <alignment horizontal="center" vertical="center"/>
    </xf>
    <xf numFmtId="0" fontId="96" fillId="0" borderId="21" xfId="0" applyFont="1" applyBorder="1" applyAlignment="1">
      <alignment horizontal="center" vertical="center"/>
    </xf>
    <xf numFmtId="14" fontId="32" fillId="49" borderId="44" xfId="0" applyNumberFormat="1" applyFont="1" applyFill="1" applyBorder="1" applyAlignment="1">
      <alignment horizontal="center"/>
    </xf>
    <xf numFmtId="14" fontId="32" fillId="49" borderId="45" xfId="0" applyNumberFormat="1" applyFont="1" applyFill="1" applyBorder="1" applyAlignment="1">
      <alignment horizontal="center"/>
    </xf>
    <xf numFmtId="14" fontId="32" fillId="49" borderId="20" xfId="0" applyNumberFormat="1" applyFont="1" applyFill="1" applyBorder="1" applyAlignment="1">
      <alignment horizontal="center" vertical="center"/>
    </xf>
    <xf numFmtId="14" fontId="32" fillId="49" borderId="22" xfId="0" applyNumberFormat="1" applyFont="1" applyFill="1" applyBorder="1" applyAlignment="1">
      <alignment horizontal="center" vertical="center"/>
    </xf>
    <xf numFmtId="14" fontId="32" fillId="49" borderId="20" xfId="0" applyNumberFormat="1" applyFont="1" applyFill="1" applyBorder="1" applyAlignment="1">
      <alignment horizontal="left" vertical="center" wrapText="1"/>
    </xf>
    <xf numFmtId="14" fontId="32" fillId="49" borderId="22" xfId="0" applyNumberFormat="1" applyFont="1" applyFill="1" applyBorder="1" applyAlignment="1">
      <alignment horizontal="left" vertical="center" wrapText="1"/>
    </xf>
    <xf numFmtId="14" fontId="32" fillId="0" borderId="0" xfId="0" applyNumberFormat="1" applyFont="1" applyFill="1" applyBorder="1" applyAlignment="1">
      <alignment horizontal="center" vertical="center" wrapText="1"/>
    </xf>
    <xf numFmtId="14" fontId="32" fillId="49" borderId="20" xfId="0" applyNumberFormat="1" applyFont="1" applyFill="1" applyBorder="1" applyAlignment="1">
      <alignment horizontal="center" vertical="center" wrapText="1"/>
    </xf>
    <xf numFmtId="14" fontId="163" fillId="49" borderId="20" xfId="0" applyNumberFormat="1" applyFont="1" applyFill="1" applyBorder="1" applyAlignment="1">
      <alignment horizontal="center" vertical="center" wrapText="1"/>
    </xf>
    <xf numFmtId="14" fontId="163" fillId="49" borderId="22" xfId="0" applyNumberFormat="1" applyFont="1" applyFill="1" applyBorder="1" applyAlignment="1">
      <alignment horizontal="center" vertical="center" wrapText="1"/>
    </xf>
    <xf numFmtId="14" fontId="163" fillId="49" borderId="21" xfId="0" applyNumberFormat="1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/>
    </xf>
    <xf numFmtId="14" fontId="163" fillId="49" borderId="47" xfId="0" applyNumberFormat="1" applyFont="1" applyFill="1" applyBorder="1" applyAlignment="1">
      <alignment horizontal="center"/>
    </xf>
    <xf numFmtId="14" fontId="163" fillId="49" borderId="6" xfId="0" applyNumberFormat="1" applyFont="1" applyFill="1" applyBorder="1" applyAlignment="1">
      <alignment horizontal="center"/>
    </xf>
    <xf numFmtId="14" fontId="163" fillId="49" borderId="45" xfId="0" applyNumberFormat="1" applyFont="1" applyFill="1" applyBorder="1" applyAlignment="1">
      <alignment horizontal="center"/>
    </xf>
    <xf numFmtId="173" fontId="161" fillId="0" borderId="10" xfId="0" applyNumberFormat="1" applyFont="1" applyBorder="1" applyAlignment="1">
      <alignment horizontal="center"/>
    </xf>
    <xf numFmtId="173" fontId="164" fillId="50" borderId="10" xfId="0" applyNumberFormat="1" applyFont="1" applyFill="1" applyBorder="1" applyAlignment="1">
      <alignment horizontal="center"/>
    </xf>
    <xf numFmtId="14" fontId="164" fillId="50" borderId="10" xfId="0" applyNumberFormat="1" applyFont="1" applyFill="1" applyBorder="1" applyAlignment="1">
      <alignment horizontal="center"/>
    </xf>
    <xf numFmtId="0" fontId="163" fillId="49" borderId="20" xfId="0" applyFont="1" applyFill="1" applyBorder="1" applyAlignment="1">
      <alignment horizontal="center" vertical="center" wrapText="1"/>
    </xf>
    <xf numFmtId="0" fontId="163" fillId="49" borderId="21" xfId="0" applyFont="1" applyFill="1" applyBorder="1" applyAlignment="1">
      <alignment horizontal="center" vertical="center" wrapText="1"/>
    </xf>
    <xf numFmtId="14" fontId="163" fillId="49" borderId="46" xfId="0" applyNumberFormat="1" applyFont="1" applyFill="1" applyBorder="1" applyAlignment="1">
      <alignment horizontal="center" vertical="center" wrapText="1"/>
    </xf>
    <xf numFmtId="14" fontId="163" fillId="49" borderId="48" xfId="0" applyNumberFormat="1" applyFont="1" applyFill="1" applyBorder="1" applyAlignment="1">
      <alignment horizontal="center" vertical="center" wrapText="1"/>
    </xf>
    <xf numFmtId="14" fontId="32" fillId="49" borderId="46" xfId="0" applyNumberFormat="1" applyFont="1" applyFill="1" applyBorder="1" applyAlignment="1">
      <alignment horizontal="center"/>
    </xf>
    <xf numFmtId="14" fontId="32" fillId="49" borderId="47" xfId="0" applyNumberFormat="1" applyFont="1" applyFill="1" applyBorder="1" applyAlignment="1">
      <alignment horizontal="center"/>
    </xf>
    <xf numFmtId="14" fontId="32" fillId="49" borderId="48" xfId="0" applyNumberFormat="1" applyFont="1" applyFill="1" applyBorder="1" applyAlignment="1">
      <alignment horizontal="center"/>
    </xf>
    <xf numFmtId="14" fontId="32" fillId="49" borderId="24" xfId="0" applyNumberFormat="1" applyFont="1" applyFill="1" applyBorder="1" applyAlignment="1">
      <alignment horizontal="center"/>
    </xf>
    <xf numFmtId="14" fontId="32" fillId="49" borderId="18" xfId="0" applyNumberFormat="1" applyFont="1" applyFill="1" applyBorder="1" applyAlignment="1">
      <alignment horizontal="center"/>
    </xf>
    <xf numFmtId="14" fontId="32" fillId="49" borderId="26" xfId="0" applyNumberFormat="1" applyFont="1" applyFill="1" applyBorder="1" applyAlignment="1">
      <alignment horizontal="center"/>
    </xf>
    <xf numFmtId="14" fontId="32" fillId="49" borderId="6" xfId="0" applyNumberFormat="1" applyFont="1" applyFill="1" applyBorder="1" applyAlignment="1">
      <alignment horizontal="center"/>
    </xf>
    <xf numFmtId="14" fontId="31" fillId="50" borderId="44" xfId="0" applyNumberFormat="1" applyFont="1" applyFill="1" applyBorder="1" applyAlignment="1">
      <alignment horizontal="left"/>
    </xf>
    <xf numFmtId="14" fontId="31" fillId="50" borderId="6" xfId="0" applyNumberFormat="1" applyFont="1" applyFill="1" applyBorder="1" applyAlignment="1">
      <alignment horizontal="left"/>
    </xf>
    <xf numFmtId="14" fontId="31" fillId="50" borderId="45" xfId="0" applyNumberFormat="1" applyFont="1" applyFill="1" applyBorder="1" applyAlignment="1">
      <alignment horizontal="left"/>
    </xf>
    <xf numFmtId="14" fontId="32" fillId="49" borderId="10" xfId="0" applyNumberFormat="1" applyFont="1" applyFill="1" applyBorder="1" applyAlignment="1">
      <alignment horizontal="center" vertical="center" wrapText="1"/>
    </xf>
    <xf numFmtId="184" fontId="32" fillId="49" borderId="46" xfId="0" applyNumberFormat="1" applyFont="1" applyFill="1" applyBorder="1" applyAlignment="1">
      <alignment horizontal="center" vertical="center" wrapText="1"/>
    </xf>
    <xf numFmtId="184" fontId="32" fillId="49" borderId="47" xfId="0" applyNumberFormat="1" applyFont="1" applyFill="1" applyBorder="1" applyAlignment="1">
      <alignment horizontal="center" vertical="center" wrapText="1"/>
    </xf>
    <xf numFmtId="184" fontId="32" fillId="49" borderId="48" xfId="0" applyNumberFormat="1" applyFont="1" applyFill="1" applyBorder="1" applyAlignment="1">
      <alignment horizontal="center" vertical="center" wrapText="1"/>
    </xf>
    <xf numFmtId="184" fontId="32" fillId="49" borderId="24" xfId="0" applyNumberFormat="1" applyFont="1" applyFill="1" applyBorder="1" applyAlignment="1">
      <alignment horizontal="center" vertical="center" wrapText="1"/>
    </xf>
    <xf numFmtId="184" fontId="32" fillId="49" borderId="18" xfId="0" applyNumberFormat="1" applyFont="1" applyFill="1" applyBorder="1" applyAlignment="1">
      <alignment horizontal="center" vertical="center" wrapText="1"/>
    </xf>
    <xf numFmtId="184" fontId="32" fillId="49" borderId="26" xfId="0" applyNumberFormat="1" applyFont="1" applyFill="1" applyBorder="1" applyAlignment="1">
      <alignment horizontal="center" vertical="center" wrapText="1"/>
    </xf>
    <xf numFmtId="14" fontId="32" fillId="49" borderId="46" xfId="0" applyNumberFormat="1" applyFont="1" applyFill="1" applyBorder="1" applyAlignment="1">
      <alignment horizontal="center" vertical="center" wrapText="1"/>
    </xf>
    <xf numFmtId="14" fontId="32" fillId="49" borderId="23" xfId="0" applyNumberFormat="1" applyFont="1" applyFill="1" applyBorder="1" applyAlignment="1">
      <alignment horizontal="center" vertical="center" wrapText="1"/>
    </xf>
    <xf numFmtId="14" fontId="32" fillId="49" borderId="24" xfId="0" applyNumberFormat="1" applyFont="1" applyFill="1" applyBorder="1" applyAlignment="1">
      <alignment horizontal="center" vertical="center" wrapText="1"/>
    </xf>
    <xf numFmtId="0" fontId="32" fillId="49" borderId="20" xfId="0" applyFont="1" applyFill="1" applyBorder="1" applyAlignment="1">
      <alignment horizontal="center" vertical="center" wrapText="1"/>
    </xf>
    <xf numFmtId="0" fontId="32" fillId="49" borderId="22" xfId="0" applyFont="1" applyFill="1" applyBorder="1" applyAlignment="1">
      <alignment horizontal="center" vertical="center" wrapText="1"/>
    </xf>
    <xf numFmtId="0" fontId="32" fillId="49" borderId="21" xfId="0" applyFont="1" applyFill="1" applyBorder="1" applyAlignment="1">
      <alignment horizontal="center" vertical="center" wrapText="1"/>
    </xf>
    <xf numFmtId="14" fontId="32" fillId="49" borderId="44" xfId="0" applyNumberFormat="1" applyFont="1" applyFill="1" applyBorder="1" applyAlignment="1">
      <alignment horizontal="center" vertical="center" wrapText="1"/>
    </xf>
    <xf numFmtId="14" fontId="32" fillId="49" borderId="45" xfId="0" applyNumberFormat="1" applyFont="1" applyFill="1" applyBorder="1" applyAlignment="1">
      <alignment horizontal="center" vertical="center" wrapText="1"/>
    </xf>
    <xf numFmtId="14" fontId="32" fillId="49" borderId="48" xfId="0" applyNumberFormat="1" applyFont="1" applyFill="1" applyBorder="1" applyAlignment="1">
      <alignment horizontal="center" vertical="center" wrapText="1"/>
    </xf>
    <xf numFmtId="14" fontId="32" fillId="49" borderId="26" xfId="0" applyNumberFormat="1" applyFont="1" applyFill="1" applyBorder="1" applyAlignment="1">
      <alignment horizontal="center" vertical="center" wrapText="1"/>
    </xf>
    <xf numFmtId="184" fontId="32" fillId="49" borderId="44" xfId="0" applyNumberFormat="1" applyFont="1" applyFill="1" applyBorder="1" applyAlignment="1">
      <alignment horizontal="center" vertical="center" wrapText="1"/>
    </xf>
    <xf numFmtId="184" fontId="32" fillId="49" borderId="6" xfId="0" applyNumberFormat="1" applyFont="1" applyFill="1" applyBorder="1" applyAlignment="1">
      <alignment horizontal="center" vertical="center" wrapText="1"/>
    </xf>
    <xf numFmtId="184" fontId="32" fillId="49" borderId="45" xfId="0" applyNumberFormat="1" applyFont="1" applyFill="1" applyBorder="1" applyAlignment="1">
      <alignment horizontal="center" vertical="center" wrapText="1"/>
    </xf>
    <xf numFmtId="14" fontId="32" fillId="49" borderId="20" xfId="0" applyNumberFormat="1" applyFont="1" applyFill="1" applyBorder="1" applyAlignment="1">
      <alignment horizontal="center" wrapText="1"/>
    </xf>
    <xf numFmtId="14" fontId="32" fillId="49" borderId="21" xfId="0" applyNumberFormat="1" applyFont="1" applyFill="1" applyBorder="1" applyAlignment="1">
      <alignment horizontal="center" wrapText="1"/>
    </xf>
    <xf numFmtId="0" fontId="32" fillId="49" borderId="10" xfId="0" applyFont="1" applyFill="1" applyBorder="1" applyAlignment="1">
      <alignment horizontal="center" wrapText="1"/>
    </xf>
    <xf numFmtId="0" fontId="30" fillId="0" borderId="10" xfId="0" applyFont="1" applyBorder="1" applyAlignment="1">
      <alignment horizontal="left"/>
    </xf>
    <xf numFmtId="178" fontId="31" fillId="50" borderId="44" xfId="3070" applyNumberFormat="1" applyFont="1" applyFill="1" applyBorder="1" applyAlignment="1">
      <alignment horizontal="center"/>
    </xf>
    <xf numFmtId="178" fontId="31" fillId="50" borderId="45" xfId="3070" applyNumberFormat="1" applyFont="1" applyFill="1" applyBorder="1" applyAlignment="1">
      <alignment horizontal="center"/>
    </xf>
    <xf numFmtId="14" fontId="32" fillId="49" borderId="49" xfId="0" applyNumberFormat="1" applyFont="1" applyFill="1" applyBorder="1" applyAlignment="1">
      <alignment horizontal="center" vertical="center" wrapText="1"/>
    </xf>
    <xf numFmtId="14" fontId="32" fillId="49" borderId="50" xfId="0" applyNumberFormat="1" applyFont="1" applyFill="1" applyBorder="1" applyAlignment="1">
      <alignment horizontal="center" vertical="center" wrapText="1"/>
    </xf>
    <xf numFmtId="0" fontId="30" fillId="0" borderId="44" xfId="0" applyFont="1" applyBorder="1" applyAlignment="1">
      <alignment horizontal="left" vertical="center" wrapText="1"/>
    </xf>
    <xf numFmtId="0" fontId="30" fillId="0" borderId="45" xfId="0" applyFont="1" applyBorder="1" applyAlignment="1">
      <alignment horizontal="left" vertical="center" wrapText="1"/>
    </xf>
    <xf numFmtId="14" fontId="32" fillId="49" borderId="21" xfId="0" applyNumberFormat="1" applyFont="1" applyFill="1" applyBorder="1" applyAlignment="1">
      <alignment horizontal="center" vertical="center"/>
    </xf>
    <xf numFmtId="178" fontId="33" fillId="0" borderId="44" xfId="3070" applyNumberFormat="1" applyFont="1" applyBorder="1" applyAlignment="1">
      <alignment horizontal="center"/>
    </xf>
    <xf numFmtId="178" fontId="33" fillId="0" borderId="45" xfId="3070" applyNumberFormat="1" applyFont="1" applyBorder="1" applyAlignment="1">
      <alignment horizontal="center"/>
    </xf>
    <xf numFmtId="0" fontId="34" fillId="0" borderId="10" xfId="324" applyFont="1" applyBorder="1" applyAlignment="1">
      <alignment vertical="center" wrapText="1"/>
    </xf>
    <xf numFmtId="0" fontId="34" fillId="0" borderId="44" xfId="324" applyFont="1" applyBorder="1" applyAlignment="1">
      <alignment horizontal="left" vertical="center" wrapText="1"/>
    </xf>
    <xf numFmtId="0" fontId="34" fillId="0" borderId="45" xfId="324" applyFont="1" applyBorder="1" applyAlignment="1">
      <alignment horizontal="left" vertical="center" wrapText="1"/>
    </xf>
    <xf numFmtId="0" fontId="170" fillId="56" borderId="48" xfId="324" applyFont="1" applyFill="1" applyBorder="1" applyAlignment="1">
      <alignment horizontal="center" vertical="center" textRotation="90" wrapText="1"/>
    </xf>
    <xf numFmtId="0" fontId="170" fillId="56" borderId="25" xfId="324" applyFont="1" applyFill="1" applyBorder="1" applyAlignment="1">
      <alignment horizontal="center" vertical="center" textRotation="90" wrapText="1"/>
    </xf>
    <xf numFmtId="0" fontId="34" fillId="0" borderId="44" xfId="324" applyFont="1" applyBorder="1" applyAlignment="1">
      <alignment vertical="center" wrapText="1"/>
    </xf>
    <xf numFmtId="0" fontId="34" fillId="0" borderId="45" xfId="324" applyFont="1" applyBorder="1" applyAlignment="1">
      <alignment vertical="center" wrapText="1"/>
    </xf>
    <xf numFmtId="0" fontId="171" fillId="50" borderId="23" xfId="324" applyFont="1" applyFill="1" applyBorder="1" applyAlignment="1">
      <alignment horizontal="center" vertical="center" wrapText="1"/>
    </xf>
    <xf numFmtId="0" fontId="171" fillId="50" borderId="0" xfId="324" applyFont="1" applyFill="1" applyAlignment="1">
      <alignment horizontal="center" vertical="center" wrapText="1"/>
    </xf>
    <xf numFmtId="0" fontId="170" fillId="49" borderId="44" xfId="324" applyFont="1" applyFill="1" applyBorder="1" applyAlignment="1">
      <alignment horizontal="center" vertical="center"/>
    </xf>
    <xf numFmtId="0" fontId="170" fillId="49" borderId="6" xfId="324" applyFont="1" applyFill="1" applyBorder="1" applyAlignment="1">
      <alignment horizontal="center" vertical="center"/>
    </xf>
    <xf numFmtId="0" fontId="170" fillId="49" borderId="45" xfId="324" applyFont="1" applyFill="1" applyBorder="1" applyAlignment="1">
      <alignment horizontal="center" vertical="center"/>
    </xf>
    <xf numFmtId="0" fontId="170" fillId="56" borderId="10" xfId="324" applyFont="1" applyFill="1" applyBorder="1" applyAlignment="1">
      <alignment horizontal="center" vertical="center" textRotation="90" wrapText="1"/>
    </xf>
    <xf numFmtId="0" fontId="170" fillId="56" borderId="46" xfId="324" applyFont="1" applyFill="1" applyBorder="1" applyAlignment="1">
      <alignment horizontal="center" vertical="center" textRotation="90" wrapText="1"/>
    </xf>
    <xf numFmtId="0" fontId="34" fillId="0" borderId="20" xfId="324" applyFont="1" applyBorder="1" applyAlignment="1">
      <alignment vertical="center" wrapText="1"/>
    </xf>
    <xf numFmtId="0" fontId="27" fillId="0" borderId="20" xfId="3487" applyFont="1" applyBorder="1" applyAlignment="1">
      <alignment vertical="center" wrapText="1"/>
    </xf>
    <xf numFmtId="0" fontId="171" fillId="50" borderId="44" xfId="324" applyFont="1" applyFill="1" applyBorder="1" applyAlignment="1">
      <alignment horizontal="center" vertical="center" wrapText="1"/>
    </xf>
    <xf numFmtId="0" fontId="171" fillId="50" borderId="6" xfId="324" applyFont="1" applyFill="1" applyBorder="1" applyAlignment="1">
      <alignment horizontal="center" vertical="center" wrapText="1"/>
    </xf>
    <xf numFmtId="0" fontId="171" fillId="50" borderId="45" xfId="324" applyFont="1" applyFill="1" applyBorder="1" applyAlignment="1">
      <alignment horizontal="center" vertical="center" wrapText="1"/>
    </xf>
    <xf numFmtId="0" fontId="32" fillId="49" borderId="20" xfId="323" applyFont="1" applyFill="1" applyBorder="1" applyAlignment="1">
      <alignment horizontal="left" vertical="center" wrapText="1"/>
    </xf>
    <xf numFmtId="0" fontId="32" fillId="49" borderId="21" xfId="323" applyFont="1" applyFill="1" applyBorder="1" applyAlignment="1">
      <alignment horizontal="left" vertical="center" wrapText="1"/>
    </xf>
    <xf numFmtId="181" fontId="32" fillId="49" borderId="41" xfId="323" applyNumberFormat="1" applyFont="1" applyFill="1" applyBorder="1" applyAlignment="1">
      <alignment horizontal="center" vertical="center" wrapText="1"/>
    </xf>
    <xf numFmtId="181" fontId="32" fillId="49" borderId="22" xfId="323" applyNumberFormat="1" applyFont="1" applyFill="1" applyBorder="1" applyAlignment="1">
      <alignment horizontal="center" vertical="center" wrapText="1"/>
    </xf>
    <xf numFmtId="181" fontId="32" fillId="49" borderId="21" xfId="323" applyNumberFormat="1" applyFont="1" applyFill="1" applyBorder="1" applyAlignment="1">
      <alignment horizontal="center" vertical="center" wrapText="1"/>
    </xf>
    <xf numFmtId="0" fontId="33" fillId="49" borderId="45" xfId="0" applyFont="1" applyFill="1" applyBorder="1" applyAlignment="1">
      <alignment horizontal="center"/>
    </xf>
    <xf numFmtId="0" fontId="32" fillId="49" borderId="44" xfId="0" applyFont="1" applyFill="1" applyBorder="1" applyAlignment="1">
      <alignment horizontal="center"/>
    </xf>
    <xf numFmtId="0" fontId="32" fillId="49" borderId="6" xfId="0" applyFont="1" applyFill="1" applyBorder="1" applyAlignment="1">
      <alignment horizontal="center"/>
    </xf>
    <xf numFmtId="0" fontId="32" fillId="49" borderId="45" xfId="0" applyFont="1" applyFill="1" applyBorder="1" applyAlignment="1">
      <alignment horizontal="center"/>
    </xf>
    <xf numFmtId="0" fontId="32" fillId="49" borderId="10" xfId="0" applyFont="1" applyFill="1" applyBorder="1" applyAlignment="1">
      <alignment horizontal="center"/>
    </xf>
    <xf numFmtId="0" fontId="31" fillId="50" borderId="44" xfId="0" applyFont="1" applyFill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 vertical="center" wrapText="1"/>
    </xf>
    <xf numFmtId="0" fontId="31" fillId="50" borderId="45" xfId="0" applyFont="1" applyFill="1" applyBorder="1" applyAlignment="1">
      <alignment horizontal="left" vertical="center" wrapText="1"/>
    </xf>
    <xf numFmtId="14" fontId="32" fillId="52" borderId="20" xfId="0" applyNumberFormat="1" applyFont="1" applyFill="1" applyBorder="1" applyAlignment="1">
      <alignment horizontal="center" vertical="center" wrapText="1"/>
    </xf>
    <xf numFmtId="14" fontId="32" fillId="52" borderId="22" xfId="0" applyNumberFormat="1" applyFont="1" applyFill="1" applyBorder="1" applyAlignment="1">
      <alignment horizontal="center" vertical="center" wrapText="1"/>
    </xf>
    <xf numFmtId="14" fontId="32" fillId="52" borderId="44" xfId="0" applyNumberFormat="1" applyFont="1" applyFill="1" applyBorder="1" applyAlignment="1">
      <alignment horizontal="center" vertical="center" wrapText="1"/>
    </xf>
    <xf numFmtId="14" fontId="32" fillId="52" borderId="45" xfId="0" applyNumberFormat="1" applyFont="1" applyFill="1" applyBorder="1" applyAlignment="1">
      <alignment horizontal="center" vertical="center" wrapText="1"/>
    </xf>
    <xf numFmtId="14" fontId="32" fillId="52" borderId="6" xfId="0" applyNumberFormat="1" applyFont="1" applyFill="1" applyBorder="1" applyAlignment="1">
      <alignment horizontal="center" vertical="center" wrapText="1"/>
    </xf>
    <xf numFmtId="0" fontId="95" fillId="0" borderId="44" xfId="0" applyFont="1" applyBorder="1" applyAlignment="1">
      <alignment horizontal="left"/>
    </xf>
    <xf numFmtId="0" fontId="95" fillId="0" borderId="45" xfId="0" applyFont="1" applyBorder="1" applyAlignment="1">
      <alignment horizontal="left"/>
    </xf>
    <xf numFmtId="0" fontId="32" fillId="49" borderId="44" xfId="0" applyFont="1" applyFill="1" applyBorder="1" applyAlignment="1">
      <alignment horizontal="center" vertical="top"/>
    </xf>
    <xf numFmtId="0" fontId="32" fillId="49" borderId="45" xfId="0" applyFont="1" applyFill="1" applyBorder="1" applyAlignment="1">
      <alignment horizontal="center" vertical="top"/>
    </xf>
    <xf numFmtId="0" fontId="95" fillId="0" borderId="44" xfId="0" applyFont="1" applyBorder="1" applyAlignment="1">
      <alignment horizontal="left" wrapText="1"/>
    </xf>
    <xf numFmtId="0" fontId="95" fillId="0" borderId="45" xfId="0" applyFont="1" applyBorder="1" applyAlignment="1">
      <alignment horizontal="left" wrapText="1"/>
    </xf>
    <xf numFmtId="0" fontId="95" fillId="0" borderId="6" xfId="0" applyFont="1" applyBorder="1" applyAlignment="1">
      <alignment horizontal="left"/>
    </xf>
    <xf numFmtId="0" fontId="31" fillId="50" borderId="44" xfId="0" applyFont="1" applyFill="1" applyBorder="1" applyAlignment="1">
      <alignment horizontal="center"/>
    </xf>
    <xf numFmtId="0" fontId="31" fillId="50" borderId="6" xfId="0" applyFont="1" applyFill="1" applyBorder="1" applyAlignment="1">
      <alignment horizontal="center"/>
    </xf>
    <xf numFmtId="0" fontId="31" fillId="50" borderId="45" xfId="0" applyFont="1" applyFill="1" applyBorder="1" applyAlignment="1">
      <alignment horizontal="center"/>
    </xf>
    <xf numFmtId="0" fontId="31" fillId="50" borderId="44" xfId="0" applyFont="1" applyFill="1" applyBorder="1" applyAlignment="1">
      <alignment horizontal="left"/>
    </xf>
    <xf numFmtId="0" fontId="31" fillId="50" borderId="45" xfId="0" applyFont="1" applyFill="1" applyBorder="1" applyAlignment="1">
      <alignment horizontal="left"/>
    </xf>
    <xf numFmtId="2" fontId="95" fillId="0" borderId="44" xfId="0" applyNumberFormat="1" applyFont="1" applyBorder="1" applyAlignment="1">
      <alignment horizontal="left" vertical="center" wrapText="1"/>
    </xf>
    <xf numFmtId="2" fontId="95" fillId="0" borderId="45" xfId="0" applyNumberFormat="1" applyFont="1" applyBorder="1" applyAlignment="1">
      <alignment horizontal="left" vertical="center" wrapText="1"/>
    </xf>
    <xf numFmtId="0" fontId="31" fillId="50" borderId="6" xfId="0" applyFont="1" applyFill="1" applyBorder="1" applyAlignment="1">
      <alignment horizontal="left"/>
    </xf>
    <xf numFmtId="0" fontId="95" fillId="0" borderId="49" xfId="0" applyFont="1" applyBorder="1" applyAlignment="1">
      <alignment horizontal="left"/>
    </xf>
    <xf numFmtId="0" fontId="32" fillId="49" borderId="46" xfId="0" applyFont="1" applyFill="1" applyBorder="1" applyAlignment="1">
      <alignment horizontal="center"/>
    </xf>
    <xf numFmtId="0" fontId="32" fillId="49" borderId="47" xfId="0" applyFont="1" applyFill="1" applyBorder="1" applyAlignment="1">
      <alignment horizontal="center"/>
    </xf>
    <xf numFmtId="0" fontId="32" fillId="49" borderId="48" xfId="0" applyFont="1" applyFill="1" applyBorder="1" applyAlignment="1">
      <alignment horizontal="center"/>
    </xf>
    <xf numFmtId="0" fontId="32" fillId="49" borderId="41" xfId="0" applyFont="1" applyFill="1" applyBorder="1" applyAlignment="1">
      <alignment horizontal="center" wrapText="1"/>
    </xf>
    <xf numFmtId="0" fontId="32" fillId="49" borderId="21" xfId="0" applyFont="1" applyFill="1" applyBorder="1" applyAlignment="1">
      <alignment horizontal="center" wrapText="1"/>
    </xf>
    <xf numFmtId="0" fontId="32" fillId="49" borderId="38" xfId="0" applyFont="1" applyFill="1" applyBorder="1" applyAlignment="1">
      <alignment horizontal="center"/>
    </xf>
    <xf numFmtId="0" fontId="32" fillId="49" borderId="40" xfId="0" applyFont="1" applyFill="1" applyBorder="1" applyAlignment="1">
      <alignment horizontal="center"/>
    </xf>
    <xf numFmtId="0" fontId="32" fillId="49" borderId="39" xfId="0" applyFont="1" applyFill="1" applyBorder="1" applyAlignment="1">
      <alignment horizontal="center"/>
    </xf>
    <xf numFmtId="0" fontId="32" fillId="49" borderId="41" xfId="0" applyFont="1" applyFill="1" applyBorder="1" applyAlignment="1">
      <alignment horizontal="center" vertical="center"/>
    </xf>
    <xf numFmtId="0" fontId="32" fillId="49" borderId="21" xfId="0" applyFont="1" applyFill="1" applyBorder="1" applyAlignment="1">
      <alignment horizontal="center" vertical="center"/>
    </xf>
    <xf numFmtId="0" fontId="32" fillId="49" borderId="20" xfId="0" applyFont="1" applyFill="1" applyBorder="1" applyAlignment="1">
      <alignment horizontal="center" wrapText="1"/>
    </xf>
    <xf numFmtId="0" fontId="32" fillId="49" borderId="20" xfId="0" applyFont="1" applyFill="1" applyBorder="1" applyAlignment="1">
      <alignment horizontal="center" vertical="center"/>
    </xf>
    <xf numFmtId="0" fontId="32" fillId="92" borderId="44" xfId="308" applyFont="1" applyFill="1" applyBorder="1" applyAlignment="1">
      <alignment horizontal="center" vertical="center"/>
    </xf>
    <xf numFmtId="0" fontId="32" fillId="92" borderId="45" xfId="308" applyFont="1" applyFill="1" applyBorder="1" applyAlignment="1">
      <alignment horizontal="center" vertical="center"/>
    </xf>
    <xf numFmtId="0" fontId="32" fillId="92" borderId="20" xfId="308" applyFont="1" applyFill="1" applyBorder="1" applyAlignment="1">
      <alignment horizontal="center" vertical="center"/>
    </xf>
    <xf numFmtId="0" fontId="32" fillId="92" borderId="22" xfId="308" applyFont="1" applyFill="1" applyBorder="1" applyAlignment="1">
      <alignment horizontal="center" vertical="center"/>
    </xf>
    <xf numFmtId="0" fontId="32" fillId="92" borderId="21" xfId="308" applyFont="1" applyFill="1" applyBorder="1" applyAlignment="1">
      <alignment horizontal="center" vertical="center"/>
    </xf>
    <xf numFmtId="0" fontId="32" fillId="92" borderId="44" xfId="308" applyFont="1" applyFill="1" applyBorder="1" applyAlignment="1">
      <alignment horizontal="center" vertical="center" wrapText="1"/>
    </xf>
    <xf numFmtId="0" fontId="32" fillId="92" borderId="45" xfId="308" applyFont="1" applyFill="1" applyBorder="1" applyAlignment="1">
      <alignment horizontal="center" vertical="center" wrapText="1"/>
    </xf>
    <xf numFmtId="0" fontId="32" fillId="92" borderId="6" xfId="308" applyFont="1" applyFill="1" applyBorder="1" applyAlignment="1">
      <alignment horizontal="center" vertical="center"/>
    </xf>
    <xf numFmtId="0" fontId="32" fillId="49" borderId="10" xfId="0" applyFont="1" applyFill="1" applyBorder="1" applyAlignment="1">
      <alignment horizontal="center" vertical="center" wrapText="1"/>
    </xf>
    <xf numFmtId="0" fontId="154" fillId="0" borderId="44" xfId="3504" applyFont="1" applyBorder="1" applyAlignment="1">
      <alignment horizontal="left"/>
    </xf>
    <xf numFmtId="0" fontId="154" fillId="0" borderId="6" xfId="3504" applyFont="1" applyBorder="1" applyAlignment="1">
      <alignment horizontal="left"/>
    </xf>
    <xf numFmtId="0" fontId="154" fillId="0" borderId="45" xfId="3504" applyFont="1" applyBorder="1" applyAlignment="1">
      <alignment horizontal="left"/>
    </xf>
    <xf numFmtId="0" fontId="33" fillId="0" borderId="44" xfId="317" applyFont="1" applyBorder="1" applyAlignment="1">
      <alignment horizontal="left" wrapText="1"/>
    </xf>
    <xf numFmtId="0" fontId="33" fillId="0" borderId="45" xfId="317" applyFont="1" applyBorder="1" applyAlignment="1">
      <alignment horizontal="left" wrapText="1"/>
    </xf>
    <xf numFmtId="0" fontId="163" fillId="49" borderId="20" xfId="317" applyFont="1" applyFill="1" applyBorder="1" applyAlignment="1">
      <alignment horizontal="center" vertical="center" wrapText="1"/>
    </xf>
    <xf numFmtId="0" fontId="163" fillId="49" borderId="21" xfId="317" applyFont="1" applyFill="1" applyBorder="1" applyAlignment="1">
      <alignment horizontal="center" vertical="center" wrapText="1"/>
    </xf>
    <xf numFmtId="0" fontId="163" fillId="49" borderId="46" xfId="317" applyFont="1" applyFill="1" applyBorder="1" applyAlignment="1">
      <alignment horizontal="center" vertical="center" wrapText="1"/>
    </xf>
    <xf numFmtId="0" fontId="163" fillId="49" borderId="48" xfId="317" applyFont="1" applyFill="1" applyBorder="1" applyAlignment="1">
      <alignment horizontal="center" vertical="center" wrapText="1"/>
    </xf>
    <xf numFmtId="0" fontId="163" fillId="49" borderId="24" xfId="317" applyFont="1" applyFill="1" applyBorder="1" applyAlignment="1">
      <alignment horizontal="center" vertical="center" wrapText="1"/>
    </xf>
    <xf numFmtId="0" fontId="163" fillId="49" borderId="26" xfId="317" applyFont="1" applyFill="1" applyBorder="1" applyAlignment="1">
      <alignment horizontal="center" vertical="center" wrapText="1"/>
    </xf>
    <xf numFmtId="0" fontId="161" fillId="0" borderId="49" xfId="317" applyFont="1" applyBorder="1" applyAlignment="1">
      <alignment vertical="center" wrapText="1"/>
    </xf>
    <xf numFmtId="0" fontId="161" fillId="0" borderId="50" xfId="317" applyFont="1" applyBorder="1" applyAlignment="1">
      <alignment vertical="center" wrapText="1"/>
    </xf>
    <xf numFmtId="0" fontId="31" fillId="50" borderId="49" xfId="317" applyFont="1" applyFill="1" applyBorder="1" applyAlignment="1">
      <alignment horizontal="left" vertical="center" wrapText="1"/>
    </xf>
    <xf numFmtId="0" fontId="31" fillId="50" borderId="50" xfId="317" applyFont="1" applyFill="1" applyBorder="1" applyAlignment="1">
      <alignment horizontal="left" vertical="center" wrapText="1"/>
    </xf>
    <xf numFmtId="0" fontId="30" fillId="0" borderId="49" xfId="317" applyFont="1" applyBorder="1" applyAlignment="1">
      <alignment horizontal="left" vertical="center"/>
    </xf>
    <xf numFmtId="0" fontId="30" fillId="0" borderId="50" xfId="317" applyFont="1" applyBorder="1" applyAlignment="1">
      <alignment horizontal="left" vertical="center"/>
    </xf>
    <xf numFmtId="0" fontId="31" fillId="50" borderId="49" xfId="317" applyFont="1" applyFill="1" applyBorder="1" applyAlignment="1">
      <alignment horizontal="left" vertical="center"/>
    </xf>
    <xf numFmtId="0" fontId="31" fillId="50" borderId="50" xfId="317" applyFont="1" applyFill="1" applyBorder="1" applyAlignment="1">
      <alignment horizontal="left" vertical="center"/>
    </xf>
    <xf numFmtId="0" fontId="32" fillId="49" borderId="20" xfId="317" applyFont="1" applyFill="1" applyBorder="1" applyAlignment="1">
      <alignment horizontal="center" vertical="center" wrapText="1"/>
    </xf>
    <xf numFmtId="0" fontId="32" fillId="49" borderId="22" xfId="317" applyFont="1" applyFill="1" applyBorder="1" applyAlignment="1">
      <alignment horizontal="center" vertical="center" wrapText="1"/>
    </xf>
    <xf numFmtId="0" fontId="32" fillId="49" borderId="21" xfId="317" applyFont="1" applyFill="1" applyBorder="1" applyAlignment="1">
      <alignment horizontal="center" vertical="center" wrapText="1"/>
    </xf>
    <xf numFmtId="0" fontId="30" fillId="0" borderId="6" xfId="317" applyFont="1" applyBorder="1" applyAlignment="1">
      <alignment horizontal="left" vertical="center"/>
    </xf>
    <xf numFmtId="49" fontId="32" fillId="49" borderId="20" xfId="317" applyNumberFormat="1" applyFont="1" applyFill="1" applyBorder="1" applyAlignment="1">
      <alignment horizontal="center" vertical="center" wrapText="1"/>
    </xf>
    <xf numFmtId="49" fontId="32" fillId="49" borderId="22" xfId="317" applyNumberFormat="1" applyFont="1" applyFill="1" applyBorder="1" applyAlignment="1">
      <alignment horizontal="center" vertical="center" wrapText="1"/>
    </xf>
    <xf numFmtId="49" fontId="32" fillId="49" borderId="21" xfId="317" applyNumberFormat="1" applyFont="1" applyFill="1" applyBorder="1" applyAlignment="1">
      <alignment horizontal="center" vertical="center" wrapText="1"/>
    </xf>
    <xf numFmtId="0" fontId="32" fillId="49" borderId="51" xfId="317" applyFont="1" applyFill="1" applyBorder="1" applyAlignment="1">
      <alignment horizontal="center" vertical="center"/>
    </xf>
    <xf numFmtId="0" fontId="32" fillId="49" borderId="52" xfId="317" applyFont="1" applyFill="1" applyBorder="1" applyAlignment="1">
      <alignment horizontal="center" vertical="center"/>
    </xf>
    <xf numFmtId="0" fontId="32" fillId="49" borderId="53" xfId="317" applyFont="1" applyFill="1" applyBorder="1" applyAlignment="1">
      <alignment horizontal="center" vertical="center"/>
    </xf>
    <xf numFmtId="0" fontId="32" fillId="49" borderId="23" xfId="317" applyFont="1" applyFill="1" applyBorder="1" applyAlignment="1">
      <alignment horizontal="center" vertical="center"/>
    </xf>
    <xf numFmtId="0" fontId="32" fillId="49" borderId="0" xfId="317" applyFont="1" applyFill="1" applyAlignment="1">
      <alignment horizontal="center" vertical="center"/>
    </xf>
    <xf numFmtId="0" fontId="32" fillId="49" borderId="25" xfId="317" applyFont="1" applyFill="1" applyBorder="1" applyAlignment="1">
      <alignment horizontal="center" vertical="center"/>
    </xf>
    <xf numFmtId="0" fontId="32" fillId="49" borderId="24" xfId="317" applyFont="1" applyFill="1" applyBorder="1" applyAlignment="1">
      <alignment horizontal="center" vertical="center"/>
    </xf>
    <xf numFmtId="0" fontId="32" fillId="49" borderId="18" xfId="317" applyFont="1" applyFill="1" applyBorder="1" applyAlignment="1">
      <alignment horizontal="center" vertical="center"/>
    </xf>
    <xf numFmtId="0" fontId="32" fillId="49" borderId="26" xfId="317" applyFont="1" applyFill="1" applyBorder="1" applyAlignment="1">
      <alignment horizontal="center" vertical="center"/>
    </xf>
    <xf numFmtId="3" fontId="32" fillId="92" borderId="20" xfId="0" applyNumberFormat="1" applyFont="1" applyFill="1" applyBorder="1" applyAlignment="1">
      <alignment horizontal="left" vertical="center"/>
    </xf>
    <xf numFmtId="3" fontId="32" fillId="92" borderId="22" xfId="0" applyNumberFormat="1" applyFont="1" applyFill="1" applyBorder="1" applyAlignment="1">
      <alignment horizontal="left" vertical="center"/>
    </xf>
    <xf numFmtId="3" fontId="32" fillId="92" borderId="21" xfId="0" applyNumberFormat="1" applyFont="1" applyFill="1" applyBorder="1" applyAlignment="1">
      <alignment horizontal="left" vertical="center"/>
    </xf>
    <xf numFmtId="0" fontId="32" fillId="49" borderId="20" xfId="3070" applyFont="1" applyFill="1" applyBorder="1" applyAlignment="1">
      <alignment horizontal="center" vertical="center"/>
    </xf>
    <xf numFmtId="0" fontId="32" fillId="49" borderId="22" xfId="3070" applyFont="1" applyFill="1" applyBorder="1" applyAlignment="1">
      <alignment horizontal="center" vertical="center"/>
    </xf>
    <xf numFmtId="0" fontId="32" fillId="49" borderId="21" xfId="3070" applyFont="1" applyFill="1" applyBorder="1" applyAlignment="1">
      <alignment horizontal="center" vertical="center"/>
    </xf>
    <xf numFmtId="0" fontId="180" fillId="49" borderId="20" xfId="324" applyFont="1" applyFill="1" applyBorder="1" applyAlignment="1">
      <alignment horizontal="center" vertical="center" wrapText="1"/>
    </xf>
    <xf numFmtId="0" fontId="180" fillId="49" borderId="22" xfId="324" applyFont="1" applyFill="1" applyBorder="1" applyAlignment="1">
      <alignment horizontal="center" vertical="center" wrapText="1"/>
    </xf>
    <xf numFmtId="0" fontId="180" fillId="49" borderId="21" xfId="324" applyFont="1" applyFill="1" applyBorder="1" applyAlignment="1">
      <alignment horizontal="center" vertical="center" wrapText="1"/>
    </xf>
    <xf numFmtId="184" fontId="180" fillId="49" borderId="44" xfId="0" applyNumberFormat="1" applyFont="1" applyFill="1" applyBorder="1" applyAlignment="1">
      <alignment horizontal="center" vertical="center" wrapText="1"/>
    </xf>
    <xf numFmtId="184" fontId="180" fillId="49" borderId="45" xfId="0" applyNumberFormat="1" applyFont="1" applyFill="1" applyBorder="1" applyAlignment="1">
      <alignment horizontal="center" vertical="center" wrapText="1"/>
    </xf>
    <xf numFmtId="0" fontId="32" fillId="49" borderId="20" xfId="324" applyFont="1" applyFill="1" applyBorder="1" applyAlignment="1">
      <alignment horizontal="center" vertical="center" wrapText="1"/>
    </xf>
    <xf numFmtId="0" fontId="32" fillId="49" borderId="22" xfId="324" applyFont="1" applyFill="1" applyBorder="1" applyAlignment="1">
      <alignment horizontal="center" vertical="center" wrapText="1"/>
    </xf>
    <xf numFmtId="0" fontId="32" fillId="49" borderId="21" xfId="324" applyFont="1" applyFill="1" applyBorder="1" applyAlignment="1">
      <alignment horizontal="center" vertical="center" wrapText="1"/>
    </xf>
    <xf numFmtId="14" fontId="32" fillId="49" borderId="6" xfId="0" applyNumberFormat="1" applyFont="1" applyFill="1" applyBorder="1" applyAlignment="1">
      <alignment horizontal="center" vertical="center" wrapText="1"/>
    </xf>
    <xf numFmtId="0" fontId="32" fillId="49" borderId="46" xfId="324" applyFont="1" applyFill="1" applyBorder="1" applyAlignment="1">
      <alignment horizontal="center" vertical="center" wrapText="1"/>
    </xf>
    <xf numFmtId="0" fontId="32" fillId="49" borderId="23" xfId="324" applyFont="1" applyFill="1" applyBorder="1" applyAlignment="1">
      <alignment horizontal="center" vertical="center" wrapText="1"/>
    </xf>
    <xf numFmtId="0" fontId="32" fillId="49" borderId="24" xfId="324" applyFont="1" applyFill="1" applyBorder="1" applyAlignment="1">
      <alignment horizontal="center" vertical="center" wrapText="1"/>
    </xf>
    <xf numFmtId="0" fontId="32" fillId="92" borderId="20" xfId="324" applyFont="1" applyFill="1" applyBorder="1" applyAlignment="1">
      <alignment horizontal="center" vertical="center" wrapText="1"/>
    </xf>
    <xf numFmtId="0" fontId="32" fillId="92" borderId="22" xfId="324" applyFont="1" applyFill="1" applyBorder="1" applyAlignment="1">
      <alignment horizontal="center" vertical="center" wrapText="1"/>
    </xf>
    <xf numFmtId="0" fontId="32" fillId="92" borderId="21" xfId="324" applyFont="1" applyFill="1" applyBorder="1" applyAlignment="1">
      <alignment horizontal="center" vertical="center" wrapText="1"/>
    </xf>
    <xf numFmtId="0" fontId="32" fillId="49" borderId="23" xfId="319" applyFont="1" applyFill="1" applyBorder="1" applyAlignment="1">
      <alignment horizontal="center" wrapText="1"/>
    </xf>
    <xf numFmtId="0" fontId="32" fillId="49" borderId="24" xfId="319" applyFont="1" applyFill="1" applyBorder="1" applyAlignment="1">
      <alignment horizontal="center" wrapText="1"/>
    </xf>
    <xf numFmtId="14" fontId="32" fillId="49" borderId="25" xfId="0" applyNumberFormat="1" applyFont="1" applyFill="1" applyBorder="1" applyAlignment="1">
      <alignment horizontal="center" vertical="center" wrapText="1"/>
    </xf>
    <xf numFmtId="0" fontId="30" fillId="0" borderId="44" xfId="0" applyFont="1" applyBorder="1" applyAlignment="1">
      <alignment horizontal="left"/>
    </xf>
    <xf numFmtId="0" fontId="30" fillId="0" borderId="45" xfId="0" applyFont="1" applyBorder="1" applyAlignment="1">
      <alignment horizontal="left"/>
    </xf>
    <xf numFmtId="0" fontId="30" fillId="0" borderId="44" xfId="0" applyFont="1" applyBorder="1" applyAlignment="1">
      <alignment horizontal="left" wrapText="1"/>
    </xf>
    <xf numFmtId="0" fontId="30" fillId="0" borderId="45" xfId="0" applyFont="1" applyBorder="1" applyAlignment="1">
      <alignment horizontal="left" wrapText="1"/>
    </xf>
    <xf numFmtId="0" fontId="32" fillId="49" borderId="46" xfId="3070" applyFont="1" applyFill="1" applyBorder="1" applyAlignment="1">
      <alignment horizontal="center"/>
    </xf>
    <xf numFmtId="0" fontId="32" fillId="49" borderId="48" xfId="3070" applyFont="1" applyFill="1" applyBorder="1" applyAlignment="1">
      <alignment horizontal="center"/>
    </xf>
    <xf numFmtId="0" fontId="32" fillId="49" borderId="24" xfId="3070" applyFont="1" applyFill="1" applyBorder="1" applyAlignment="1">
      <alignment horizontal="center"/>
    </xf>
    <xf numFmtId="0" fontId="32" fillId="49" borderId="26" xfId="3070" applyFont="1" applyFill="1" applyBorder="1" applyAlignment="1">
      <alignment horizontal="center"/>
    </xf>
    <xf numFmtId="49" fontId="32" fillId="49" borderId="44" xfId="3070" applyNumberFormat="1" applyFont="1" applyFill="1" applyBorder="1" applyAlignment="1">
      <alignment horizontal="center"/>
    </xf>
    <xf numFmtId="49" fontId="32" fillId="49" borderId="6" xfId="3070" applyNumberFormat="1" applyFont="1" applyFill="1" applyBorder="1" applyAlignment="1">
      <alignment horizontal="center"/>
    </xf>
    <xf numFmtId="49" fontId="32" fillId="49" borderId="45" xfId="3070" applyNumberFormat="1" applyFont="1" applyFill="1" applyBorder="1" applyAlignment="1">
      <alignment horizontal="center"/>
    </xf>
    <xf numFmtId="0" fontId="31" fillId="50" borderId="44" xfId="0" applyFont="1" applyFill="1" applyBorder="1" applyAlignment="1">
      <alignment vertical="center" wrapText="1"/>
    </xf>
    <xf numFmtId="0" fontId="31" fillId="50" borderId="6" xfId="0" applyFont="1" applyFill="1" applyBorder="1" applyAlignment="1">
      <alignment vertical="center" wrapText="1"/>
    </xf>
    <xf numFmtId="0" fontId="31" fillId="50" borderId="45" xfId="0" applyFont="1" applyFill="1" applyBorder="1" applyAlignment="1">
      <alignment vertical="center" wrapText="1"/>
    </xf>
    <xf numFmtId="0" fontId="32" fillId="49" borderId="44" xfId="3070" applyFont="1" applyFill="1" applyBorder="1" applyAlignment="1">
      <alignment horizontal="center"/>
    </xf>
    <xf numFmtId="0" fontId="32" fillId="49" borderId="45" xfId="3070" applyFont="1" applyFill="1" applyBorder="1" applyAlignment="1">
      <alignment horizontal="center"/>
    </xf>
    <xf numFmtId="0" fontId="32" fillId="49" borderId="46" xfId="3070" applyFont="1" applyFill="1" applyBorder="1" applyAlignment="1">
      <alignment horizontal="center" wrapText="1"/>
    </xf>
    <xf numFmtId="0" fontId="32" fillId="49" borderId="48" xfId="3070" applyFont="1" applyFill="1" applyBorder="1" applyAlignment="1">
      <alignment horizontal="center" wrapText="1"/>
    </xf>
    <xf numFmtId="0" fontId="32" fillId="49" borderId="24" xfId="3070" applyFont="1" applyFill="1" applyBorder="1" applyAlignment="1">
      <alignment horizontal="center" wrapText="1"/>
    </xf>
    <xf numFmtId="0" fontId="32" fillId="49" borderId="26" xfId="3070" applyFont="1" applyFill="1" applyBorder="1" applyAlignment="1">
      <alignment horizontal="center" wrapText="1"/>
    </xf>
    <xf numFmtId="3" fontId="33" fillId="0" borderId="10" xfId="3070" applyNumberFormat="1" applyFont="1" applyBorder="1" applyAlignment="1">
      <alignment horizontal="center"/>
    </xf>
    <xf numFmtId="184" fontId="32" fillId="49" borderId="10" xfId="0" applyNumberFormat="1" applyFont="1" applyFill="1" applyBorder="1" applyAlignment="1">
      <alignment horizontal="center"/>
    </xf>
    <xf numFmtId="0" fontId="32" fillId="49" borderId="42" xfId="0" applyFont="1" applyFill="1" applyBorder="1" applyAlignment="1">
      <alignment horizontal="center" vertical="center" wrapText="1"/>
    </xf>
    <xf numFmtId="0" fontId="32" fillId="49" borderId="24" xfId="0" applyFont="1" applyFill="1" applyBorder="1" applyAlignment="1">
      <alignment horizontal="center" vertical="center" wrapText="1"/>
    </xf>
    <xf numFmtId="0" fontId="152" fillId="0" borderId="0" xfId="3490" applyFont="1"/>
    <xf numFmtId="0" fontId="32" fillId="49" borderId="54" xfId="0" applyFont="1" applyFill="1" applyBorder="1"/>
    <xf numFmtId="0" fontId="32" fillId="49" borderId="55" xfId="0" applyFont="1" applyFill="1" applyBorder="1" applyAlignment="1">
      <alignment horizontal="center" vertical="center"/>
    </xf>
    <xf numFmtId="175" fontId="32" fillId="49" borderId="20" xfId="0" applyNumberFormat="1" applyFont="1" applyFill="1" applyBorder="1" applyAlignment="1">
      <alignment horizontal="center" vertical="center"/>
    </xf>
    <xf numFmtId="0" fontId="32" fillId="92" borderId="54" xfId="0" applyFont="1" applyFill="1" applyBorder="1"/>
    <xf numFmtId="0" fontId="32" fillId="92" borderId="55" xfId="0" applyFont="1" applyFill="1" applyBorder="1" applyAlignment="1">
      <alignment horizontal="center" vertical="center"/>
    </xf>
  </cellXfs>
  <cellStyles count="3508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7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7" xfId="3495" xr:uid="{00000000-0005-0000-0000-000094090000}"/>
    <cellStyle name="Normal 3 18" xfId="3503" xr:uid="{00000000-0005-0000-0000-000095090000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nforme Segmentos Regionales Diciembre 2009 2" xfId="3499" xr:uid="{00000000-0005-0000-0000-0000DE090000}"/>
    <cellStyle name="Normal_Informe Segmentos Regionales Junio 2010" xfId="3506" xr:uid="{00000000-0005-0000-0000-0000DF090000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1264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156155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62</xdr:row>
      <xdr:rowOff>0</xdr:rowOff>
    </xdr:from>
    <xdr:to>
      <xdr:col>5</xdr:col>
      <xdr:colOff>390525</xdr:colOff>
      <xdr:row>62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4019550" y="156210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3" name="Line 9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4019550" y="549592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4019550" y="104298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5" name="Line 9">
          <a:extLst>
            <a:ext uri="{FF2B5EF4-FFF2-40B4-BE49-F238E27FC236}">
              <a16:creationId xmlns:a16="http://schemas.microsoft.com/office/drawing/2014/main" id="{57E17463-AA7E-46F3-8A2C-3428E7DCED01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17</xdr:row>
      <xdr:rowOff>0</xdr:rowOff>
    </xdr:from>
    <xdr:to>
      <xdr:col>5</xdr:col>
      <xdr:colOff>390525</xdr:colOff>
      <xdr:row>17</xdr:row>
      <xdr:rowOff>9525</xdr:rowOff>
    </xdr:to>
    <xdr:sp macro="" textlink="">
      <xdr:nvSpPr>
        <xdr:cNvPr id="6" name="Line 9">
          <a:extLst>
            <a:ext uri="{FF2B5EF4-FFF2-40B4-BE49-F238E27FC236}">
              <a16:creationId xmlns:a16="http://schemas.microsoft.com/office/drawing/2014/main" id="{8C0587AA-CEAF-46B3-A33B-6D008C69165C}"/>
            </a:ext>
          </a:extLst>
        </xdr:cNvPr>
        <xdr:cNvSpPr>
          <a:spLocks noChangeShapeType="1"/>
        </xdr:cNvSpPr>
      </xdr:nvSpPr>
      <xdr:spPr bwMode="auto">
        <a:xfrm>
          <a:off x="4019550" y="289560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45</xdr:row>
      <xdr:rowOff>0</xdr:rowOff>
    </xdr:from>
    <xdr:to>
      <xdr:col>34</xdr:col>
      <xdr:colOff>57150</xdr:colOff>
      <xdr:row>90</xdr:row>
      <xdr:rowOff>28575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74075" y="7439025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18</xdr:col>
      <xdr:colOff>139700</xdr:colOff>
      <xdr:row>40</xdr:row>
      <xdr:rowOff>152400</xdr:rowOff>
    </xdr:from>
    <xdr:to>
      <xdr:col>48</xdr:col>
      <xdr:colOff>41606</xdr:colOff>
      <xdr:row>85</xdr:row>
      <xdr:rowOff>37186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75775" y="6781800"/>
          <a:ext cx="22761906" cy="71714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19</xdr:col>
      <xdr:colOff>49226</xdr:colOff>
      <xdr:row>162</xdr:row>
      <xdr:rowOff>49886</xdr:rowOff>
    </xdr:to>
    <xdr:pic>
      <xdr:nvPicPr>
        <xdr:cNvPr id="4" name="6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259550"/>
          <a:ext cx="22747301" cy="71745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7840325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WINDOWS\TEMP\Modelo\VENDATU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Documents%20and%20Settings\daniel.melo\Meus%20documentos\Danniel\Qualidade%20Total\Ranking%20Qualidade%20Complet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Planificaci&#243;n/Resultados/Forecast/2008/08/C_Gerencia_General/Flash/Flash%20Jul-07/TEMP/Gr&#225;ficos%20Crecimiento%20Junio(GR)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arbosa.com.br\arquivos\Meus%20documentos\Modelo\PLAAVIC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back"/>
      <sheetName val="Lucros e Perdas"/>
      <sheetName val="Ativo"/>
      <sheetName val="Passivo"/>
      <sheetName val="VENDATU"/>
      <sheetName val="MUS$ MES"/>
      <sheetName val="Indice"/>
    </sheetNames>
    <sheetDataSet>
      <sheetData sheetId="0" refreshError="1">
        <row r="1">
          <cell r="A1" t="str">
            <v>Macro13</v>
          </cell>
        </row>
        <row r="2">
          <cell r="A2" t="b">
            <v>0</v>
          </cell>
        </row>
        <row r="3">
          <cell r="A3" t="b">
            <v>0</v>
          </cell>
        </row>
        <row r="4">
          <cell r="A4" t="b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ª VISITA"/>
      <sheetName val="2ª VISITA"/>
      <sheetName val="RESUMO"/>
      <sheetName val="HIPER"/>
      <sheetName val="SUPER"/>
      <sheetName val="MINI"/>
      <sheetName val="MAGA"/>
      <sheetName val="GERAL"/>
      <sheetName val="Macro1"/>
      <sheetName val="HC DBASE"/>
      <sheetName val="ILV ALC"/>
      <sheetName val="sapactivexlhiddensheet"/>
      <sheetName val="J_division"/>
      <sheetName val="Val-01"/>
      <sheetName val="inc. claim 97"/>
    </sheetNames>
    <sheetDataSet>
      <sheetData sheetId="0" refreshError="1"/>
      <sheetData sheetId="1" refreshError="1"/>
      <sheetData sheetId="2" refreshError="1">
        <row r="5">
          <cell r="A5" t="str">
            <v>B.009 - CAXANGÁ - PE</v>
          </cell>
          <cell r="B5" t="str">
            <v>H</v>
          </cell>
          <cell r="C5">
            <v>85</v>
          </cell>
          <cell r="D5">
            <v>83</v>
          </cell>
          <cell r="E5">
            <v>80</v>
          </cell>
          <cell r="F5">
            <v>79</v>
          </cell>
          <cell r="I5">
            <v>72</v>
          </cell>
          <cell r="J5">
            <v>69</v>
          </cell>
          <cell r="K5">
            <v>73</v>
          </cell>
          <cell r="L5">
            <v>76</v>
          </cell>
          <cell r="M5">
            <v>55</v>
          </cell>
          <cell r="N5">
            <v>81</v>
          </cell>
          <cell r="O5">
            <v>54</v>
          </cell>
          <cell r="P5">
            <v>57</v>
          </cell>
          <cell r="Q5">
            <v>84</v>
          </cell>
          <cell r="R5">
            <v>82</v>
          </cell>
          <cell r="S5">
            <v>41</v>
          </cell>
          <cell r="T5">
            <v>49</v>
          </cell>
          <cell r="U5">
            <v>64</v>
          </cell>
          <cell r="V5">
            <v>71</v>
          </cell>
          <cell r="W5">
            <v>54</v>
          </cell>
          <cell r="X5">
            <v>56</v>
          </cell>
          <cell r="Y5">
            <v>63</v>
          </cell>
          <cell r="Z5">
            <v>77</v>
          </cell>
          <cell r="AA5">
            <v>63</v>
          </cell>
          <cell r="AB5">
            <v>65</v>
          </cell>
          <cell r="AC5">
            <v>76</v>
          </cell>
          <cell r="AD5">
            <v>84</v>
          </cell>
          <cell r="AE5">
            <v>82</v>
          </cell>
          <cell r="AF5">
            <v>93</v>
          </cell>
          <cell r="AG5">
            <v>91</v>
          </cell>
          <cell r="AH5">
            <v>91</v>
          </cell>
          <cell r="AI5">
            <v>64</v>
          </cell>
          <cell r="AJ5">
            <v>70</v>
          </cell>
        </row>
        <row r="6">
          <cell r="A6" t="str">
            <v>B.020 - CAMPINA GRANDE - PB</v>
          </cell>
          <cell r="B6" t="str">
            <v>H</v>
          </cell>
          <cell r="C6">
            <v>91</v>
          </cell>
          <cell r="D6">
            <v>71</v>
          </cell>
          <cell r="E6">
            <v>92</v>
          </cell>
          <cell r="F6">
            <v>92</v>
          </cell>
          <cell r="I6">
            <v>69</v>
          </cell>
          <cell r="J6">
            <v>55</v>
          </cell>
          <cell r="K6">
            <v>92</v>
          </cell>
          <cell r="L6">
            <v>83</v>
          </cell>
          <cell r="M6">
            <v>66</v>
          </cell>
          <cell r="N6">
            <v>42</v>
          </cell>
          <cell r="O6">
            <v>45</v>
          </cell>
          <cell r="P6">
            <v>36</v>
          </cell>
          <cell r="Q6">
            <v>50</v>
          </cell>
          <cell r="R6">
            <v>80</v>
          </cell>
          <cell r="S6">
            <v>77</v>
          </cell>
          <cell r="T6">
            <v>52</v>
          </cell>
          <cell r="U6">
            <v>83</v>
          </cell>
          <cell r="V6">
            <v>77</v>
          </cell>
          <cell r="W6">
            <v>76</v>
          </cell>
          <cell r="X6">
            <v>71</v>
          </cell>
          <cell r="Y6">
            <v>92</v>
          </cell>
          <cell r="Z6">
            <v>92</v>
          </cell>
          <cell r="AA6">
            <v>92</v>
          </cell>
          <cell r="AB6">
            <v>62</v>
          </cell>
          <cell r="AC6">
            <v>94</v>
          </cell>
          <cell r="AD6">
            <v>95</v>
          </cell>
          <cell r="AE6">
            <v>98</v>
          </cell>
          <cell r="AF6">
            <v>98</v>
          </cell>
          <cell r="AG6">
            <v>92</v>
          </cell>
          <cell r="AH6">
            <v>69</v>
          </cell>
          <cell r="AI6">
            <v>74</v>
          </cell>
          <cell r="AJ6">
            <v>65</v>
          </cell>
        </row>
        <row r="7">
          <cell r="A7" t="str">
            <v>B.094 - FORTALEZA - CE</v>
          </cell>
          <cell r="B7" t="str">
            <v>H</v>
          </cell>
          <cell r="C7">
            <v>1</v>
          </cell>
          <cell r="D7">
            <v>92</v>
          </cell>
          <cell r="E7">
            <v>1</v>
          </cell>
          <cell r="F7">
            <v>48</v>
          </cell>
          <cell r="I7">
            <v>1</v>
          </cell>
          <cell r="J7">
            <v>73</v>
          </cell>
          <cell r="K7">
            <v>1</v>
          </cell>
          <cell r="L7">
            <v>67</v>
          </cell>
          <cell r="M7">
            <v>1</v>
          </cell>
          <cell r="N7">
            <v>35</v>
          </cell>
          <cell r="O7">
            <v>1</v>
          </cell>
          <cell r="P7">
            <v>44</v>
          </cell>
          <cell r="Q7">
            <v>1</v>
          </cell>
          <cell r="R7">
            <v>44</v>
          </cell>
          <cell r="S7">
            <v>1</v>
          </cell>
          <cell r="T7">
            <v>57</v>
          </cell>
          <cell r="U7">
            <v>1</v>
          </cell>
          <cell r="V7">
            <v>69</v>
          </cell>
          <cell r="W7">
            <v>1</v>
          </cell>
          <cell r="X7">
            <v>71</v>
          </cell>
          <cell r="Y7">
            <v>1</v>
          </cell>
          <cell r="Z7">
            <v>77</v>
          </cell>
          <cell r="AA7">
            <v>1</v>
          </cell>
          <cell r="AB7">
            <v>84</v>
          </cell>
          <cell r="AC7">
            <v>1</v>
          </cell>
          <cell r="AD7">
            <v>83</v>
          </cell>
          <cell r="AE7">
            <v>1</v>
          </cell>
          <cell r="AF7">
            <v>80</v>
          </cell>
          <cell r="AG7">
            <v>1</v>
          </cell>
          <cell r="AH7">
            <v>71</v>
          </cell>
          <cell r="AI7">
            <v>1</v>
          </cell>
          <cell r="AJ7">
            <v>60</v>
          </cell>
        </row>
        <row r="8">
          <cell r="A8" t="str">
            <v>B.096 - SHOPPING GUARARAPES - PE</v>
          </cell>
          <cell r="B8" t="str">
            <v>H</v>
          </cell>
          <cell r="C8">
            <v>100</v>
          </cell>
          <cell r="D8">
            <v>98</v>
          </cell>
          <cell r="E8">
            <v>68</v>
          </cell>
          <cell r="F8">
            <v>81</v>
          </cell>
          <cell r="G8">
            <v>91</v>
          </cell>
          <cell r="H8">
            <v>93</v>
          </cell>
          <cell r="I8">
            <v>67</v>
          </cell>
          <cell r="J8">
            <v>67</v>
          </cell>
          <cell r="K8">
            <v>81</v>
          </cell>
          <cell r="L8">
            <v>61</v>
          </cell>
          <cell r="M8">
            <v>46</v>
          </cell>
          <cell r="N8">
            <v>48</v>
          </cell>
          <cell r="O8">
            <v>53</v>
          </cell>
          <cell r="P8">
            <v>51</v>
          </cell>
          <cell r="Q8">
            <v>73</v>
          </cell>
          <cell r="R8">
            <v>40</v>
          </cell>
          <cell r="S8">
            <v>52</v>
          </cell>
          <cell r="T8">
            <v>47</v>
          </cell>
          <cell r="U8">
            <v>73</v>
          </cell>
          <cell r="V8">
            <v>80</v>
          </cell>
          <cell r="W8">
            <v>88</v>
          </cell>
          <cell r="X8">
            <v>82</v>
          </cell>
          <cell r="AA8">
            <v>91</v>
          </cell>
          <cell r="AB8">
            <v>87</v>
          </cell>
          <cell r="AC8">
            <v>94</v>
          </cell>
          <cell r="AD8">
            <v>100</v>
          </cell>
          <cell r="AE8">
            <v>98</v>
          </cell>
          <cell r="AF8">
            <v>100</v>
          </cell>
          <cell r="AG8">
            <v>81</v>
          </cell>
          <cell r="AH8">
            <v>81</v>
          </cell>
          <cell r="AI8">
            <v>71</v>
          </cell>
          <cell r="AJ8">
            <v>65</v>
          </cell>
        </row>
        <row r="9">
          <cell r="A9" t="str">
            <v>B.121 -  NATAL - RN</v>
          </cell>
          <cell r="B9" t="str">
            <v>H</v>
          </cell>
          <cell r="C9">
            <v>88</v>
          </cell>
          <cell r="D9">
            <v>76</v>
          </cell>
          <cell r="E9">
            <v>73</v>
          </cell>
          <cell r="F9">
            <v>73</v>
          </cell>
          <cell r="G9">
            <v>86</v>
          </cell>
          <cell r="H9">
            <v>93</v>
          </cell>
          <cell r="I9">
            <v>69</v>
          </cell>
          <cell r="J9">
            <v>57</v>
          </cell>
          <cell r="K9">
            <v>68</v>
          </cell>
          <cell r="L9">
            <v>86</v>
          </cell>
          <cell r="M9">
            <v>60</v>
          </cell>
          <cell r="N9">
            <v>72</v>
          </cell>
          <cell r="O9">
            <v>51</v>
          </cell>
          <cell r="P9">
            <v>44</v>
          </cell>
          <cell r="Q9">
            <v>70</v>
          </cell>
          <cell r="R9">
            <v>61</v>
          </cell>
          <cell r="S9">
            <v>78</v>
          </cell>
          <cell r="T9">
            <v>57</v>
          </cell>
          <cell r="U9">
            <v>76</v>
          </cell>
          <cell r="V9">
            <v>75</v>
          </cell>
          <cell r="W9">
            <v>71</v>
          </cell>
          <cell r="X9">
            <v>66</v>
          </cell>
          <cell r="Y9">
            <v>80</v>
          </cell>
          <cell r="Z9">
            <v>87</v>
          </cell>
          <cell r="AA9">
            <v>84</v>
          </cell>
          <cell r="AB9">
            <v>87</v>
          </cell>
          <cell r="AC9">
            <v>80</v>
          </cell>
          <cell r="AD9">
            <v>76</v>
          </cell>
          <cell r="AE9">
            <v>86</v>
          </cell>
          <cell r="AF9">
            <v>62</v>
          </cell>
          <cell r="AG9">
            <v>81</v>
          </cell>
          <cell r="AH9">
            <v>71</v>
          </cell>
          <cell r="AI9">
            <v>72</v>
          </cell>
          <cell r="AJ9">
            <v>69</v>
          </cell>
        </row>
        <row r="10">
          <cell r="A10" t="str">
            <v>B.220 - GONÇALO PRADO - SE</v>
          </cell>
          <cell r="B10" t="str">
            <v>H</v>
          </cell>
          <cell r="C10">
            <v>72</v>
          </cell>
          <cell r="D10">
            <v>58</v>
          </cell>
          <cell r="E10">
            <v>78</v>
          </cell>
          <cell r="F10">
            <v>63</v>
          </cell>
          <cell r="G10">
            <v>77</v>
          </cell>
          <cell r="H10">
            <v>86</v>
          </cell>
          <cell r="I10">
            <v>70</v>
          </cell>
          <cell r="J10">
            <v>46</v>
          </cell>
          <cell r="K10">
            <v>46</v>
          </cell>
          <cell r="L10">
            <v>53</v>
          </cell>
          <cell r="M10">
            <v>30</v>
          </cell>
          <cell r="N10">
            <v>38</v>
          </cell>
          <cell r="O10">
            <v>45</v>
          </cell>
          <cell r="P10">
            <v>24</v>
          </cell>
          <cell r="Q10">
            <v>70</v>
          </cell>
          <cell r="R10">
            <v>43</v>
          </cell>
          <cell r="S10">
            <v>66</v>
          </cell>
          <cell r="T10">
            <v>67</v>
          </cell>
          <cell r="U10">
            <v>79</v>
          </cell>
          <cell r="V10">
            <v>53</v>
          </cell>
          <cell r="W10">
            <v>68</v>
          </cell>
          <cell r="X10">
            <v>79</v>
          </cell>
          <cell r="Y10">
            <v>81</v>
          </cell>
          <cell r="Z10">
            <v>58</v>
          </cell>
          <cell r="AA10">
            <v>60</v>
          </cell>
          <cell r="AB10">
            <v>42</v>
          </cell>
          <cell r="AC10">
            <v>77</v>
          </cell>
          <cell r="AD10">
            <v>60</v>
          </cell>
          <cell r="AE10">
            <v>78</v>
          </cell>
          <cell r="AF10">
            <v>76</v>
          </cell>
          <cell r="AG10">
            <v>66</v>
          </cell>
          <cell r="AH10">
            <v>60</v>
          </cell>
          <cell r="AI10">
            <v>63</v>
          </cell>
          <cell r="AJ10">
            <v>52</v>
          </cell>
        </row>
        <row r="11">
          <cell r="A11" t="str">
            <v>B.270 - FAROL - AL</v>
          </cell>
          <cell r="B11" t="str">
            <v>H</v>
          </cell>
          <cell r="C11">
            <v>71</v>
          </cell>
          <cell r="D11">
            <v>74</v>
          </cell>
          <cell r="E11">
            <v>68</v>
          </cell>
          <cell r="F11">
            <v>45</v>
          </cell>
          <cell r="G11">
            <v>93</v>
          </cell>
          <cell r="H11">
            <v>83</v>
          </cell>
          <cell r="I11">
            <v>70</v>
          </cell>
          <cell r="J11">
            <v>50</v>
          </cell>
          <cell r="K11">
            <v>67</v>
          </cell>
          <cell r="L11">
            <v>63</v>
          </cell>
          <cell r="M11">
            <v>39</v>
          </cell>
          <cell r="N11">
            <v>41</v>
          </cell>
          <cell r="O11">
            <v>48</v>
          </cell>
          <cell r="P11">
            <v>51</v>
          </cell>
          <cell r="Q11">
            <v>98</v>
          </cell>
          <cell r="R11">
            <v>62</v>
          </cell>
          <cell r="S11">
            <v>48</v>
          </cell>
          <cell r="T11">
            <v>47</v>
          </cell>
          <cell r="U11">
            <v>74</v>
          </cell>
          <cell r="V11">
            <v>88</v>
          </cell>
          <cell r="W11">
            <v>94</v>
          </cell>
          <cell r="X11">
            <v>88</v>
          </cell>
          <cell r="Y11">
            <v>84</v>
          </cell>
          <cell r="Z11">
            <v>81</v>
          </cell>
          <cell r="AA11">
            <v>87</v>
          </cell>
          <cell r="AB11">
            <v>87</v>
          </cell>
          <cell r="AC11">
            <v>86</v>
          </cell>
          <cell r="AD11">
            <v>91</v>
          </cell>
          <cell r="AE11">
            <v>82</v>
          </cell>
          <cell r="AF11">
            <v>93</v>
          </cell>
          <cell r="AG11">
            <v>83</v>
          </cell>
          <cell r="AH11">
            <v>92</v>
          </cell>
          <cell r="AI11">
            <v>69</v>
          </cell>
          <cell r="AJ11">
            <v>63</v>
          </cell>
        </row>
        <row r="12">
          <cell r="A12" t="str">
            <v>B.310 - CASA FORTE - PE</v>
          </cell>
          <cell r="B12" t="str">
            <v>H</v>
          </cell>
          <cell r="C12">
            <v>99</v>
          </cell>
          <cell r="D12">
            <v>94</v>
          </cell>
          <cell r="E12">
            <v>83</v>
          </cell>
          <cell r="F12">
            <v>64</v>
          </cell>
          <cell r="G12">
            <v>97</v>
          </cell>
          <cell r="H12">
            <v>86</v>
          </cell>
          <cell r="I12">
            <v>74</v>
          </cell>
          <cell r="J12">
            <v>50</v>
          </cell>
          <cell r="K12">
            <v>77</v>
          </cell>
          <cell r="L12">
            <v>76</v>
          </cell>
          <cell r="M12">
            <v>54</v>
          </cell>
          <cell r="N12">
            <v>63</v>
          </cell>
          <cell r="O12">
            <v>66</v>
          </cell>
          <cell r="P12">
            <v>50</v>
          </cell>
          <cell r="Q12">
            <v>79</v>
          </cell>
          <cell r="R12">
            <v>84</v>
          </cell>
          <cell r="S12">
            <v>63</v>
          </cell>
          <cell r="T12">
            <v>52</v>
          </cell>
          <cell r="U12">
            <v>79</v>
          </cell>
          <cell r="V12">
            <v>71</v>
          </cell>
          <cell r="W12">
            <v>76</v>
          </cell>
          <cell r="X12">
            <v>82</v>
          </cell>
          <cell r="Y12">
            <v>74</v>
          </cell>
          <cell r="Z12">
            <v>68</v>
          </cell>
          <cell r="AA12">
            <v>84</v>
          </cell>
          <cell r="AB12">
            <v>84</v>
          </cell>
          <cell r="AC12">
            <v>80</v>
          </cell>
          <cell r="AD12">
            <v>71</v>
          </cell>
          <cell r="AE12">
            <v>79</v>
          </cell>
          <cell r="AF12">
            <v>74</v>
          </cell>
          <cell r="AG12">
            <v>78</v>
          </cell>
          <cell r="AH12">
            <v>89</v>
          </cell>
          <cell r="AI12">
            <v>77</v>
          </cell>
          <cell r="AJ12">
            <v>68</v>
          </cell>
        </row>
        <row r="13">
          <cell r="A13" t="str">
            <v>B.337 - TACARUNA - PE</v>
          </cell>
          <cell r="B13" t="str">
            <v>H</v>
          </cell>
          <cell r="C13">
            <v>94</v>
          </cell>
          <cell r="D13">
            <v>100</v>
          </cell>
          <cell r="E13">
            <v>77</v>
          </cell>
          <cell r="F13">
            <v>84</v>
          </cell>
          <cell r="G13">
            <v>73</v>
          </cell>
          <cell r="H13">
            <v>94</v>
          </cell>
          <cell r="I13">
            <v>93</v>
          </cell>
          <cell r="J13">
            <v>88</v>
          </cell>
          <cell r="K13">
            <v>82</v>
          </cell>
          <cell r="L13">
            <v>97</v>
          </cell>
          <cell r="M13">
            <v>56</v>
          </cell>
          <cell r="N13">
            <v>58</v>
          </cell>
          <cell r="O13">
            <v>51</v>
          </cell>
          <cell r="P13">
            <v>48</v>
          </cell>
          <cell r="Q13">
            <v>41</v>
          </cell>
          <cell r="R13">
            <v>92</v>
          </cell>
          <cell r="S13">
            <v>64</v>
          </cell>
          <cell r="T13">
            <v>87</v>
          </cell>
          <cell r="U13">
            <v>62</v>
          </cell>
          <cell r="V13">
            <v>85</v>
          </cell>
          <cell r="W13">
            <v>79</v>
          </cell>
          <cell r="X13">
            <v>85</v>
          </cell>
          <cell r="AA13">
            <v>86</v>
          </cell>
          <cell r="AB13">
            <v>97</v>
          </cell>
          <cell r="AC13">
            <v>94</v>
          </cell>
          <cell r="AD13">
            <v>93</v>
          </cell>
          <cell r="AE13">
            <v>87</v>
          </cell>
          <cell r="AF13">
            <v>91</v>
          </cell>
          <cell r="AG13">
            <v>69</v>
          </cell>
          <cell r="AH13">
            <v>97</v>
          </cell>
          <cell r="AI13">
            <v>68</v>
          </cell>
          <cell r="AJ13">
            <v>80</v>
          </cell>
        </row>
        <row r="14">
          <cell r="A14" t="str">
            <v>B.339 - CARUARU - PE</v>
          </cell>
          <cell r="B14" t="str">
            <v>H</v>
          </cell>
          <cell r="C14">
            <v>92</v>
          </cell>
          <cell r="D14">
            <v>80</v>
          </cell>
          <cell r="E14">
            <v>72</v>
          </cell>
          <cell r="F14">
            <v>42</v>
          </cell>
          <cell r="I14">
            <v>70</v>
          </cell>
          <cell r="J14">
            <v>74</v>
          </cell>
          <cell r="K14">
            <v>86</v>
          </cell>
          <cell r="L14">
            <v>85</v>
          </cell>
          <cell r="M14">
            <v>50</v>
          </cell>
          <cell r="N14">
            <v>37</v>
          </cell>
          <cell r="O14">
            <v>58</v>
          </cell>
          <cell r="P14">
            <v>45</v>
          </cell>
          <cell r="Q14">
            <v>69</v>
          </cell>
          <cell r="R14">
            <v>69</v>
          </cell>
          <cell r="S14">
            <v>48</v>
          </cell>
          <cell r="T14">
            <v>79</v>
          </cell>
          <cell r="U14">
            <v>64</v>
          </cell>
          <cell r="V14">
            <v>75</v>
          </cell>
          <cell r="W14">
            <v>94</v>
          </cell>
          <cell r="X14">
            <v>79</v>
          </cell>
          <cell r="AA14">
            <v>98</v>
          </cell>
          <cell r="AB14">
            <v>95</v>
          </cell>
          <cell r="AC14">
            <v>93</v>
          </cell>
          <cell r="AD14">
            <v>90</v>
          </cell>
          <cell r="AE14">
            <v>88</v>
          </cell>
          <cell r="AF14">
            <v>93</v>
          </cell>
          <cell r="AG14">
            <v>79</v>
          </cell>
          <cell r="AH14">
            <v>81</v>
          </cell>
          <cell r="AI14">
            <v>69</v>
          </cell>
          <cell r="AJ14">
            <v>64</v>
          </cell>
        </row>
        <row r="15">
          <cell r="A15" t="str">
            <v>B.341 - BOA VIAGEM - PE</v>
          </cell>
          <cell r="B15" t="str">
            <v>H</v>
          </cell>
          <cell r="C15">
            <v>82</v>
          </cell>
          <cell r="D15">
            <v>86</v>
          </cell>
          <cell r="E15">
            <v>87</v>
          </cell>
          <cell r="F15">
            <v>58</v>
          </cell>
          <cell r="G15">
            <v>89</v>
          </cell>
          <cell r="H15">
            <v>67</v>
          </cell>
          <cell r="I15">
            <v>76</v>
          </cell>
          <cell r="J15">
            <v>62</v>
          </cell>
          <cell r="K15">
            <v>86</v>
          </cell>
          <cell r="L15">
            <v>64</v>
          </cell>
          <cell r="M15">
            <v>63</v>
          </cell>
          <cell r="N15">
            <v>47</v>
          </cell>
          <cell r="O15">
            <v>59</v>
          </cell>
          <cell r="P15">
            <v>60</v>
          </cell>
          <cell r="Q15">
            <v>65</v>
          </cell>
          <cell r="R15">
            <v>72</v>
          </cell>
          <cell r="S15">
            <v>70</v>
          </cell>
          <cell r="T15">
            <v>56</v>
          </cell>
          <cell r="U15">
            <v>72</v>
          </cell>
          <cell r="V15">
            <v>74</v>
          </cell>
          <cell r="W15">
            <v>82</v>
          </cell>
          <cell r="X15">
            <v>94</v>
          </cell>
          <cell r="Y15">
            <v>75</v>
          </cell>
          <cell r="Z15">
            <v>88</v>
          </cell>
          <cell r="AA15">
            <v>74</v>
          </cell>
          <cell r="AB15">
            <v>91</v>
          </cell>
          <cell r="AC15">
            <v>90</v>
          </cell>
          <cell r="AD15">
            <v>90</v>
          </cell>
          <cell r="AE15">
            <v>86</v>
          </cell>
          <cell r="AF15">
            <v>90</v>
          </cell>
          <cell r="AG15">
            <v>89</v>
          </cell>
          <cell r="AH15">
            <v>92</v>
          </cell>
          <cell r="AI15">
            <v>74</v>
          </cell>
          <cell r="AJ15">
            <v>68</v>
          </cell>
        </row>
        <row r="16">
          <cell r="A16" t="str">
            <v>B.140 - SÃO LUÍS - MA</v>
          </cell>
          <cell r="B16" t="str">
            <v>H</v>
          </cell>
          <cell r="C16">
            <v>1</v>
          </cell>
          <cell r="D16">
            <v>69</v>
          </cell>
          <cell r="E16">
            <v>1</v>
          </cell>
          <cell r="F16">
            <v>42</v>
          </cell>
          <cell r="G16">
            <v>1</v>
          </cell>
          <cell r="H16">
            <v>64</v>
          </cell>
          <cell r="I16">
            <v>1</v>
          </cell>
          <cell r="J16">
            <v>39</v>
          </cell>
          <cell r="K16">
            <v>1</v>
          </cell>
          <cell r="L16">
            <v>72</v>
          </cell>
          <cell r="M16">
            <v>1</v>
          </cell>
          <cell r="N16">
            <v>29</v>
          </cell>
          <cell r="O16">
            <v>1</v>
          </cell>
          <cell r="P16">
            <v>51</v>
          </cell>
          <cell r="Q16">
            <v>1</v>
          </cell>
          <cell r="R16">
            <v>51</v>
          </cell>
          <cell r="S16">
            <v>1</v>
          </cell>
          <cell r="T16">
            <v>41</v>
          </cell>
          <cell r="U16">
            <v>1</v>
          </cell>
          <cell r="V16">
            <v>52</v>
          </cell>
          <cell r="W16">
            <v>1</v>
          </cell>
          <cell r="X16">
            <v>50</v>
          </cell>
          <cell r="AA16">
            <v>1</v>
          </cell>
          <cell r="AB16">
            <v>87</v>
          </cell>
          <cell r="AC16">
            <v>1</v>
          </cell>
          <cell r="AD16">
            <v>87</v>
          </cell>
          <cell r="AE16">
            <v>1</v>
          </cell>
          <cell r="AF16">
            <v>95</v>
          </cell>
          <cell r="AG16">
            <v>1</v>
          </cell>
          <cell r="AH16">
            <v>88</v>
          </cell>
          <cell r="AI16">
            <v>1</v>
          </cell>
          <cell r="AJ16">
            <v>52</v>
          </cell>
        </row>
        <row r="17">
          <cell r="A17" t="str">
            <v>B.034 - JOÃO PESSOA - PB</v>
          </cell>
          <cell r="B17" t="str">
            <v>H</v>
          </cell>
          <cell r="C17">
            <v>1</v>
          </cell>
          <cell r="D17">
            <v>85</v>
          </cell>
          <cell r="E17">
            <v>1</v>
          </cell>
          <cell r="F17">
            <v>84</v>
          </cell>
          <cell r="G17">
            <v>1</v>
          </cell>
          <cell r="H17">
            <v>65</v>
          </cell>
          <cell r="I17">
            <v>1</v>
          </cell>
          <cell r="J17">
            <v>62</v>
          </cell>
          <cell r="K17">
            <v>1</v>
          </cell>
          <cell r="L17">
            <v>73</v>
          </cell>
          <cell r="M17">
            <v>1</v>
          </cell>
          <cell r="N17">
            <v>49</v>
          </cell>
          <cell r="O17">
            <v>1</v>
          </cell>
          <cell r="P17">
            <v>50</v>
          </cell>
          <cell r="Q17">
            <v>1</v>
          </cell>
          <cell r="R17">
            <v>32</v>
          </cell>
          <cell r="S17">
            <v>1</v>
          </cell>
          <cell r="T17">
            <v>48</v>
          </cell>
          <cell r="U17">
            <v>1</v>
          </cell>
          <cell r="V17">
            <v>67</v>
          </cell>
          <cell r="W17">
            <v>1</v>
          </cell>
          <cell r="X17">
            <v>94</v>
          </cell>
          <cell r="Y17">
            <v>1</v>
          </cell>
          <cell r="Z17">
            <v>68</v>
          </cell>
          <cell r="AA17">
            <v>1</v>
          </cell>
          <cell r="AB17">
            <v>87</v>
          </cell>
          <cell r="AC17">
            <v>1</v>
          </cell>
          <cell r="AD17">
            <v>88</v>
          </cell>
          <cell r="AE17">
            <v>1</v>
          </cell>
          <cell r="AF17">
            <v>91</v>
          </cell>
          <cell r="AG17">
            <v>1</v>
          </cell>
          <cell r="AH17">
            <v>91</v>
          </cell>
          <cell r="AI17">
            <v>1</v>
          </cell>
          <cell r="AJ17">
            <v>63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Evolución ctto. CRD"/>
      <sheetName val="VentaDiaria"/>
      <sheetName val="Compras TC"/>
      <sheetName val="Evolución ctto. TC"/>
      <sheetName val="Venta TC activadas"/>
      <sheetName val="Venta TC"/>
      <sheetName val="Activaciones TC"/>
      <sheetName val="Stock contratos TC"/>
      <sheetName val="Venta Seguros"/>
      <sheetName val="Ctto. DP MES"/>
      <sheetName val="Ctto. AHO MES"/>
      <sheetName val="Soporte"/>
      <sheetName val="Bajas TC"/>
      <sheetName val=" Stock CRD-TCR"/>
      <sheetName val="Evolución ctto. CRD-TCR"/>
      <sheetName val="Tasas Diarias"/>
      <sheetName val="Prepago"/>
      <sheetName val="Castigos"/>
      <sheetName val="Cartera Vencida"/>
      <sheetName val="Amortizaciones"/>
      <sheetName val="DPxTramo"/>
      <sheetName val="Saldo total Op[DP Emp]"/>
      <sheetName val="DetalleDPxTramo"/>
      <sheetName val="Seguros"/>
      <sheetName val="Tasas colocaciones"/>
      <sheetName val="RESUMO"/>
    </sheetNames>
    <sheetDataSet>
      <sheetData sheetId="0" refreshError="1"/>
      <sheetData sheetId="1" refreshError="1">
        <row r="1">
          <cell r="Q1">
            <v>38533</v>
          </cell>
        </row>
      </sheetData>
      <sheetData sheetId="2" refreshError="1">
        <row r="1">
          <cell r="O1">
            <v>38533</v>
          </cell>
        </row>
      </sheetData>
      <sheetData sheetId="3" refreshError="1"/>
      <sheetData sheetId="4" refreshError="1">
        <row r="1">
          <cell r="O1">
            <v>38533</v>
          </cell>
        </row>
      </sheetData>
      <sheetData sheetId="5" refreshError="1"/>
      <sheetData sheetId="6" refreshError="1">
        <row r="1">
          <cell r="O1">
            <v>38533</v>
          </cell>
        </row>
      </sheetData>
      <sheetData sheetId="7" refreshError="1">
        <row r="1">
          <cell r="O1">
            <v>38533</v>
          </cell>
        </row>
      </sheetData>
      <sheetData sheetId="8" refreshError="1"/>
      <sheetData sheetId="9" refreshError="1">
        <row r="1">
          <cell r="N1">
            <v>38533</v>
          </cell>
        </row>
      </sheetData>
      <sheetData sheetId="10" refreshError="1">
        <row r="1">
          <cell r="O1">
            <v>38533</v>
          </cell>
        </row>
      </sheetData>
      <sheetData sheetId="11" refreshError="1">
        <row r="1">
          <cell r="N1">
            <v>38533</v>
          </cell>
        </row>
      </sheetData>
      <sheetData sheetId="12" refreshError="1"/>
      <sheetData sheetId="13" refreshError="1">
        <row r="1">
          <cell r="N1">
            <v>38532</v>
          </cell>
        </row>
      </sheetData>
      <sheetData sheetId="14" refreshError="1">
        <row r="1">
          <cell r="Q1">
            <v>38533</v>
          </cell>
        </row>
      </sheetData>
      <sheetData sheetId="15" refreshError="1">
        <row r="1">
          <cell r="N1">
            <v>38533</v>
          </cell>
        </row>
      </sheetData>
      <sheetData sheetId="16" refreshError="1">
        <row r="1">
          <cell r="N1">
            <v>38533</v>
          </cell>
        </row>
      </sheetData>
      <sheetData sheetId="17" refreshError="1">
        <row r="2">
          <cell r="O2">
            <v>38533</v>
          </cell>
        </row>
      </sheetData>
      <sheetData sheetId="18" refreshError="1">
        <row r="1">
          <cell r="M1">
            <v>38533</v>
          </cell>
        </row>
      </sheetData>
      <sheetData sheetId="19" refreshError="1">
        <row r="1">
          <cell r="M1">
            <v>38533</v>
          </cell>
        </row>
      </sheetData>
      <sheetData sheetId="20" refreshError="1">
        <row r="1">
          <cell r="M1">
            <v>38533</v>
          </cell>
        </row>
      </sheetData>
      <sheetData sheetId="21" refreshError="1"/>
      <sheetData sheetId="22" refreshError="1"/>
      <sheetData sheetId="23" refreshError="1"/>
      <sheetData sheetId="24" refreshError="1">
        <row r="1">
          <cell r="L1">
            <v>38533</v>
          </cell>
        </row>
      </sheetData>
      <sheetData sheetId="25" refreshError="1">
        <row r="3">
          <cell r="L3">
            <v>38533</v>
          </cell>
        </row>
      </sheetData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Ativo"/>
      <sheetName val="Passivo"/>
      <sheetName val="Premissas"/>
      <sheetName val="IR e C.Social"/>
      <sheetName val="Lucros e Perdas"/>
      <sheetName val="Fluxo de Caixa"/>
      <sheetName val="fluxo"/>
      <sheetName val="Vendas"/>
      <sheetName val="BALANÇO"/>
      <sheetName val="Empréstimos"/>
      <sheetName val="plano ordenados"/>
      <sheetName val="Projeção Despesas"/>
      <sheetName val="Módulo1"/>
      <sheetName val="Plan14"/>
      <sheetName val="RESUMO"/>
      <sheetName val="Macro1"/>
      <sheetName val="Balance"/>
      <sheetName val="PLAAVIC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workbookViewId="0"/>
  </sheetViews>
  <sheetFormatPr baseColWidth="10" defaultColWidth="11.42578125" defaultRowHeight="15"/>
  <cols>
    <col min="1" max="16384" width="11.42578125" style="12"/>
  </cols>
  <sheetData>
    <row r="9" spans="2:2" ht="61.5">
      <c r="B9" s="1050" t="s">
        <v>1303</v>
      </c>
    </row>
    <row r="10" spans="2:2" ht="61.5">
      <c r="B10" s="1050" t="s">
        <v>1304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L20"/>
  <sheetViews>
    <sheetView showGridLines="0" zoomScale="90" zoomScaleNormal="90" workbookViewId="0"/>
  </sheetViews>
  <sheetFormatPr baseColWidth="10" defaultColWidth="11.42578125" defaultRowHeight="12.75"/>
  <cols>
    <col min="1" max="1" width="1.140625" style="1" customWidth="1"/>
    <col min="2" max="2" width="19.5703125" style="1" customWidth="1"/>
    <col min="3" max="3" width="11.42578125" style="1" customWidth="1"/>
    <col min="4" max="4" width="48.42578125" style="1" customWidth="1"/>
    <col min="5" max="5" width="18.140625" style="1" customWidth="1"/>
    <col min="6" max="6" width="1.140625" style="1" customWidth="1"/>
    <col min="7" max="7" width="24.85546875" style="1" customWidth="1"/>
    <col min="8" max="12" width="11.42578125" style="1"/>
    <col min="13" max="13" width="1.42578125" style="1" customWidth="1"/>
    <col min="14" max="14" width="10.7109375" style="1" customWidth="1"/>
    <col min="15" max="15" width="13.42578125" style="1" customWidth="1"/>
    <col min="16" max="16" width="13.28515625" style="1" customWidth="1"/>
    <col min="17" max="16384" width="11.42578125" style="1"/>
  </cols>
  <sheetData>
    <row r="2" spans="2:12" s="8" customFormat="1" ht="15">
      <c r="B2" s="7" t="s">
        <v>13</v>
      </c>
      <c r="C2" s="7">
        <v>4</v>
      </c>
    </row>
    <row r="3" spans="2:12">
      <c r="F3" s="5"/>
    </row>
    <row r="4" spans="2:12" ht="38.25" customHeight="1">
      <c r="B4" s="546" t="s">
        <v>820</v>
      </c>
      <c r="C4" s="546" t="s">
        <v>813</v>
      </c>
      <c r="D4" s="546" t="s">
        <v>968</v>
      </c>
      <c r="E4" s="546" t="s">
        <v>969</v>
      </c>
      <c r="F4" s="5"/>
      <c r="G4" s="816" t="s">
        <v>561</v>
      </c>
      <c r="H4" s="820">
        <v>2021</v>
      </c>
      <c r="I4" s="821"/>
      <c r="J4" s="821"/>
      <c r="K4" s="821"/>
      <c r="L4" s="822"/>
    </row>
    <row r="5" spans="2:12">
      <c r="B5" s="816" t="s">
        <v>814</v>
      </c>
      <c r="C5" s="825" t="s">
        <v>148</v>
      </c>
      <c r="D5" s="25" t="s">
        <v>818</v>
      </c>
      <c r="E5" s="26" t="s">
        <v>1111</v>
      </c>
      <c r="G5" s="818"/>
      <c r="H5" s="546" t="s">
        <v>148</v>
      </c>
      <c r="I5" s="546" t="s">
        <v>40</v>
      </c>
      <c r="J5" s="546" t="s">
        <v>446</v>
      </c>
      <c r="K5" s="546" t="s">
        <v>447</v>
      </c>
      <c r="L5" s="546" t="s">
        <v>129</v>
      </c>
    </row>
    <row r="6" spans="2:12">
      <c r="B6" s="817"/>
      <c r="C6" s="826"/>
      <c r="D6" s="25" t="s">
        <v>819</v>
      </c>
      <c r="E6" s="26">
        <v>4.0000000000000001E-3</v>
      </c>
      <c r="G6" s="22" t="s">
        <v>455</v>
      </c>
      <c r="H6" s="23">
        <v>6.6500000000000004E-2</v>
      </c>
      <c r="I6" s="24">
        <v>0</v>
      </c>
      <c r="J6" s="23">
        <v>6.7400000000000002E-2</v>
      </c>
      <c r="K6" s="23">
        <v>7.4499999999999997E-2</v>
      </c>
      <c r="L6" s="23">
        <v>7.2999999999999995E-2</v>
      </c>
    </row>
    <row r="7" spans="2:12">
      <c r="B7" s="818"/>
      <c r="C7" s="826"/>
      <c r="D7" s="25" t="s">
        <v>815</v>
      </c>
      <c r="E7" s="26" t="s">
        <v>1112</v>
      </c>
      <c r="G7" s="22" t="s">
        <v>562</v>
      </c>
      <c r="H7" s="23">
        <v>6.0499999999999998E-2</v>
      </c>
      <c r="I7" s="24">
        <v>0</v>
      </c>
      <c r="J7" s="24">
        <v>0</v>
      </c>
      <c r="K7" s="24">
        <v>0</v>
      </c>
      <c r="L7" s="24">
        <v>0</v>
      </c>
    </row>
    <row r="8" spans="2:12">
      <c r="B8" s="541"/>
      <c r="C8" s="826"/>
      <c r="D8" s="25" t="s">
        <v>822</v>
      </c>
      <c r="E8" s="26" t="s">
        <v>1113</v>
      </c>
      <c r="G8" s="15" t="s">
        <v>701</v>
      </c>
      <c r="H8" s="23">
        <v>6.5299999999999997E-2</v>
      </c>
      <c r="I8" s="23">
        <v>0.21609999999999999</v>
      </c>
      <c r="J8" s="24">
        <v>0</v>
      </c>
      <c r="K8" s="24">
        <v>0</v>
      </c>
      <c r="L8" s="24">
        <v>0</v>
      </c>
    </row>
    <row r="9" spans="2:12">
      <c r="B9" s="542" t="s">
        <v>821</v>
      </c>
      <c r="C9" s="826"/>
      <c r="D9" s="25" t="s">
        <v>823</v>
      </c>
      <c r="E9" s="26">
        <v>0</v>
      </c>
      <c r="G9" s="15" t="s">
        <v>228</v>
      </c>
      <c r="H9" s="24">
        <v>0</v>
      </c>
      <c r="I9" s="24">
        <v>0</v>
      </c>
      <c r="J9" s="24">
        <v>0</v>
      </c>
      <c r="K9" s="23">
        <v>6.88E-2</v>
      </c>
      <c r="L9" s="24">
        <v>0</v>
      </c>
    </row>
    <row r="10" spans="2:12">
      <c r="B10" s="543"/>
      <c r="C10" s="826"/>
      <c r="D10" s="25" t="s">
        <v>815</v>
      </c>
      <c r="E10" s="26">
        <v>0.82199999999999995</v>
      </c>
    </row>
    <row r="11" spans="2:12" ht="12.75" customHeight="1">
      <c r="B11" s="817" t="s">
        <v>670</v>
      </c>
      <c r="C11" s="826"/>
      <c r="D11" s="25" t="s">
        <v>818</v>
      </c>
      <c r="E11" s="26" t="s">
        <v>1114</v>
      </c>
      <c r="G11" s="816" t="s">
        <v>709</v>
      </c>
      <c r="H11" s="823" t="s">
        <v>708</v>
      </c>
      <c r="I11" s="824"/>
      <c r="J11" s="27"/>
      <c r="K11" s="27"/>
      <c r="L11" s="27"/>
    </row>
    <row r="12" spans="2:12">
      <c r="B12" s="817"/>
      <c r="C12" s="826"/>
      <c r="D12" s="25" t="s">
        <v>819</v>
      </c>
      <c r="E12" s="26" t="s">
        <v>1115</v>
      </c>
      <c r="G12" s="818"/>
      <c r="H12" s="21">
        <v>44651</v>
      </c>
      <c r="I12" s="21">
        <v>44561</v>
      </c>
      <c r="J12" s="27"/>
      <c r="K12" s="27"/>
      <c r="L12" s="27"/>
    </row>
    <row r="13" spans="2:12">
      <c r="B13" s="817"/>
      <c r="C13" s="826"/>
      <c r="D13" s="25" t="s">
        <v>816</v>
      </c>
      <c r="E13" s="26" t="s">
        <v>1116</v>
      </c>
      <c r="G13" s="22" t="s">
        <v>148</v>
      </c>
      <c r="H13" s="23">
        <v>4.5499999999999999E-2</v>
      </c>
      <c r="I13" s="23">
        <v>4.5499999999999999E-2</v>
      </c>
    </row>
    <row r="14" spans="2:12">
      <c r="B14" s="818"/>
      <c r="C14" s="827"/>
      <c r="D14" s="25" t="s">
        <v>817</v>
      </c>
      <c r="E14" s="631">
        <v>0.84440000000000004</v>
      </c>
      <c r="G14" s="22" t="s">
        <v>1101</v>
      </c>
      <c r="H14" s="23">
        <v>0.16039999999999999</v>
      </c>
      <c r="I14" s="23">
        <v>0.13550000000000001</v>
      </c>
    </row>
    <row r="15" spans="2:12">
      <c r="B15" s="816" t="s">
        <v>814</v>
      </c>
      <c r="C15" s="819" t="s">
        <v>40</v>
      </c>
      <c r="D15" s="25" t="s">
        <v>818</v>
      </c>
      <c r="E15" s="26" t="s">
        <v>1228</v>
      </c>
      <c r="G15" s="22" t="s">
        <v>335</v>
      </c>
      <c r="H15" s="23">
        <v>5.4699999999999999E-2</v>
      </c>
      <c r="I15" s="23">
        <v>5.4699999999999999E-2</v>
      </c>
    </row>
    <row r="16" spans="2:12">
      <c r="B16" s="817"/>
      <c r="C16" s="819"/>
      <c r="D16" s="25" t="s">
        <v>819</v>
      </c>
      <c r="E16" s="26">
        <v>0</v>
      </c>
    </row>
    <row r="17" spans="2:5">
      <c r="B17" s="818"/>
      <c r="C17" s="819"/>
      <c r="D17" s="25" t="s">
        <v>815</v>
      </c>
      <c r="E17" s="26" t="s">
        <v>1028</v>
      </c>
    </row>
    <row r="18" spans="2:5">
      <c r="B18" s="816" t="s">
        <v>814</v>
      </c>
      <c r="C18" s="819" t="s">
        <v>335</v>
      </c>
      <c r="D18" s="25" t="s">
        <v>818</v>
      </c>
      <c r="E18" s="26" t="s">
        <v>1117</v>
      </c>
    </row>
    <row r="19" spans="2:5">
      <c r="B19" s="817"/>
      <c r="C19" s="819"/>
      <c r="D19" s="25" t="s">
        <v>819</v>
      </c>
      <c r="E19" s="26" t="s">
        <v>1118</v>
      </c>
    </row>
    <row r="20" spans="2:5">
      <c r="B20" s="818"/>
      <c r="C20" s="819"/>
      <c r="D20" s="25" t="s">
        <v>815</v>
      </c>
      <c r="E20" s="26">
        <v>0.99199999999999999</v>
      </c>
    </row>
  </sheetData>
  <mergeCells count="11">
    <mergeCell ref="B18:B20"/>
    <mergeCell ref="C18:C20"/>
    <mergeCell ref="G4:G5"/>
    <mergeCell ref="H4:L4"/>
    <mergeCell ref="G11:G12"/>
    <mergeCell ref="H11:I11"/>
    <mergeCell ref="B5:B7"/>
    <mergeCell ref="C5:C14"/>
    <mergeCell ref="B11:B14"/>
    <mergeCell ref="B15:B17"/>
    <mergeCell ref="C15:C17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R3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140625" style="1" customWidth="1"/>
    <col min="3" max="4" width="17.28515625" style="1" customWidth="1"/>
    <col min="5" max="16384" width="11.42578125" style="1"/>
  </cols>
  <sheetData>
    <row r="2" spans="2:4" s="8" customFormat="1" ht="15">
      <c r="B2" s="7" t="s">
        <v>13</v>
      </c>
      <c r="C2" s="7">
        <v>5</v>
      </c>
    </row>
    <row r="3" spans="2:4" ht="6" customHeight="1"/>
    <row r="4" spans="2:4" s="2" customFormat="1">
      <c r="B4" s="632" t="s">
        <v>199</v>
      </c>
      <c r="C4" s="828" t="s">
        <v>53</v>
      </c>
      <c r="D4" s="829"/>
    </row>
    <row r="5" spans="2:4" s="2" customFormat="1">
      <c r="B5" s="125"/>
      <c r="C5" s="633">
        <v>44651</v>
      </c>
      <c r="D5" s="633">
        <v>44561</v>
      </c>
    </row>
    <row r="6" spans="2:4" s="2" customFormat="1">
      <c r="B6" s="125"/>
      <c r="C6" s="543" t="s">
        <v>159</v>
      </c>
      <c r="D6" s="543" t="s">
        <v>159</v>
      </c>
    </row>
    <row r="7" spans="2:4">
      <c r="B7" s="15" t="s">
        <v>54</v>
      </c>
      <c r="C7" s="198">
        <v>52984710</v>
      </c>
      <c r="D7" s="3">
        <v>34582371</v>
      </c>
    </row>
    <row r="8" spans="2:4">
      <c r="B8" s="15" t="s">
        <v>55</v>
      </c>
      <c r="C8" s="3">
        <v>919308439</v>
      </c>
      <c r="D8" s="3">
        <v>772127891</v>
      </c>
    </row>
    <row r="9" spans="2:4">
      <c r="B9" s="126" t="s">
        <v>865</v>
      </c>
      <c r="C9" s="198">
        <v>0</v>
      </c>
      <c r="D9" s="3">
        <v>0</v>
      </c>
    </row>
    <row r="10" spans="2:4">
      <c r="B10" s="100" t="s">
        <v>633</v>
      </c>
      <c r="C10" s="4">
        <v>972293149</v>
      </c>
      <c r="D10" s="4">
        <v>806710262</v>
      </c>
    </row>
    <row r="13" spans="2:4" ht="6" customHeight="1"/>
    <row r="14" spans="2:4" s="2" customFormat="1">
      <c r="B14" s="830" t="s">
        <v>56</v>
      </c>
      <c r="C14" s="828" t="s">
        <v>53</v>
      </c>
      <c r="D14" s="829"/>
    </row>
    <row r="15" spans="2:4" s="2" customFormat="1">
      <c r="B15" s="831"/>
      <c r="C15" s="633">
        <v>44651</v>
      </c>
      <c r="D15" s="633">
        <v>44561</v>
      </c>
    </row>
    <row r="16" spans="2:4" s="2" customFormat="1">
      <c r="B16" s="554"/>
      <c r="C16" s="543" t="s">
        <v>159</v>
      </c>
      <c r="D16" s="543" t="s">
        <v>159</v>
      </c>
    </row>
    <row r="17" spans="2:4">
      <c r="B17" s="15" t="s">
        <v>441</v>
      </c>
      <c r="C17" s="3">
        <v>401173241</v>
      </c>
      <c r="D17" s="3">
        <v>51907368</v>
      </c>
    </row>
    <row r="18" spans="2:4">
      <c r="B18" s="15" t="s">
        <v>443</v>
      </c>
      <c r="C18" s="3">
        <v>16974873</v>
      </c>
      <c r="D18" s="3">
        <v>17452379</v>
      </c>
    </row>
    <row r="19" spans="2:4">
      <c r="B19" s="634" t="s">
        <v>36</v>
      </c>
      <c r="C19" s="3">
        <v>437896249</v>
      </c>
      <c r="D19" s="3">
        <v>532868990</v>
      </c>
    </row>
    <row r="20" spans="2:4">
      <c r="B20" s="634" t="s">
        <v>37</v>
      </c>
      <c r="C20" s="3">
        <v>54912189</v>
      </c>
      <c r="D20" s="3">
        <v>81035730</v>
      </c>
    </row>
    <row r="21" spans="2:4">
      <c r="B21" s="634" t="s">
        <v>38</v>
      </c>
      <c r="C21" s="3">
        <v>4047847</v>
      </c>
      <c r="D21" s="3">
        <v>9497289</v>
      </c>
    </row>
    <row r="22" spans="2:4">
      <c r="B22" s="634" t="s">
        <v>448</v>
      </c>
      <c r="C22" s="3">
        <v>57288750</v>
      </c>
      <c r="D22" s="3">
        <v>113948506</v>
      </c>
    </row>
    <row r="23" spans="2:4">
      <c r="B23" s="635" t="s">
        <v>51</v>
      </c>
      <c r="C23" s="4">
        <v>972293149</v>
      </c>
      <c r="D23" s="4">
        <v>806710262</v>
      </c>
    </row>
    <row r="25" spans="2:4">
      <c r="C25" s="13"/>
      <c r="D25" s="13"/>
    </row>
    <row r="26" spans="2:4" ht="8.4499999999999993" customHeight="1">
      <c r="C26" s="13"/>
      <c r="D26" s="13"/>
    </row>
    <row r="38" spans="1:18" s="123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2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7.28515625" style="1" customWidth="1"/>
    <col min="3" max="4" width="16.28515625" style="1" customWidth="1"/>
    <col min="5" max="16384" width="11.42578125" style="1"/>
  </cols>
  <sheetData>
    <row r="2" spans="2:4" s="8" customFormat="1" ht="15">
      <c r="B2" s="7" t="s">
        <v>13</v>
      </c>
      <c r="C2" s="7">
        <v>6</v>
      </c>
    </row>
    <row r="3" spans="2:4" ht="6" customHeight="1"/>
    <row r="4" spans="2:4" s="2" customFormat="1">
      <c r="B4" s="832" t="s">
        <v>234</v>
      </c>
      <c r="C4" s="828" t="s">
        <v>53</v>
      </c>
      <c r="D4" s="829"/>
    </row>
    <row r="5" spans="2:4" s="2" customFormat="1">
      <c r="B5" s="833"/>
      <c r="C5" s="633">
        <v>44651</v>
      </c>
      <c r="D5" s="633">
        <v>44561</v>
      </c>
    </row>
    <row r="6" spans="2:4" s="2" customFormat="1">
      <c r="B6" s="543"/>
      <c r="C6" s="543" t="s">
        <v>159</v>
      </c>
      <c r="D6" s="543" t="s">
        <v>159</v>
      </c>
    </row>
    <row r="7" spans="2:4" ht="13.15" customHeight="1">
      <c r="B7" s="15" t="s">
        <v>245</v>
      </c>
      <c r="C7" s="198">
        <v>119793717</v>
      </c>
      <c r="D7" s="3">
        <v>503673442</v>
      </c>
    </row>
    <row r="8" spans="2:4">
      <c r="B8" s="128" t="s">
        <v>391</v>
      </c>
      <c r="C8" s="4">
        <v>119793717</v>
      </c>
      <c r="D8" s="4">
        <v>503673442</v>
      </c>
    </row>
    <row r="9" spans="2:4">
      <c r="D9" s="13"/>
    </row>
    <row r="10" spans="2:4">
      <c r="C10" s="13"/>
      <c r="D10" s="13"/>
    </row>
    <row r="11" spans="2:4" ht="6" customHeight="1"/>
    <row r="12" spans="2:4" s="2" customFormat="1">
      <c r="B12" s="832" t="s">
        <v>84</v>
      </c>
      <c r="C12" s="828" t="s">
        <v>53</v>
      </c>
      <c r="D12" s="829"/>
    </row>
    <row r="13" spans="2:4" s="2" customFormat="1">
      <c r="B13" s="833"/>
      <c r="C13" s="633">
        <v>44651</v>
      </c>
      <c r="D13" s="633">
        <v>44561</v>
      </c>
    </row>
    <row r="14" spans="2:4" s="2" customFormat="1">
      <c r="B14" s="543"/>
      <c r="C14" s="543" t="s">
        <v>159</v>
      </c>
      <c r="D14" s="543" t="s">
        <v>159</v>
      </c>
    </row>
    <row r="15" spans="2:4">
      <c r="B15" s="15" t="s">
        <v>732</v>
      </c>
      <c r="C15" s="198">
        <v>178857282</v>
      </c>
      <c r="D15" s="3">
        <v>265287661</v>
      </c>
    </row>
    <row r="16" spans="2:4">
      <c r="B16" s="15" t="s">
        <v>1229</v>
      </c>
      <c r="C16" s="198">
        <v>4147602</v>
      </c>
      <c r="D16" s="3">
        <v>0</v>
      </c>
    </row>
    <row r="17" spans="2:4">
      <c r="B17" s="15" t="s">
        <v>664</v>
      </c>
      <c r="C17" s="198">
        <v>8290879</v>
      </c>
      <c r="D17" s="3">
        <v>7441268</v>
      </c>
    </row>
    <row r="18" spans="2:4">
      <c r="B18" s="127" t="s">
        <v>490</v>
      </c>
      <c r="C18" s="4">
        <v>191295763</v>
      </c>
      <c r="D18" s="4">
        <v>272728929</v>
      </c>
    </row>
    <row r="20" spans="2:4">
      <c r="C20" s="55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D68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54.7109375" style="1" customWidth="1"/>
    <col min="3" max="4" width="14.5703125" style="1" customWidth="1"/>
    <col min="5" max="16384" width="11.42578125" style="1"/>
  </cols>
  <sheetData>
    <row r="2" spans="2:4" s="10" customFormat="1" ht="15">
      <c r="B2" s="40" t="s">
        <v>13</v>
      </c>
      <c r="C2" s="11">
        <v>8</v>
      </c>
    </row>
    <row r="3" spans="2:4" ht="9.75" customHeight="1"/>
    <row r="4" spans="2:4" s="2" customFormat="1" ht="13.15" customHeight="1">
      <c r="B4" s="835" t="s">
        <v>683</v>
      </c>
      <c r="C4" s="828" t="s">
        <v>53</v>
      </c>
      <c r="D4" s="829"/>
    </row>
    <row r="5" spans="2:4" s="2" customFormat="1">
      <c r="B5" s="817"/>
      <c r="C5" s="633">
        <v>44651</v>
      </c>
      <c r="D5" s="633">
        <v>44561</v>
      </c>
    </row>
    <row r="6" spans="2:4" s="2" customFormat="1">
      <c r="B6" s="543"/>
      <c r="C6" s="543" t="s">
        <v>159</v>
      </c>
      <c r="D6" s="543" t="s">
        <v>159</v>
      </c>
    </row>
    <row r="7" spans="2:4">
      <c r="B7" s="15" t="s">
        <v>685</v>
      </c>
      <c r="C7" s="3">
        <v>145886926</v>
      </c>
      <c r="D7" s="3">
        <v>166848800</v>
      </c>
    </row>
    <row r="8" spans="2:4">
      <c r="B8" s="129" t="s">
        <v>875</v>
      </c>
      <c r="C8" s="3">
        <v>186251522</v>
      </c>
      <c r="D8" s="3">
        <v>183547699</v>
      </c>
    </row>
    <row r="9" spans="2:4">
      <c r="B9" s="129" t="s">
        <v>380</v>
      </c>
      <c r="C9" s="3">
        <v>322066954</v>
      </c>
      <c r="D9" s="3">
        <v>356659199</v>
      </c>
    </row>
    <row r="10" spans="2:4">
      <c r="B10" s="100" t="s">
        <v>51</v>
      </c>
      <c r="C10" s="4">
        <v>654205402</v>
      </c>
      <c r="D10" s="4">
        <v>707055698</v>
      </c>
    </row>
    <row r="11" spans="2:4" ht="6" customHeight="1"/>
    <row r="12" spans="2:4" s="2" customFormat="1" ht="13.15" customHeight="1">
      <c r="B12" s="835" t="s">
        <v>684</v>
      </c>
      <c r="C12" s="828" t="s">
        <v>53</v>
      </c>
      <c r="D12" s="829"/>
    </row>
    <row r="13" spans="2:4" s="2" customFormat="1">
      <c r="B13" s="817"/>
      <c r="C13" s="633">
        <v>44651</v>
      </c>
      <c r="D13" s="633">
        <v>44561</v>
      </c>
    </row>
    <row r="14" spans="2:4" s="2" customFormat="1">
      <c r="B14" s="543"/>
      <c r="C14" s="543" t="s">
        <v>159</v>
      </c>
      <c r="D14" s="543" t="s">
        <v>159</v>
      </c>
    </row>
    <row r="15" spans="2:4">
      <c r="B15" s="129" t="s">
        <v>876</v>
      </c>
      <c r="C15" s="3">
        <v>2989913</v>
      </c>
      <c r="D15" s="3">
        <v>1713884</v>
      </c>
    </row>
    <row r="16" spans="2:4">
      <c r="B16" s="129" t="s">
        <v>123</v>
      </c>
      <c r="C16" s="3">
        <v>222182</v>
      </c>
      <c r="D16" s="3">
        <v>299417</v>
      </c>
    </row>
    <row r="17" spans="2:4">
      <c r="B17" s="100" t="s">
        <v>51</v>
      </c>
      <c r="C17" s="4">
        <v>3212095</v>
      </c>
      <c r="D17" s="4">
        <v>2013301</v>
      </c>
    </row>
    <row r="18" spans="2:4" ht="6" customHeight="1"/>
    <row r="19" spans="2:4" s="2" customFormat="1" ht="13.15" customHeight="1">
      <c r="B19" s="835" t="s">
        <v>686</v>
      </c>
      <c r="C19" s="828" t="s">
        <v>53</v>
      </c>
      <c r="D19" s="829"/>
    </row>
    <row r="20" spans="2:4" s="2" customFormat="1">
      <c r="B20" s="817"/>
      <c r="C20" s="633">
        <v>44651</v>
      </c>
      <c r="D20" s="633">
        <v>44561</v>
      </c>
    </row>
    <row r="21" spans="2:4" s="2" customFormat="1">
      <c r="B21" s="543"/>
      <c r="C21" s="543" t="s">
        <v>159</v>
      </c>
      <c r="D21" s="543" t="s">
        <v>159</v>
      </c>
    </row>
    <row r="22" spans="2:4">
      <c r="B22" s="15" t="s">
        <v>688</v>
      </c>
      <c r="C22" s="3">
        <v>163437901</v>
      </c>
      <c r="D22" s="3">
        <v>182895119</v>
      </c>
    </row>
    <row r="23" spans="2:4">
      <c r="B23" s="129" t="s">
        <v>877</v>
      </c>
      <c r="C23" s="3">
        <v>199962359</v>
      </c>
      <c r="D23" s="3">
        <v>196923086</v>
      </c>
    </row>
    <row r="24" spans="2:4">
      <c r="B24" s="129" t="s">
        <v>208</v>
      </c>
      <c r="C24" s="3">
        <v>334294008</v>
      </c>
      <c r="D24" s="3">
        <v>368698665</v>
      </c>
    </row>
    <row r="25" spans="2:4">
      <c r="B25" s="100" t="s">
        <v>51</v>
      </c>
      <c r="C25" s="4">
        <v>697694268</v>
      </c>
      <c r="D25" s="4">
        <v>748516870</v>
      </c>
    </row>
    <row r="26" spans="2:4" ht="6" customHeight="1"/>
    <row r="27" spans="2:4" s="2" customFormat="1" ht="12.75" customHeight="1">
      <c r="B27" s="835" t="s">
        <v>687</v>
      </c>
      <c r="C27" s="828" t="s">
        <v>53</v>
      </c>
      <c r="D27" s="829"/>
    </row>
    <row r="28" spans="2:4" s="2" customFormat="1">
      <c r="B28" s="817"/>
      <c r="C28" s="633">
        <v>44651</v>
      </c>
      <c r="D28" s="633">
        <v>44561</v>
      </c>
    </row>
    <row r="29" spans="2:4" s="2" customFormat="1">
      <c r="B29" s="543"/>
      <c r="C29" s="543" t="s">
        <v>159</v>
      </c>
      <c r="D29" s="543" t="s">
        <v>159</v>
      </c>
    </row>
    <row r="30" spans="2:4">
      <c r="B30" s="129" t="s">
        <v>878</v>
      </c>
      <c r="C30" s="3">
        <v>2989913</v>
      </c>
      <c r="D30" s="3">
        <v>1713884</v>
      </c>
    </row>
    <row r="31" spans="2:4">
      <c r="B31" s="129" t="s">
        <v>264</v>
      </c>
      <c r="C31" s="3">
        <v>222182</v>
      </c>
      <c r="D31" s="3">
        <v>299417</v>
      </c>
    </row>
    <row r="32" spans="2:4">
      <c r="B32" s="100" t="s">
        <v>51</v>
      </c>
      <c r="C32" s="4">
        <v>3212095</v>
      </c>
      <c r="D32" s="4">
        <v>2013301</v>
      </c>
    </row>
    <row r="33" spans="2:4" ht="6" customHeight="1"/>
    <row r="34" spans="2:4" s="2" customFormat="1">
      <c r="B34" s="835" t="s">
        <v>689</v>
      </c>
      <c r="C34" s="828" t="s">
        <v>53</v>
      </c>
      <c r="D34" s="829"/>
    </row>
    <row r="35" spans="2:4" s="2" customFormat="1">
      <c r="B35" s="817"/>
      <c r="C35" s="633">
        <v>44651</v>
      </c>
      <c r="D35" s="633">
        <v>44561</v>
      </c>
    </row>
    <row r="36" spans="2:4" s="2" customFormat="1">
      <c r="B36" s="543"/>
      <c r="C36" s="543" t="s">
        <v>159</v>
      </c>
      <c r="D36" s="543" t="s">
        <v>159</v>
      </c>
    </row>
    <row r="37" spans="2:4">
      <c r="B37" s="15" t="s">
        <v>15</v>
      </c>
      <c r="C37" s="3">
        <v>503174445</v>
      </c>
      <c r="D37" s="3">
        <v>568611686</v>
      </c>
    </row>
    <row r="38" spans="2:4">
      <c r="B38" s="15" t="s">
        <v>16</v>
      </c>
      <c r="C38" s="3">
        <v>57141785</v>
      </c>
      <c r="D38" s="3">
        <v>58503820</v>
      </c>
    </row>
    <row r="39" spans="2:4">
      <c r="B39" s="15" t="s">
        <v>323</v>
      </c>
      <c r="C39" s="3">
        <v>42445109</v>
      </c>
      <c r="D39" s="3">
        <v>39811321</v>
      </c>
    </row>
    <row r="40" spans="2:4">
      <c r="B40" s="15" t="s">
        <v>324</v>
      </c>
      <c r="C40" s="3">
        <v>3212095</v>
      </c>
      <c r="D40" s="3">
        <v>2013301</v>
      </c>
    </row>
    <row r="41" spans="2:4">
      <c r="B41" s="100" t="s">
        <v>51</v>
      </c>
      <c r="C41" s="4">
        <v>605973434</v>
      </c>
      <c r="D41" s="4">
        <v>668940128</v>
      </c>
    </row>
    <row r="42" spans="2:4" ht="6" customHeight="1"/>
    <row r="43" spans="2:4" s="2" customFormat="1">
      <c r="B43" s="835" t="s">
        <v>785</v>
      </c>
      <c r="C43" s="828" t="s">
        <v>53</v>
      </c>
      <c r="D43" s="829"/>
    </row>
    <row r="44" spans="2:4" s="2" customFormat="1">
      <c r="B44" s="817"/>
      <c r="C44" s="633">
        <v>44651</v>
      </c>
      <c r="D44" s="633">
        <v>44561</v>
      </c>
    </row>
    <row r="45" spans="2:4" s="2" customFormat="1">
      <c r="B45" s="543"/>
      <c r="C45" s="543" t="s">
        <v>159</v>
      </c>
      <c r="D45" s="543" t="s">
        <v>159</v>
      </c>
    </row>
    <row r="46" spans="2:4">
      <c r="B46" s="15" t="s">
        <v>15</v>
      </c>
      <c r="C46" s="3">
        <v>70715472</v>
      </c>
      <c r="D46" s="3">
        <v>59366552</v>
      </c>
    </row>
    <row r="47" spans="2:4">
      <c r="B47" s="15" t="s">
        <v>16</v>
      </c>
      <c r="C47" s="3">
        <v>9163013</v>
      </c>
      <c r="D47" s="3">
        <v>7968506</v>
      </c>
    </row>
    <row r="48" spans="2:4">
      <c r="B48" s="15" t="s">
        <v>323</v>
      </c>
      <c r="C48" s="3">
        <v>2017225</v>
      </c>
      <c r="D48" s="3">
        <v>1625346</v>
      </c>
    </row>
    <row r="49" spans="2:4">
      <c r="B49" s="15" t="s">
        <v>324</v>
      </c>
      <c r="C49" s="3">
        <v>13037219</v>
      </c>
      <c r="D49" s="3">
        <v>12629639</v>
      </c>
    </row>
    <row r="50" spans="2:4">
      <c r="B50" s="100" t="s">
        <v>51</v>
      </c>
      <c r="C50" s="4">
        <v>94932929</v>
      </c>
      <c r="D50" s="4">
        <v>81590043</v>
      </c>
    </row>
    <row r="51" spans="2:4" ht="6" customHeight="1"/>
    <row r="52" spans="2:4" s="2" customFormat="1">
      <c r="B52" s="569" t="s">
        <v>435</v>
      </c>
      <c r="C52" s="633">
        <v>44651</v>
      </c>
      <c r="D52" s="633">
        <v>44561</v>
      </c>
    </row>
    <row r="53" spans="2:4" s="2" customFormat="1">
      <c r="B53" s="543"/>
      <c r="C53" s="543" t="s">
        <v>159</v>
      </c>
      <c r="D53" s="543" t="s">
        <v>159</v>
      </c>
    </row>
    <row r="54" spans="2:4">
      <c r="B54" s="15" t="s">
        <v>98</v>
      </c>
      <c r="C54" s="3">
        <v>41461172</v>
      </c>
      <c r="D54" s="3">
        <v>36089898</v>
      </c>
    </row>
    <row r="55" spans="2:4">
      <c r="B55" s="15" t="s">
        <v>436</v>
      </c>
      <c r="C55" s="3">
        <v>5471335</v>
      </c>
      <c r="D55" s="3">
        <v>20121134</v>
      </c>
    </row>
    <row r="56" spans="2:4">
      <c r="B56" s="15" t="s">
        <v>862</v>
      </c>
      <c r="C56" s="3">
        <v>-2828659</v>
      </c>
      <c r="D56" s="3">
        <v>-8763006</v>
      </c>
    </row>
    <row r="57" spans="2:4">
      <c r="B57" s="15" t="s">
        <v>437</v>
      </c>
      <c r="C57" s="3">
        <v>-614982</v>
      </c>
      <c r="D57" s="3">
        <v>-5986854</v>
      </c>
    </row>
    <row r="58" spans="2:4">
      <c r="B58" s="100" t="s">
        <v>51</v>
      </c>
      <c r="C58" s="636">
        <v>43488866</v>
      </c>
      <c r="D58" s="636">
        <v>41461172</v>
      </c>
    </row>
    <row r="60" spans="2:4">
      <c r="B60" s="834"/>
      <c r="C60" s="13"/>
      <c r="D60" s="131">
        <v>0</v>
      </c>
    </row>
    <row r="61" spans="2:4">
      <c r="B61" s="834"/>
      <c r="C61" s="13"/>
      <c r="D61" s="97"/>
    </row>
    <row r="62" spans="2:4">
      <c r="B62" s="62"/>
      <c r="C62" s="74"/>
      <c r="D62" s="74"/>
    </row>
    <row r="63" spans="2:4">
      <c r="B63" s="62"/>
      <c r="C63" s="74"/>
      <c r="D63" s="74"/>
    </row>
    <row r="64" spans="2:4">
      <c r="B64" s="62"/>
      <c r="C64" s="74"/>
      <c r="D64" s="74"/>
    </row>
    <row r="65" spans="2:4">
      <c r="B65" s="62"/>
      <c r="C65" s="74"/>
      <c r="D65" s="74"/>
    </row>
    <row r="66" spans="2:4">
      <c r="B66" s="132"/>
      <c r="C66" s="75"/>
      <c r="D66" s="75"/>
    </row>
    <row r="68" spans="2:4">
      <c r="C68" s="60"/>
    </row>
  </sheetData>
  <mergeCells count="13">
    <mergeCell ref="B4:B5"/>
    <mergeCell ref="C4:D4"/>
    <mergeCell ref="B12:B13"/>
    <mergeCell ref="C12:D12"/>
    <mergeCell ref="B19:B20"/>
    <mergeCell ref="C19:D19"/>
    <mergeCell ref="B60:B61"/>
    <mergeCell ref="B27:B28"/>
    <mergeCell ref="C27:D27"/>
    <mergeCell ref="B34:B35"/>
    <mergeCell ref="C34:D34"/>
    <mergeCell ref="B43:B44"/>
    <mergeCell ref="C43:D43"/>
  </mergeCells>
  <pageMargins left="0.75" right="0.75" top="1" bottom="1" header="0" footer="0"/>
  <pageSetup paperSize="9" scale="7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34"/>
  <sheetViews>
    <sheetView showGridLines="0" workbookViewId="0"/>
  </sheetViews>
  <sheetFormatPr baseColWidth="10" defaultColWidth="11.42578125" defaultRowHeight="12.75"/>
  <cols>
    <col min="1" max="1" width="2" style="133" customWidth="1"/>
    <col min="2" max="2" width="0.85546875" style="133" customWidth="1"/>
    <col min="3" max="3" width="36.7109375" style="137" customWidth="1"/>
    <col min="4" max="4" width="14.140625" style="137" customWidth="1"/>
    <col min="5" max="5" width="6.5703125" style="137" customWidth="1"/>
    <col min="6" max="6" width="14.140625" style="137" customWidth="1"/>
    <col min="7" max="7" width="6.5703125" style="137" customWidth="1"/>
    <col min="8" max="8" width="11.42578125" style="137"/>
    <col min="9" max="9" width="0.85546875" style="133" customWidth="1"/>
    <col min="10" max="16384" width="11.42578125" style="137"/>
  </cols>
  <sheetData>
    <row r="1" spans="1:26" s="133" customFormat="1" ht="6" customHeight="1"/>
    <row r="2" spans="1:26" s="10" customFormat="1" ht="15">
      <c r="C2" s="40" t="s">
        <v>13</v>
      </c>
      <c r="D2" s="11" t="s">
        <v>942</v>
      </c>
    </row>
    <row r="3" spans="1:26" s="133" customFormat="1" ht="3" customHeight="1"/>
    <row r="4" spans="1:26" s="135" customFormat="1" ht="12.75" customHeight="1">
      <c r="A4" s="134"/>
      <c r="B4" s="134"/>
      <c r="C4" s="836" t="s">
        <v>332</v>
      </c>
      <c r="D4" s="839" t="s">
        <v>94</v>
      </c>
      <c r="E4" s="840"/>
      <c r="F4" s="841"/>
      <c r="G4" s="842"/>
      <c r="I4" s="134"/>
    </row>
    <row r="5" spans="1:26" s="135" customFormat="1" ht="12.75" customHeight="1">
      <c r="A5" s="134"/>
      <c r="B5" s="134"/>
      <c r="C5" s="837"/>
      <c r="D5" s="633">
        <v>44651</v>
      </c>
      <c r="E5" s="637"/>
      <c r="F5" s="633">
        <v>44561</v>
      </c>
      <c r="G5" s="637"/>
      <c r="I5" s="134"/>
    </row>
    <row r="6" spans="1:26" ht="12.75" customHeight="1">
      <c r="C6" s="838"/>
      <c r="D6" s="544" t="s">
        <v>159</v>
      </c>
      <c r="E6" s="544" t="s">
        <v>242</v>
      </c>
      <c r="F6" s="544" t="s">
        <v>159</v>
      </c>
      <c r="G6" s="544" t="s">
        <v>242</v>
      </c>
    </row>
    <row r="7" spans="1:26">
      <c r="C7" s="138" t="s">
        <v>112</v>
      </c>
      <c r="D7" s="477">
        <v>199962359</v>
      </c>
      <c r="E7" s="139"/>
      <c r="F7" s="477">
        <v>196923086</v>
      </c>
      <c r="G7" s="139"/>
    </row>
    <row r="8" spans="1:26" ht="13.15" customHeight="1">
      <c r="C8" s="138" t="s">
        <v>660</v>
      </c>
      <c r="D8" s="477">
        <v>2989913</v>
      </c>
      <c r="E8" s="139"/>
      <c r="F8" s="477">
        <v>1713884</v>
      </c>
      <c r="G8" s="139"/>
    </row>
    <row r="9" spans="1:26">
      <c r="C9" s="140" t="s">
        <v>113</v>
      </c>
      <c r="D9" s="141">
        <v>202952272</v>
      </c>
      <c r="E9" s="141"/>
      <c r="F9" s="141">
        <v>198636970</v>
      </c>
      <c r="G9" s="141"/>
    </row>
    <row r="10" spans="1:26">
      <c r="C10" s="142"/>
      <c r="D10" s="142"/>
      <c r="E10" s="142"/>
      <c r="F10" s="142"/>
      <c r="G10" s="142"/>
    </row>
    <row r="11" spans="1:26" ht="12.75" customHeight="1">
      <c r="C11" s="138" t="s">
        <v>152</v>
      </c>
      <c r="D11" s="478">
        <v>202952272</v>
      </c>
      <c r="E11" s="139">
        <v>1</v>
      </c>
      <c r="F11" s="478">
        <v>198636970</v>
      </c>
      <c r="G11" s="139">
        <v>1</v>
      </c>
    </row>
    <row r="12" spans="1:26" ht="12.75" customHeight="1">
      <c r="C12" s="140" t="s">
        <v>113</v>
      </c>
      <c r="D12" s="141">
        <v>202952272</v>
      </c>
      <c r="E12" s="143">
        <v>1</v>
      </c>
      <c r="F12" s="141">
        <v>198636970</v>
      </c>
      <c r="G12" s="143">
        <v>1</v>
      </c>
    </row>
    <row r="13" spans="1:26">
      <c r="C13" s="144"/>
      <c r="D13" s="145"/>
      <c r="E13" s="133"/>
      <c r="F13" s="133"/>
      <c r="G13" s="133"/>
    </row>
    <row r="14" spans="1:26" s="136" customFormat="1">
      <c r="A14" s="133"/>
      <c r="B14" s="133"/>
      <c r="C14" s="133"/>
      <c r="D14" s="133"/>
      <c r="E14" s="133"/>
      <c r="F14" s="133"/>
      <c r="G14" s="133"/>
      <c r="H14" s="137"/>
      <c r="I14" s="133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1:26" s="136" customFormat="1">
      <c r="A15" s="133"/>
      <c r="B15" s="133"/>
      <c r="C15" s="133"/>
      <c r="D15" s="133"/>
      <c r="E15" s="133"/>
      <c r="F15" s="133"/>
      <c r="G15" s="146"/>
      <c r="H15" s="137"/>
      <c r="I15" s="133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</row>
    <row r="16" spans="1:26" s="136" customFormat="1" ht="12.75" customHeight="1">
      <c r="A16" s="133"/>
      <c r="B16" s="133"/>
      <c r="C16" s="133"/>
      <c r="D16" s="133"/>
      <c r="E16" s="133"/>
      <c r="F16" s="133"/>
      <c r="G16" s="137"/>
      <c r="H16" s="137"/>
      <c r="I16" s="133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spans="1:26" s="136" customFormat="1">
      <c r="A17" s="133"/>
      <c r="B17" s="133"/>
      <c r="C17" s="133"/>
      <c r="D17" s="133"/>
      <c r="E17" s="133"/>
      <c r="F17" s="133"/>
      <c r="G17" s="133"/>
      <c r="H17" s="137"/>
      <c r="I17" s="133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</row>
    <row r="18" spans="1:26" s="136" customFormat="1">
      <c r="A18" s="133"/>
      <c r="B18" s="133"/>
      <c r="C18" s="133"/>
      <c r="D18" s="133"/>
      <c r="E18" s="133"/>
      <c r="F18" s="133"/>
      <c r="G18" s="133"/>
      <c r="H18" s="137"/>
      <c r="I18" s="133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</row>
    <row r="19" spans="1:26" s="136" customFormat="1" ht="5.25" customHeight="1">
      <c r="A19" s="133"/>
      <c r="B19" s="133"/>
      <c r="C19" s="133"/>
      <c r="D19" s="133"/>
      <c r="E19" s="133"/>
      <c r="F19" s="133"/>
      <c r="G19" s="137"/>
      <c r="H19" s="137"/>
      <c r="I19" s="133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</row>
    <row r="20" spans="1:26" s="136" customFormat="1" ht="12.75" customHeight="1">
      <c r="A20" s="133"/>
      <c r="B20" s="133"/>
      <c r="C20" s="133"/>
      <c r="D20" s="133"/>
      <c r="E20" s="133"/>
      <c r="F20" s="133"/>
      <c r="I20" s="133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</row>
    <row r="21" spans="1:26" s="136" customFormat="1">
      <c r="A21" s="133"/>
      <c r="B21" s="133"/>
      <c r="C21" s="133"/>
      <c r="D21" s="133"/>
      <c r="E21" s="133"/>
      <c r="F21" s="133"/>
      <c r="I21" s="133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</row>
    <row r="22" spans="1:26" s="136" customFormat="1">
      <c r="A22" s="133"/>
      <c r="B22" s="133"/>
      <c r="C22" s="133"/>
      <c r="D22" s="133"/>
      <c r="E22" s="133"/>
      <c r="F22" s="133"/>
      <c r="I22" s="133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s="136" customFormat="1">
      <c r="A23" s="133"/>
      <c r="B23" s="133"/>
      <c r="C23" s="133"/>
      <c r="D23" s="133"/>
      <c r="E23" s="133"/>
      <c r="F23" s="133"/>
      <c r="I23" s="133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</row>
    <row r="24" spans="1:26" s="136" customFormat="1">
      <c r="A24" s="133"/>
      <c r="B24" s="133"/>
      <c r="C24" s="133"/>
      <c r="D24" s="133"/>
      <c r="E24" s="133"/>
      <c r="F24" s="133"/>
      <c r="I24" s="133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</row>
    <row r="25" spans="1:26" s="136" customFormat="1">
      <c r="A25" s="133"/>
      <c r="B25" s="133"/>
      <c r="C25" s="133"/>
      <c r="D25" s="133"/>
      <c r="E25" s="133"/>
      <c r="F25" s="133"/>
      <c r="I25" s="133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</row>
    <row r="26" spans="1:26" s="136" customFormat="1">
      <c r="A26" s="133"/>
      <c r="B26" s="133"/>
      <c r="C26" s="133"/>
      <c r="D26" s="133"/>
      <c r="E26" s="133"/>
      <c r="I26" s="133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s="136" customFormat="1">
      <c r="A27" s="133"/>
      <c r="B27" s="133"/>
      <c r="C27" s="133"/>
      <c r="D27" s="133"/>
      <c r="E27" s="133"/>
      <c r="I27" s="133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s="136" customFormat="1">
      <c r="A28" s="133"/>
      <c r="B28" s="133"/>
      <c r="C28" s="133"/>
      <c r="D28" s="133"/>
      <c r="E28" s="133"/>
      <c r="I28" s="133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</row>
    <row r="29" spans="1:26" s="136" customFormat="1">
      <c r="A29" s="133"/>
      <c r="B29" s="133"/>
      <c r="C29" s="133"/>
      <c r="D29" s="133"/>
      <c r="E29" s="133"/>
      <c r="I29" s="133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</row>
    <row r="30" spans="1:26" s="133" customFormat="1">
      <c r="F30" s="136"/>
      <c r="G30" s="136"/>
      <c r="H30" s="136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</row>
    <row r="31" spans="1:26" s="133" customFormat="1">
      <c r="F31" s="136"/>
      <c r="G31" s="136"/>
      <c r="H31" s="136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</row>
    <row r="32" spans="1:26" s="133" customFormat="1">
      <c r="F32" s="136"/>
      <c r="G32" s="136"/>
      <c r="H32" s="136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</row>
    <row r="33" spans="6:26" s="133" customFormat="1">
      <c r="F33" s="137"/>
      <c r="G33" s="137"/>
      <c r="H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6:26" s="133" customFormat="1">
      <c r="F34" s="137"/>
      <c r="G34" s="137"/>
      <c r="H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</sheetData>
  <mergeCells count="2">
    <mergeCell ref="C4:C6"/>
    <mergeCell ref="D4:G4"/>
  </mergeCells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00"/>
  <sheetViews>
    <sheetView showGridLines="0" zoomScale="90" zoomScaleNormal="90" workbookViewId="0"/>
  </sheetViews>
  <sheetFormatPr baseColWidth="10" defaultColWidth="11.42578125" defaultRowHeight="12.75"/>
  <cols>
    <col min="1" max="1" width="1.42578125" style="133" customWidth="1"/>
    <col min="2" max="2" width="15.42578125" style="137" customWidth="1"/>
    <col min="3" max="7" width="12.5703125" style="137" customWidth="1"/>
    <col min="8" max="8" width="0.85546875" style="133" customWidth="1"/>
    <col min="9" max="9" width="2.7109375" style="133" customWidth="1"/>
    <col min="10" max="10" width="1" style="133" customWidth="1"/>
    <col min="11" max="11" width="39.42578125" style="137" customWidth="1"/>
    <col min="12" max="12" width="12.5703125" style="149" customWidth="1"/>
    <col min="13" max="13" width="60.85546875" style="137" customWidth="1"/>
    <col min="14" max="14" width="0.85546875" style="137" customWidth="1"/>
    <col min="15" max="15" width="46.85546875" style="137" customWidth="1"/>
    <col min="16" max="16" width="15" style="137" customWidth="1"/>
    <col min="17" max="16384" width="11.42578125" style="137"/>
  </cols>
  <sheetData>
    <row r="1" spans="2:16" ht="5.0999999999999996" customHeight="1"/>
    <row r="2" spans="2:16" s="10" customFormat="1" ht="15">
      <c r="B2" s="40" t="s">
        <v>13</v>
      </c>
      <c r="C2" s="11" t="s">
        <v>973</v>
      </c>
    </row>
    <row r="3" spans="2:16" s="10" customFormat="1" ht="5.0999999999999996" customHeight="1">
      <c r="C3" s="40"/>
      <c r="D3" s="11"/>
    </row>
    <row r="4" spans="2:16">
      <c r="B4" s="147" t="s">
        <v>1230</v>
      </c>
      <c r="C4" s="148"/>
      <c r="D4" s="148"/>
      <c r="E4" s="148"/>
      <c r="F4" s="148"/>
      <c r="G4" s="148"/>
      <c r="K4" s="147" t="s">
        <v>1230</v>
      </c>
      <c r="L4" s="155"/>
      <c r="M4" s="148"/>
    </row>
    <row r="5" spans="2:16" ht="38.25">
      <c r="B5" s="846" t="s">
        <v>153</v>
      </c>
      <c r="C5" s="637" t="s">
        <v>154</v>
      </c>
      <c r="D5" s="637" t="s">
        <v>155</v>
      </c>
      <c r="E5" s="637" t="s">
        <v>156</v>
      </c>
      <c r="F5" s="637" t="s">
        <v>477</v>
      </c>
      <c r="G5" s="637" t="s">
        <v>422</v>
      </c>
      <c r="K5" s="638"/>
      <c r="L5" s="639" t="s">
        <v>159</v>
      </c>
      <c r="M5" s="640"/>
      <c r="O5" s="179" t="s">
        <v>654</v>
      </c>
      <c r="P5" s="179" t="s">
        <v>479</v>
      </c>
    </row>
    <row r="6" spans="2:16">
      <c r="B6" s="847"/>
      <c r="C6" s="544" t="s">
        <v>423</v>
      </c>
      <c r="D6" s="544" t="s">
        <v>159</v>
      </c>
      <c r="E6" s="544" t="s">
        <v>423</v>
      </c>
      <c r="F6" s="544" t="s">
        <v>159</v>
      </c>
      <c r="G6" s="544" t="s">
        <v>159</v>
      </c>
      <c r="K6" s="641" t="s">
        <v>574</v>
      </c>
      <c r="L6" s="642">
        <v>13219908</v>
      </c>
      <c r="M6" s="643" t="s">
        <v>1231</v>
      </c>
      <c r="O6" s="133"/>
      <c r="P6" s="133"/>
    </row>
    <row r="7" spans="2:16">
      <c r="B7" s="150" t="s">
        <v>424</v>
      </c>
      <c r="C7" s="151">
        <v>557013</v>
      </c>
      <c r="D7" s="151">
        <v>178322768</v>
      </c>
      <c r="E7" s="151">
        <v>6255</v>
      </c>
      <c r="F7" s="151">
        <v>2364523</v>
      </c>
      <c r="G7" s="151">
        <v>180687291</v>
      </c>
      <c r="K7" s="156" t="s">
        <v>575</v>
      </c>
      <c r="L7" s="157">
        <v>490929</v>
      </c>
      <c r="M7" s="158" t="s">
        <v>1231</v>
      </c>
      <c r="O7" s="179" t="s">
        <v>478</v>
      </c>
      <c r="P7" s="179" t="s">
        <v>479</v>
      </c>
    </row>
    <row r="8" spans="2:16">
      <c r="B8" s="152" t="s">
        <v>425</v>
      </c>
      <c r="C8" s="151">
        <v>50939</v>
      </c>
      <c r="D8" s="151">
        <v>13534082</v>
      </c>
      <c r="E8" s="151">
        <v>1675</v>
      </c>
      <c r="F8" s="151">
        <v>589659</v>
      </c>
      <c r="G8" s="151">
        <v>14123741</v>
      </c>
      <c r="K8" s="156" t="s">
        <v>576</v>
      </c>
      <c r="L8" s="157">
        <v>1993101</v>
      </c>
      <c r="M8" s="479" t="s">
        <v>1232</v>
      </c>
      <c r="O8" s="180" t="s">
        <v>480</v>
      </c>
      <c r="P8" s="181">
        <v>0.50349999999999995</v>
      </c>
    </row>
    <row r="9" spans="2:16">
      <c r="B9" s="153" t="s">
        <v>426</v>
      </c>
      <c r="C9" s="151">
        <v>10561</v>
      </c>
      <c r="D9" s="151">
        <v>2658408</v>
      </c>
      <c r="E9" s="151">
        <v>621</v>
      </c>
      <c r="F9" s="151">
        <v>250560</v>
      </c>
      <c r="G9" s="151">
        <v>2908968</v>
      </c>
      <c r="K9" s="159" t="s">
        <v>577</v>
      </c>
      <c r="L9" s="160">
        <v>923190</v>
      </c>
      <c r="M9" s="161" t="s">
        <v>1233</v>
      </c>
      <c r="O9" s="180" t="s">
        <v>481</v>
      </c>
      <c r="P9" s="181">
        <v>0.20499999999999999</v>
      </c>
    </row>
    <row r="10" spans="2:16">
      <c r="B10" s="153" t="s">
        <v>427</v>
      </c>
      <c r="C10" s="151">
        <v>5078</v>
      </c>
      <c r="D10" s="151">
        <v>1781362</v>
      </c>
      <c r="E10" s="151">
        <v>366</v>
      </c>
      <c r="F10" s="151">
        <v>159531</v>
      </c>
      <c r="G10" s="151">
        <v>1940893</v>
      </c>
      <c r="K10" s="162"/>
      <c r="L10" s="163"/>
      <c r="O10" s="180" t="s">
        <v>970</v>
      </c>
      <c r="P10" s="181">
        <v>0.12089999999999999</v>
      </c>
    </row>
    <row r="11" spans="2:16">
      <c r="B11" s="153" t="s">
        <v>428</v>
      </c>
      <c r="C11" s="151">
        <v>3701</v>
      </c>
      <c r="D11" s="151">
        <v>1185903</v>
      </c>
      <c r="E11" s="151">
        <v>298</v>
      </c>
      <c r="F11" s="151">
        <v>146855</v>
      </c>
      <c r="G11" s="151">
        <v>1332758</v>
      </c>
      <c r="K11" s="638"/>
      <c r="L11" s="639" t="s">
        <v>430</v>
      </c>
      <c r="M11" s="644"/>
      <c r="O11" s="180" t="s">
        <v>185</v>
      </c>
      <c r="P11" s="181">
        <v>0.1696</v>
      </c>
    </row>
    <row r="12" spans="2:16">
      <c r="B12" s="153" t="s">
        <v>429</v>
      </c>
      <c r="C12" s="151">
        <v>2486</v>
      </c>
      <c r="D12" s="151">
        <v>1134907</v>
      </c>
      <c r="E12" s="151">
        <v>32</v>
      </c>
      <c r="F12" s="151">
        <v>16184</v>
      </c>
      <c r="G12" s="151">
        <v>1151091</v>
      </c>
      <c r="K12" s="164" t="s">
        <v>431</v>
      </c>
      <c r="L12" s="157">
        <v>1661515</v>
      </c>
      <c r="M12" s="158" t="s">
        <v>1231</v>
      </c>
      <c r="O12" s="180" t="s">
        <v>186</v>
      </c>
      <c r="P12" s="181">
        <v>1E-3</v>
      </c>
    </row>
    <row r="13" spans="2:16" ht="12.75" customHeight="1">
      <c r="B13" s="153" t="s">
        <v>573</v>
      </c>
      <c r="C13" s="151">
        <v>2486</v>
      </c>
      <c r="D13" s="151">
        <v>731162</v>
      </c>
      <c r="E13" s="645">
        <v>0</v>
      </c>
      <c r="F13" s="645">
        <v>0</v>
      </c>
      <c r="G13" s="151">
        <v>731162</v>
      </c>
      <c r="K13" s="164" t="s">
        <v>578</v>
      </c>
      <c r="L13" s="157">
        <v>641860</v>
      </c>
      <c r="M13" s="158" t="s">
        <v>1231</v>
      </c>
      <c r="O13" s="545" t="s">
        <v>187</v>
      </c>
      <c r="P13" s="182">
        <v>3.84</v>
      </c>
    </row>
    <row r="14" spans="2:16" ht="12.75" customHeight="1">
      <c r="B14" s="154" t="s">
        <v>763</v>
      </c>
      <c r="C14" s="151">
        <v>348</v>
      </c>
      <c r="D14" s="151">
        <v>75452</v>
      </c>
      <c r="E14" s="151">
        <v>1</v>
      </c>
      <c r="F14" s="151">
        <v>916</v>
      </c>
      <c r="G14" s="3">
        <v>76368</v>
      </c>
      <c r="K14" s="165" t="s">
        <v>432</v>
      </c>
      <c r="L14" s="160">
        <v>809</v>
      </c>
      <c r="M14" s="161" t="s">
        <v>1234</v>
      </c>
      <c r="O14" s="133"/>
      <c r="P14" s="133"/>
    </row>
    <row r="15" spans="2:16">
      <c r="B15" s="140" t="s">
        <v>51</v>
      </c>
      <c r="C15" s="141">
        <v>632612</v>
      </c>
      <c r="D15" s="141">
        <v>199424044</v>
      </c>
      <c r="E15" s="141">
        <v>9248</v>
      </c>
      <c r="F15" s="141">
        <v>3528228</v>
      </c>
      <c r="G15" s="141">
        <v>202952272</v>
      </c>
      <c r="K15" s="162"/>
      <c r="L15" s="163"/>
      <c r="O15" s="179" t="s">
        <v>188</v>
      </c>
      <c r="P15" s="179" t="s">
        <v>479</v>
      </c>
    </row>
    <row r="16" spans="2:16">
      <c r="B16" s="133"/>
      <c r="C16" s="133"/>
      <c r="D16" s="133"/>
      <c r="E16" s="133"/>
      <c r="F16" s="133"/>
      <c r="G16" s="133"/>
      <c r="K16" s="166" t="s">
        <v>579</v>
      </c>
      <c r="L16" s="141">
        <v>3528228</v>
      </c>
      <c r="M16" s="166" t="s">
        <v>1235</v>
      </c>
      <c r="O16" s="180" t="s">
        <v>481</v>
      </c>
      <c r="P16" s="181">
        <v>4.0000000000000001E-3</v>
      </c>
    </row>
    <row r="17" spans="2:16">
      <c r="C17" s="133"/>
      <c r="D17" s="133"/>
      <c r="E17" s="133"/>
      <c r="F17" s="133"/>
      <c r="G17" s="133"/>
      <c r="K17" s="166" t="s">
        <v>580</v>
      </c>
      <c r="L17" s="167">
        <v>1.4619999999999999E-2</v>
      </c>
      <c r="M17" s="166" t="s">
        <v>288</v>
      </c>
      <c r="O17" s="180" t="s">
        <v>673</v>
      </c>
      <c r="P17" s="181">
        <v>1.2E-2</v>
      </c>
    </row>
    <row r="18" spans="2:16">
      <c r="B18" s="147" t="s">
        <v>1230</v>
      </c>
      <c r="C18" s="133"/>
      <c r="D18" s="133"/>
      <c r="E18" s="133"/>
      <c r="F18" s="133"/>
      <c r="G18" s="133"/>
      <c r="L18" s="137"/>
      <c r="O18" s="180" t="s">
        <v>674</v>
      </c>
      <c r="P18" s="181">
        <v>0.45700000000000002</v>
      </c>
    </row>
    <row r="19" spans="2:16" ht="25.5" customHeight="1">
      <c r="B19" s="169" t="s">
        <v>153</v>
      </c>
      <c r="C19" s="848" t="s">
        <v>289</v>
      </c>
      <c r="D19" s="849"/>
      <c r="E19" s="848" t="s">
        <v>290</v>
      </c>
      <c r="F19" s="849"/>
      <c r="G19" s="133"/>
      <c r="K19" s="147"/>
      <c r="L19" s="148"/>
      <c r="M19" s="148"/>
      <c r="O19" s="180" t="s">
        <v>186</v>
      </c>
      <c r="P19" s="181">
        <v>0.52600000000000002</v>
      </c>
    </row>
    <row r="20" spans="2:16" ht="25.5">
      <c r="B20" s="170" t="s">
        <v>424</v>
      </c>
      <c r="C20" s="843">
        <v>4.3686849753884101E-2</v>
      </c>
      <c r="D20" s="843"/>
      <c r="E20" s="843">
        <v>5.5214881049290468E-2</v>
      </c>
      <c r="F20" s="843"/>
      <c r="G20" s="133"/>
      <c r="K20" s="147" t="s">
        <v>1230</v>
      </c>
      <c r="L20" s="162"/>
      <c r="M20" s="172"/>
      <c r="O20" s="183" t="s">
        <v>675</v>
      </c>
      <c r="P20" s="182">
        <v>14.352</v>
      </c>
    </row>
    <row r="21" spans="2:16">
      <c r="B21" s="171" t="s">
        <v>425</v>
      </c>
      <c r="C21" s="843">
        <v>0.11747103672687111</v>
      </c>
      <c r="D21" s="843"/>
      <c r="E21" s="843">
        <v>0.11476992734476482</v>
      </c>
      <c r="F21" s="843"/>
      <c r="G21" s="133"/>
      <c r="K21" s="646" t="s">
        <v>809</v>
      </c>
      <c r="L21" s="647"/>
      <c r="M21" s="640"/>
    </row>
    <row r="22" spans="2:16">
      <c r="B22" s="171" t="s">
        <v>426</v>
      </c>
      <c r="C22" s="843">
        <v>0.30590758514340388</v>
      </c>
      <c r="D22" s="843"/>
      <c r="E22" s="843">
        <v>0.28578817400305878</v>
      </c>
      <c r="F22" s="843"/>
      <c r="G22" s="133"/>
      <c r="K22" s="173" t="s">
        <v>291</v>
      </c>
      <c r="L22" s="174">
        <v>6.629044200466809E-2</v>
      </c>
      <c r="M22" s="175" t="s">
        <v>567</v>
      </c>
    </row>
    <row r="23" spans="2:16">
      <c r="B23" s="171" t="s">
        <v>427</v>
      </c>
      <c r="C23" s="843">
        <v>0.58274586850582122</v>
      </c>
      <c r="D23" s="843"/>
      <c r="E23" s="843">
        <v>0.75999250317389733</v>
      </c>
      <c r="F23" s="843"/>
      <c r="G23" s="133"/>
      <c r="K23" s="173" t="s">
        <v>292</v>
      </c>
      <c r="L23" s="174">
        <v>0.13914322333569948</v>
      </c>
      <c r="M23" s="176" t="s">
        <v>569</v>
      </c>
    </row>
    <row r="24" spans="2:16">
      <c r="B24" s="171" t="s">
        <v>428</v>
      </c>
      <c r="C24" s="843">
        <v>0.63585158816190557</v>
      </c>
      <c r="D24" s="843"/>
      <c r="E24" s="843">
        <v>0.60810613687745219</v>
      </c>
      <c r="F24" s="843"/>
      <c r="G24" s="133"/>
      <c r="K24" s="173" t="s">
        <v>293</v>
      </c>
      <c r="L24" s="174">
        <v>6.7556984820119237E-2</v>
      </c>
      <c r="M24" s="176" t="s">
        <v>568</v>
      </c>
    </row>
    <row r="25" spans="2:16">
      <c r="B25" s="171" t="s">
        <v>429</v>
      </c>
      <c r="C25" s="843">
        <v>0.63197053751895216</v>
      </c>
      <c r="D25" s="843"/>
      <c r="E25" s="843">
        <v>0.6112468342268419</v>
      </c>
      <c r="F25" s="843"/>
      <c r="G25" s="133"/>
      <c r="K25" s="166" t="s">
        <v>810</v>
      </c>
      <c r="L25" s="648">
        <v>9.8205404894175161E-3</v>
      </c>
      <c r="M25" s="177"/>
    </row>
    <row r="26" spans="2:16">
      <c r="B26" s="171" t="s">
        <v>573</v>
      </c>
      <c r="C26" s="843">
        <v>0.69704749117137255</v>
      </c>
      <c r="D26" s="843"/>
      <c r="E26" s="843">
        <v>1</v>
      </c>
      <c r="F26" s="843"/>
      <c r="G26" s="133"/>
      <c r="L26" s="137"/>
    </row>
    <row r="27" spans="2:16" ht="12.75" customHeight="1">
      <c r="B27" s="171" t="s">
        <v>581</v>
      </c>
      <c r="C27" s="843">
        <v>0.10385461043361807</v>
      </c>
      <c r="D27" s="843"/>
      <c r="E27" s="843">
        <v>0.71199801175772259</v>
      </c>
      <c r="F27" s="843"/>
      <c r="G27" s="133"/>
      <c r="L27" s="137"/>
    </row>
    <row r="28" spans="2:16" ht="12.75" customHeight="1">
      <c r="B28" s="140" t="s">
        <v>51</v>
      </c>
      <c r="C28" s="844">
        <v>6.629044200466809E-2</v>
      </c>
      <c r="D28" s="845"/>
      <c r="E28" s="844">
        <v>0.13914321863553036</v>
      </c>
      <c r="F28" s="845"/>
      <c r="G28" s="133"/>
      <c r="L28" s="137"/>
    </row>
    <row r="29" spans="2:16" ht="5.0999999999999996" customHeight="1">
      <c r="B29" s="133"/>
      <c r="C29" s="133"/>
      <c r="D29" s="133"/>
      <c r="E29" s="133"/>
      <c r="F29" s="133"/>
      <c r="G29" s="133"/>
      <c r="L29" s="137"/>
    </row>
    <row r="30" spans="2:16">
      <c r="B30" s="133"/>
      <c r="C30" s="133"/>
      <c r="D30" s="133"/>
      <c r="E30" s="133"/>
      <c r="F30" s="133"/>
      <c r="G30" s="133"/>
      <c r="L30" s="137"/>
    </row>
    <row r="31" spans="2:16">
      <c r="B31" s="133"/>
      <c r="C31" s="133"/>
      <c r="D31" s="133"/>
      <c r="E31" s="133"/>
      <c r="F31" s="133"/>
      <c r="G31" s="133"/>
    </row>
    <row r="32" spans="2:16">
      <c r="B32" s="133"/>
      <c r="C32" s="133"/>
      <c r="D32" s="133"/>
      <c r="E32" s="133"/>
      <c r="F32" s="133"/>
      <c r="G32" s="133"/>
      <c r="K32" s="133"/>
      <c r="L32" s="133"/>
      <c r="M32" s="133"/>
    </row>
    <row r="33" spans="2:13">
      <c r="B33" s="133"/>
      <c r="C33" s="133"/>
      <c r="D33" s="133"/>
      <c r="E33" s="133"/>
      <c r="F33" s="133"/>
      <c r="G33" s="133"/>
      <c r="K33" s="133"/>
      <c r="L33" s="133"/>
      <c r="M33" s="133"/>
    </row>
    <row r="34" spans="2:13">
      <c r="B34" s="133"/>
      <c r="C34" s="133"/>
      <c r="D34" s="133"/>
      <c r="E34" s="133"/>
      <c r="F34" s="133"/>
      <c r="G34" s="133"/>
      <c r="K34" s="133"/>
      <c r="L34" s="133"/>
      <c r="M34" s="133"/>
    </row>
    <row r="35" spans="2:13">
      <c r="B35" s="133"/>
      <c r="C35" s="133"/>
      <c r="D35" s="133"/>
      <c r="E35" s="133"/>
      <c r="F35" s="133"/>
      <c r="G35" s="133"/>
      <c r="K35" s="133"/>
      <c r="L35" s="133"/>
      <c r="M35" s="133"/>
    </row>
    <row r="36" spans="2:13">
      <c r="B36" s="133"/>
      <c r="C36" s="133"/>
      <c r="D36" s="133"/>
      <c r="E36" s="133"/>
      <c r="F36" s="133"/>
      <c r="G36" s="133"/>
      <c r="K36" s="133"/>
      <c r="L36" s="133"/>
      <c r="M36" s="133"/>
    </row>
    <row r="37" spans="2:13">
      <c r="B37" s="133"/>
      <c r="C37" s="133"/>
      <c r="D37" s="133"/>
      <c r="E37" s="133"/>
      <c r="F37" s="133"/>
      <c r="G37" s="133"/>
      <c r="K37" s="133"/>
      <c r="L37" s="133"/>
      <c r="M37" s="133"/>
    </row>
    <row r="38" spans="2:13">
      <c r="B38" s="133"/>
      <c r="C38" s="133"/>
      <c r="D38" s="133"/>
      <c r="E38" s="133"/>
      <c r="F38" s="133"/>
      <c r="G38" s="133"/>
      <c r="K38" s="133"/>
      <c r="L38" s="133"/>
      <c r="M38" s="133"/>
    </row>
    <row r="39" spans="2:13">
      <c r="B39" s="133"/>
      <c r="C39" s="133"/>
      <c r="D39" s="133"/>
      <c r="E39" s="133"/>
      <c r="F39" s="133"/>
      <c r="G39" s="133"/>
      <c r="K39" s="133"/>
      <c r="L39" s="133"/>
      <c r="M39" s="133"/>
    </row>
    <row r="40" spans="2:13">
      <c r="B40" s="133"/>
      <c r="C40" s="133"/>
      <c r="D40" s="133"/>
      <c r="E40" s="133"/>
      <c r="F40" s="133"/>
      <c r="G40" s="133"/>
      <c r="K40" s="133"/>
      <c r="L40" s="133"/>
      <c r="M40" s="133"/>
    </row>
    <row r="41" spans="2:13">
      <c r="B41" s="133"/>
      <c r="C41" s="133"/>
      <c r="D41" s="133"/>
      <c r="E41" s="133"/>
      <c r="F41" s="133"/>
      <c r="G41" s="133"/>
      <c r="K41" s="133"/>
      <c r="L41" s="133"/>
      <c r="M41" s="133"/>
    </row>
    <row r="42" spans="2:13">
      <c r="B42" s="133"/>
      <c r="C42" s="133"/>
      <c r="D42" s="133"/>
      <c r="E42" s="133"/>
      <c r="F42" s="133"/>
      <c r="G42" s="133"/>
      <c r="K42" s="133"/>
      <c r="L42" s="133"/>
      <c r="M42" s="133"/>
    </row>
    <row r="43" spans="2:13">
      <c r="B43" s="133"/>
      <c r="C43" s="133"/>
      <c r="D43" s="133"/>
      <c r="E43" s="133"/>
      <c r="F43" s="133"/>
      <c r="G43" s="133"/>
      <c r="K43" s="133"/>
      <c r="L43" s="133"/>
      <c r="M43" s="133"/>
    </row>
    <row r="44" spans="2:13">
      <c r="B44" s="133"/>
      <c r="C44" s="133"/>
      <c r="D44" s="133"/>
      <c r="E44" s="133"/>
      <c r="F44" s="133"/>
      <c r="G44" s="133"/>
      <c r="K44" s="133"/>
      <c r="L44" s="133"/>
      <c r="M44" s="133"/>
    </row>
    <row r="45" spans="2:13">
      <c r="B45" s="147"/>
      <c r="C45" s="148"/>
      <c r="D45" s="148"/>
      <c r="E45" s="148"/>
      <c r="F45" s="148"/>
      <c r="G45" s="133"/>
      <c r="K45" s="133"/>
      <c r="L45" s="133"/>
      <c r="M45" s="133"/>
    </row>
    <row r="46" spans="2:13">
      <c r="B46" s="133"/>
      <c r="C46" s="133"/>
      <c r="D46" s="133"/>
      <c r="E46" s="133"/>
      <c r="F46" s="133"/>
      <c r="G46" s="133"/>
      <c r="K46" s="133"/>
      <c r="L46" s="133"/>
      <c r="M46" s="133"/>
    </row>
    <row r="47" spans="2:13" ht="25.5" customHeight="1">
      <c r="B47" s="133"/>
      <c r="C47" s="133"/>
      <c r="D47" s="133"/>
      <c r="E47" s="133"/>
      <c r="F47" s="133"/>
      <c r="G47" s="133"/>
      <c r="K47" s="133"/>
      <c r="L47" s="133"/>
      <c r="M47" s="133"/>
    </row>
    <row r="48" spans="2:13">
      <c r="B48" s="133"/>
      <c r="C48" s="133"/>
      <c r="D48" s="133"/>
      <c r="E48" s="133"/>
      <c r="F48" s="133"/>
      <c r="G48" s="133"/>
      <c r="K48" s="133"/>
      <c r="L48" s="133"/>
      <c r="M48" s="133"/>
    </row>
    <row r="49" spans="2:13">
      <c r="B49" s="133"/>
      <c r="C49" s="133"/>
      <c r="D49" s="133"/>
      <c r="E49" s="133"/>
      <c r="F49" s="133"/>
      <c r="G49" s="133"/>
      <c r="K49" s="133"/>
      <c r="L49" s="133"/>
      <c r="M49" s="133"/>
    </row>
    <row r="50" spans="2:13">
      <c r="B50" s="133"/>
      <c r="C50" s="133"/>
      <c r="D50" s="133"/>
      <c r="E50" s="133"/>
      <c r="F50" s="133"/>
      <c r="G50" s="133"/>
      <c r="K50" s="133"/>
      <c r="L50" s="133"/>
      <c r="M50" s="133"/>
    </row>
    <row r="51" spans="2:13">
      <c r="B51" s="133"/>
      <c r="C51" s="133"/>
      <c r="D51" s="133"/>
      <c r="E51" s="133"/>
      <c r="F51" s="133"/>
      <c r="G51" s="133"/>
      <c r="K51" s="133"/>
      <c r="L51" s="133"/>
      <c r="M51" s="133"/>
    </row>
    <row r="52" spans="2:13">
      <c r="B52" s="133"/>
      <c r="C52" s="133"/>
      <c r="D52" s="133"/>
      <c r="E52" s="133"/>
      <c r="F52" s="133"/>
      <c r="G52" s="133"/>
      <c r="K52" s="133"/>
      <c r="L52" s="133"/>
      <c r="M52" s="133"/>
    </row>
    <row r="53" spans="2:13">
      <c r="B53" s="133"/>
      <c r="C53" s="133"/>
      <c r="D53" s="133"/>
      <c r="E53" s="133"/>
      <c r="F53" s="133"/>
      <c r="G53" s="133"/>
      <c r="K53" s="133"/>
      <c r="L53" s="133"/>
      <c r="M53" s="133"/>
    </row>
    <row r="54" spans="2:13">
      <c r="B54" s="133"/>
      <c r="C54" s="133"/>
      <c r="D54" s="133"/>
      <c r="E54" s="133"/>
      <c r="F54" s="133"/>
      <c r="G54" s="133"/>
      <c r="K54" s="133"/>
      <c r="L54" s="133"/>
      <c r="M54" s="133"/>
    </row>
    <row r="55" spans="2:13" ht="12.75" customHeight="1">
      <c r="B55" s="133"/>
      <c r="C55" s="133"/>
      <c r="D55" s="133"/>
      <c r="E55" s="133"/>
      <c r="F55" s="133"/>
      <c r="G55" s="133"/>
      <c r="K55" s="133"/>
      <c r="L55" s="133"/>
      <c r="M55" s="133"/>
    </row>
    <row r="56" spans="2:13" ht="12.75" customHeight="1">
      <c r="B56" s="133"/>
      <c r="C56" s="133"/>
      <c r="D56" s="133"/>
      <c r="E56" s="133"/>
      <c r="F56" s="133"/>
      <c r="G56" s="133"/>
      <c r="K56" s="133"/>
      <c r="L56" s="133"/>
      <c r="M56" s="133"/>
    </row>
    <row r="57" spans="2:13" ht="5.0999999999999996" customHeight="1">
      <c r="B57" s="133"/>
      <c r="C57" s="133"/>
      <c r="D57" s="133"/>
      <c r="E57" s="133"/>
      <c r="F57" s="133"/>
      <c r="G57" s="133"/>
      <c r="K57" s="133"/>
      <c r="L57" s="133"/>
      <c r="M57" s="133"/>
    </row>
    <row r="58" spans="2:13">
      <c r="B58" s="133"/>
      <c r="C58" s="133"/>
      <c r="D58" s="133"/>
      <c r="E58" s="133"/>
      <c r="F58" s="133"/>
      <c r="G58" s="133"/>
      <c r="L58" s="137"/>
    </row>
    <row r="59" spans="2:13">
      <c r="B59" s="133"/>
      <c r="C59" s="133"/>
      <c r="D59" s="133"/>
      <c r="E59" s="133"/>
      <c r="F59" s="133"/>
      <c r="G59" s="133"/>
      <c r="L59" s="137"/>
    </row>
    <row r="60" spans="2:13">
      <c r="B60" s="133"/>
      <c r="C60" s="133"/>
      <c r="D60" s="133"/>
      <c r="E60" s="133"/>
      <c r="F60" s="133"/>
      <c r="G60" s="133"/>
      <c r="L60" s="137"/>
    </row>
    <row r="61" spans="2:13">
      <c r="B61" s="133"/>
      <c r="C61" s="133"/>
      <c r="D61" s="133"/>
      <c r="E61" s="133"/>
      <c r="F61" s="133"/>
      <c r="G61" s="133"/>
      <c r="L61" s="137"/>
    </row>
    <row r="62" spans="2:13" s="133" customFormat="1">
      <c r="G62" s="148"/>
      <c r="L62" s="168"/>
    </row>
    <row r="63" spans="2:13" ht="5.25" customHeight="1">
      <c r="B63" s="133"/>
      <c r="C63" s="133"/>
      <c r="D63" s="133"/>
      <c r="E63" s="133"/>
      <c r="F63" s="133"/>
    </row>
    <row r="64" spans="2:13" ht="28.5" customHeight="1">
      <c r="B64" s="133"/>
      <c r="C64" s="133"/>
      <c r="D64" s="133"/>
      <c r="E64" s="133"/>
      <c r="F64" s="133"/>
    </row>
    <row r="65" spans="2:12">
      <c r="B65" s="133"/>
      <c r="C65" s="133"/>
      <c r="D65" s="133"/>
      <c r="E65" s="133"/>
      <c r="F65" s="133"/>
    </row>
    <row r="66" spans="2:12">
      <c r="B66" s="133"/>
      <c r="C66" s="133"/>
      <c r="D66" s="133"/>
      <c r="E66" s="133"/>
      <c r="F66" s="133"/>
    </row>
    <row r="67" spans="2:12">
      <c r="B67" s="133"/>
      <c r="C67" s="133"/>
      <c r="D67" s="133"/>
      <c r="E67" s="133"/>
      <c r="F67" s="133"/>
    </row>
    <row r="68" spans="2:12">
      <c r="B68" s="133"/>
      <c r="C68" s="133"/>
      <c r="D68" s="133"/>
      <c r="E68" s="133"/>
      <c r="F68" s="133"/>
    </row>
    <row r="69" spans="2:12">
      <c r="B69" s="133"/>
      <c r="C69" s="133"/>
      <c r="D69" s="133"/>
      <c r="E69" s="133"/>
      <c r="F69" s="133"/>
    </row>
    <row r="70" spans="2:12">
      <c r="B70" s="133"/>
      <c r="C70" s="133"/>
      <c r="D70" s="133"/>
      <c r="E70" s="133"/>
      <c r="F70" s="133"/>
    </row>
    <row r="71" spans="2:12">
      <c r="B71" s="133"/>
      <c r="C71" s="133"/>
      <c r="D71" s="133"/>
      <c r="E71" s="133"/>
      <c r="F71" s="133"/>
    </row>
    <row r="72" spans="2:12">
      <c r="B72" s="133"/>
      <c r="C72" s="133"/>
      <c r="D72" s="133"/>
      <c r="E72" s="133"/>
      <c r="F72" s="133"/>
    </row>
    <row r="73" spans="2:12">
      <c r="B73" s="133"/>
      <c r="C73" s="133"/>
      <c r="D73" s="133"/>
      <c r="E73" s="133"/>
      <c r="F73" s="133"/>
    </row>
    <row r="74" spans="2:12">
      <c r="B74" s="133"/>
      <c r="C74" s="133"/>
      <c r="D74" s="133"/>
      <c r="E74" s="133"/>
      <c r="F74" s="133"/>
      <c r="G74" s="133"/>
    </row>
    <row r="75" spans="2:12">
      <c r="B75" s="133"/>
      <c r="C75" s="133"/>
      <c r="D75" s="133"/>
      <c r="E75" s="133"/>
      <c r="F75" s="133"/>
      <c r="G75" s="133"/>
      <c r="L75" s="137"/>
    </row>
    <row r="76" spans="2:12" ht="3.75" customHeight="1">
      <c r="B76" s="133"/>
      <c r="C76" s="133"/>
      <c r="D76" s="133"/>
      <c r="E76" s="133"/>
      <c r="F76" s="133"/>
      <c r="G76" s="133"/>
      <c r="L76" s="137"/>
    </row>
    <row r="77" spans="2:12">
      <c r="B77" s="133"/>
      <c r="C77" s="133"/>
      <c r="D77" s="133"/>
      <c r="E77" s="133"/>
      <c r="F77" s="133"/>
      <c r="G77" s="133"/>
      <c r="L77" s="137"/>
    </row>
    <row r="78" spans="2:12">
      <c r="B78" s="133"/>
      <c r="C78" s="133"/>
      <c r="D78" s="133"/>
      <c r="E78" s="133"/>
      <c r="F78" s="133"/>
      <c r="G78" s="133"/>
      <c r="L78" s="137"/>
    </row>
    <row r="79" spans="2:12">
      <c r="B79" s="133"/>
      <c r="C79" s="133"/>
      <c r="D79" s="133"/>
      <c r="E79" s="133"/>
      <c r="F79" s="133"/>
      <c r="G79" s="133"/>
      <c r="L79" s="137"/>
    </row>
    <row r="80" spans="2:12">
      <c r="B80" s="133"/>
      <c r="C80" s="133"/>
      <c r="D80" s="133"/>
      <c r="E80" s="133"/>
      <c r="F80" s="133"/>
      <c r="G80" s="133"/>
      <c r="L80" s="137"/>
    </row>
    <row r="81" spans="2:14">
      <c r="B81" s="133"/>
      <c r="C81" s="133"/>
      <c r="D81" s="133"/>
      <c r="E81" s="133"/>
      <c r="F81" s="133"/>
      <c r="G81" s="133"/>
      <c r="L81" s="137"/>
    </row>
    <row r="82" spans="2:14">
      <c r="B82" s="133"/>
      <c r="C82" s="133"/>
      <c r="D82" s="133"/>
      <c r="E82" s="133"/>
      <c r="F82" s="133"/>
      <c r="G82" s="133"/>
      <c r="L82" s="137"/>
    </row>
    <row r="83" spans="2:14">
      <c r="B83" s="133"/>
      <c r="C83" s="133"/>
      <c r="D83" s="133"/>
      <c r="E83" s="133"/>
      <c r="F83" s="133"/>
      <c r="G83" s="133"/>
      <c r="L83" s="137"/>
    </row>
    <row r="84" spans="2:14">
      <c r="B84" s="133"/>
      <c r="C84" s="133"/>
      <c r="D84" s="133"/>
      <c r="E84" s="133"/>
      <c r="F84" s="133"/>
      <c r="G84" s="133"/>
      <c r="L84" s="137"/>
    </row>
    <row r="85" spans="2:14">
      <c r="B85" s="133"/>
      <c r="C85" s="133"/>
      <c r="D85" s="133"/>
      <c r="E85" s="133"/>
      <c r="F85" s="133"/>
      <c r="G85" s="133"/>
    </row>
    <row r="86" spans="2:14" ht="5.25" customHeight="1">
      <c r="K86" s="134"/>
      <c r="L86" s="148"/>
      <c r="M86" s="148"/>
      <c r="N86" s="133"/>
    </row>
    <row r="87" spans="2:14">
      <c r="K87" s="133"/>
      <c r="L87" s="178"/>
      <c r="M87" s="178"/>
      <c r="N87" s="133"/>
    </row>
    <row r="88" spans="2:14">
      <c r="K88" s="133"/>
      <c r="N88" s="133"/>
    </row>
    <row r="89" spans="2:14">
      <c r="N89" s="133"/>
    </row>
    <row r="90" spans="2:14">
      <c r="N90" s="133"/>
    </row>
    <row r="91" spans="2:14">
      <c r="N91" s="133"/>
    </row>
    <row r="92" spans="2:14">
      <c r="N92" s="133"/>
    </row>
    <row r="93" spans="2:14">
      <c r="N93" s="133"/>
    </row>
    <row r="94" spans="2:14" ht="7.5" customHeight="1">
      <c r="N94" s="133"/>
    </row>
    <row r="95" spans="2:14">
      <c r="N95" s="133"/>
    </row>
    <row r="96" spans="2:14">
      <c r="N96" s="133"/>
    </row>
    <row r="97" spans="14:14">
      <c r="N97" s="133"/>
    </row>
    <row r="98" spans="14:14">
      <c r="N98" s="133"/>
    </row>
    <row r="99" spans="14:14">
      <c r="N99" s="133"/>
    </row>
    <row r="100" spans="14:14">
      <c r="N100" s="133"/>
    </row>
  </sheetData>
  <mergeCells count="21">
    <mergeCell ref="B5:B6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7:D27"/>
    <mergeCell ref="E27:F27"/>
    <mergeCell ref="C28:D28"/>
    <mergeCell ref="E28:F28"/>
    <mergeCell ref="C24:D24"/>
    <mergeCell ref="E24:F24"/>
    <mergeCell ref="C25:D25"/>
    <mergeCell ref="E25:F25"/>
    <mergeCell ref="C26:D26"/>
    <mergeCell ref="E26:F26"/>
  </mergeCells>
  <pageMargins left="0.75" right="0.75" top="1" bottom="1" header="0" footer="0"/>
  <pageSetup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K42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13.5703125" style="1" customWidth="1"/>
    <col min="3" max="3" width="39.42578125" style="1" customWidth="1"/>
    <col min="4" max="4" width="23" style="1" customWidth="1"/>
    <col min="5" max="7" width="16.7109375" style="1" customWidth="1"/>
    <col min="8" max="11" width="15" style="1" customWidth="1"/>
    <col min="12" max="12" width="2.85546875" style="1" customWidth="1"/>
    <col min="13" max="16384" width="11.42578125" style="1"/>
  </cols>
  <sheetData>
    <row r="1" spans="2:11" ht="6" customHeight="1"/>
    <row r="2" spans="2:11" s="8" customFormat="1" ht="15">
      <c r="B2" s="40" t="s">
        <v>13</v>
      </c>
      <c r="C2" s="11" t="s">
        <v>975</v>
      </c>
    </row>
    <row r="3" spans="2:11" ht="6" customHeight="1"/>
    <row r="4" spans="2:11" s="2" customFormat="1">
      <c r="B4" s="850" t="s">
        <v>570</v>
      </c>
      <c r="C4" s="851"/>
      <c r="D4" s="851"/>
      <c r="E4" s="851"/>
      <c r="F4" s="851"/>
      <c r="G4" s="852"/>
      <c r="H4" s="850" t="s">
        <v>53</v>
      </c>
      <c r="I4" s="851"/>
      <c r="J4" s="851"/>
      <c r="K4" s="852"/>
    </row>
    <row r="5" spans="2:11" s="2" customFormat="1">
      <c r="B5" s="853"/>
      <c r="C5" s="854"/>
      <c r="D5" s="854"/>
      <c r="E5" s="854"/>
      <c r="F5" s="854"/>
      <c r="G5" s="855"/>
      <c r="H5" s="828" t="s">
        <v>458</v>
      </c>
      <c r="I5" s="856"/>
      <c r="J5" s="828" t="s">
        <v>459</v>
      </c>
      <c r="K5" s="829"/>
    </row>
    <row r="6" spans="2:11" s="2" customFormat="1">
      <c r="B6" s="632" t="s">
        <v>461</v>
      </c>
      <c r="C6" s="632" t="s">
        <v>460</v>
      </c>
      <c r="D6" s="619" t="s">
        <v>409</v>
      </c>
      <c r="E6" s="619" t="s">
        <v>405</v>
      </c>
      <c r="F6" s="619" t="s">
        <v>407</v>
      </c>
      <c r="G6" s="619" t="s">
        <v>56</v>
      </c>
      <c r="H6" s="633">
        <v>44651</v>
      </c>
      <c r="I6" s="633">
        <v>44561</v>
      </c>
      <c r="J6" s="633">
        <v>44651</v>
      </c>
      <c r="K6" s="633">
        <v>44561</v>
      </c>
    </row>
    <row r="7" spans="2:11" s="2" customFormat="1">
      <c r="B7" s="184"/>
      <c r="C7" s="184"/>
      <c r="D7" s="552" t="s">
        <v>406</v>
      </c>
      <c r="E7" s="552" t="s">
        <v>406</v>
      </c>
      <c r="F7" s="552" t="s">
        <v>408</v>
      </c>
      <c r="G7" s="552"/>
      <c r="H7" s="543" t="s">
        <v>159</v>
      </c>
      <c r="I7" s="543" t="s">
        <v>159</v>
      </c>
      <c r="J7" s="543" t="s">
        <v>159</v>
      </c>
      <c r="K7" s="543" t="s">
        <v>159</v>
      </c>
    </row>
    <row r="8" spans="2:11">
      <c r="B8" s="15" t="s">
        <v>72</v>
      </c>
      <c r="C8" s="15" t="s">
        <v>832</v>
      </c>
      <c r="D8" s="15" t="s">
        <v>911</v>
      </c>
      <c r="E8" s="15" t="s">
        <v>912</v>
      </c>
      <c r="F8" s="15" t="s">
        <v>913</v>
      </c>
      <c r="G8" s="15" t="s">
        <v>39</v>
      </c>
      <c r="H8" s="3">
        <v>3339404</v>
      </c>
      <c r="I8" s="3">
        <v>1439215</v>
      </c>
      <c r="J8" s="3">
        <v>0</v>
      </c>
      <c r="K8" s="3">
        <v>0</v>
      </c>
    </row>
    <row r="9" spans="2:11">
      <c r="B9" s="15" t="s">
        <v>914</v>
      </c>
      <c r="C9" s="15" t="s">
        <v>704</v>
      </c>
      <c r="D9" s="15" t="s">
        <v>911</v>
      </c>
      <c r="E9" s="15" t="s">
        <v>912</v>
      </c>
      <c r="F9" s="15" t="s">
        <v>913</v>
      </c>
      <c r="G9" s="15" t="s">
        <v>915</v>
      </c>
      <c r="H9" s="3">
        <v>4740590</v>
      </c>
      <c r="I9" s="3">
        <v>5465396</v>
      </c>
      <c r="J9" s="3">
        <v>0</v>
      </c>
      <c r="K9" s="3">
        <v>0</v>
      </c>
    </row>
    <row r="10" spans="2:11">
      <c r="B10" s="15" t="s">
        <v>914</v>
      </c>
      <c r="C10" s="15" t="s">
        <v>704</v>
      </c>
      <c r="D10" s="15" t="s">
        <v>916</v>
      </c>
      <c r="E10" s="15" t="s">
        <v>912</v>
      </c>
      <c r="F10" s="15" t="s">
        <v>913</v>
      </c>
      <c r="G10" s="15" t="s">
        <v>915</v>
      </c>
      <c r="H10" s="3">
        <v>2015418</v>
      </c>
      <c r="I10" s="3">
        <v>9242896</v>
      </c>
      <c r="J10" s="3">
        <v>0</v>
      </c>
      <c r="K10" s="3">
        <v>0</v>
      </c>
    </row>
    <row r="11" spans="2:11">
      <c r="B11" s="15" t="s">
        <v>917</v>
      </c>
      <c r="C11" s="15" t="s">
        <v>705</v>
      </c>
      <c r="D11" s="15" t="s">
        <v>911</v>
      </c>
      <c r="E11" s="15" t="s">
        <v>912</v>
      </c>
      <c r="F11" s="15" t="s">
        <v>913</v>
      </c>
      <c r="G11" s="15" t="s">
        <v>915</v>
      </c>
      <c r="H11" s="3">
        <v>27322</v>
      </c>
      <c r="I11" s="3">
        <v>4290</v>
      </c>
      <c r="J11" s="3">
        <v>0</v>
      </c>
      <c r="K11" s="3">
        <v>0</v>
      </c>
    </row>
    <row r="12" spans="2:11">
      <c r="B12" s="15" t="s">
        <v>917</v>
      </c>
      <c r="C12" s="15" t="s">
        <v>705</v>
      </c>
      <c r="D12" s="15" t="s">
        <v>916</v>
      </c>
      <c r="E12" s="15" t="s">
        <v>912</v>
      </c>
      <c r="F12" s="15" t="s">
        <v>913</v>
      </c>
      <c r="G12" s="15" t="s">
        <v>915</v>
      </c>
      <c r="H12" s="3">
        <v>284777</v>
      </c>
      <c r="I12" s="3">
        <v>620563</v>
      </c>
      <c r="J12" s="3">
        <v>0</v>
      </c>
      <c r="K12" s="3">
        <v>0</v>
      </c>
    </row>
    <row r="13" spans="2:11">
      <c r="B13" s="15" t="s">
        <v>918</v>
      </c>
      <c r="C13" s="15" t="s">
        <v>855</v>
      </c>
      <c r="D13" s="15" t="s">
        <v>916</v>
      </c>
      <c r="E13" s="15" t="s">
        <v>912</v>
      </c>
      <c r="F13" s="15" t="s">
        <v>913</v>
      </c>
      <c r="G13" s="15" t="s">
        <v>915</v>
      </c>
      <c r="H13" s="3">
        <v>125396</v>
      </c>
      <c r="I13" s="3">
        <v>304134</v>
      </c>
      <c r="J13" s="3">
        <v>0</v>
      </c>
      <c r="K13" s="3">
        <v>0</v>
      </c>
    </row>
    <row r="14" spans="2:11">
      <c r="B14" s="15" t="s">
        <v>918</v>
      </c>
      <c r="C14" s="15" t="s">
        <v>855</v>
      </c>
      <c r="D14" s="15" t="s">
        <v>911</v>
      </c>
      <c r="E14" s="15" t="s">
        <v>912</v>
      </c>
      <c r="F14" s="15" t="s">
        <v>913</v>
      </c>
      <c r="G14" s="15" t="s">
        <v>915</v>
      </c>
      <c r="H14" s="3">
        <v>1682410</v>
      </c>
      <c r="I14" s="3">
        <v>1117999</v>
      </c>
      <c r="J14" s="3">
        <v>0</v>
      </c>
      <c r="K14" s="3">
        <v>0</v>
      </c>
    </row>
    <row r="15" spans="2:11">
      <c r="B15" s="15" t="s">
        <v>693</v>
      </c>
      <c r="C15" s="15" t="s">
        <v>692</v>
      </c>
      <c r="D15" s="15" t="s">
        <v>916</v>
      </c>
      <c r="E15" s="15" t="s">
        <v>912</v>
      </c>
      <c r="F15" s="15" t="s">
        <v>913</v>
      </c>
      <c r="G15" s="15" t="s">
        <v>915</v>
      </c>
      <c r="H15" s="3">
        <v>158416</v>
      </c>
      <c r="I15" s="3">
        <v>72438</v>
      </c>
      <c r="J15" s="3">
        <v>0</v>
      </c>
      <c r="K15" s="3">
        <v>0</v>
      </c>
    </row>
    <row r="16" spans="2:11">
      <c r="B16" s="15" t="s">
        <v>693</v>
      </c>
      <c r="C16" s="15" t="s">
        <v>692</v>
      </c>
      <c r="D16" s="15" t="s">
        <v>911</v>
      </c>
      <c r="E16" s="15" t="s">
        <v>912</v>
      </c>
      <c r="F16" s="15" t="s">
        <v>913</v>
      </c>
      <c r="G16" s="15" t="s">
        <v>915</v>
      </c>
      <c r="H16" s="3">
        <v>11047</v>
      </c>
      <c r="I16" s="3">
        <v>0</v>
      </c>
      <c r="J16" s="3">
        <v>0</v>
      </c>
      <c r="K16" s="3">
        <v>0</v>
      </c>
    </row>
    <row r="17" spans="2:11">
      <c r="B17" s="857" t="s">
        <v>51</v>
      </c>
      <c r="C17" s="858"/>
      <c r="D17" s="858"/>
      <c r="E17" s="858"/>
      <c r="F17" s="858"/>
      <c r="G17" s="859"/>
      <c r="H17" s="4">
        <v>12384780</v>
      </c>
      <c r="I17" s="4">
        <v>18266931</v>
      </c>
      <c r="J17" s="4">
        <v>0</v>
      </c>
      <c r="K17" s="4">
        <v>0</v>
      </c>
    </row>
    <row r="19" spans="2:11" ht="6" customHeight="1"/>
    <row r="20" spans="2:11" s="2" customFormat="1">
      <c r="B20" s="850" t="s">
        <v>571</v>
      </c>
      <c r="C20" s="851"/>
      <c r="D20" s="851"/>
      <c r="E20" s="851"/>
      <c r="F20" s="851"/>
      <c r="G20" s="852"/>
      <c r="H20" s="850" t="s">
        <v>53</v>
      </c>
      <c r="I20" s="851"/>
      <c r="J20" s="851"/>
      <c r="K20" s="852"/>
    </row>
    <row r="21" spans="2:11" s="2" customFormat="1">
      <c r="B21" s="853"/>
      <c r="C21" s="854"/>
      <c r="D21" s="854"/>
      <c r="E21" s="854"/>
      <c r="F21" s="854"/>
      <c r="G21" s="855"/>
      <c r="H21" s="828" t="s">
        <v>458</v>
      </c>
      <c r="I21" s="856"/>
      <c r="J21" s="828" t="s">
        <v>459</v>
      </c>
      <c r="K21" s="829"/>
    </row>
    <row r="22" spans="2:11" s="2" customFormat="1">
      <c r="B22" s="632" t="s">
        <v>461</v>
      </c>
      <c r="C22" s="632" t="s">
        <v>460</v>
      </c>
      <c r="D22" s="619" t="s">
        <v>409</v>
      </c>
      <c r="E22" s="619" t="s">
        <v>405</v>
      </c>
      <c r="F22" s="619" t="s">
        <v>407</v>
      </c>
      <c r="G22" s="619" t="s">
        <v>56</v>
      </c>
      <c r="H22" s="633">
        <v>44651</v>
      </c>
      <c r="I22" s="633">
        <v>44561</v>
      </c>
      <c r="J22" s="633">
        <v>44651</v>
      </c>
      <c r="K22" s="633">
        <v>44561</v>
      </c>
    </row>
    <row r="23" spans="2:11" s="2" customFormat="1">
      <c r="B23" s="184"/>
      <c r="C23" s="184"/>
      <c r="D23" s="552" t="s">
        <v>406</v>
      </c>
      <c r="E23" s="552" t="s">
        <v>406</v>
      </c>
      <c r="F23" s="552" t="s">
        <v>408</v>
      </c>
      <c r="G23" s="552"/>
      <c r="H23" s="543" t="s">
        <v>159</v>
      </c>
      <c r="I23" s="543" t="s">
        <v>159</v>
      </c>
      <c r="J23" s="543" t="s">
        <v>159</v>
      </c>
      <c r="K23" s="543" t="s">
        <v>159</v>
      </c>
    </row>
    <row r="24" spans="2:11" ht="12.75" customHeight="1" collapsed="1">
      <c r="B24" s="15" t="s">
        <v>72</v>
      </c>
      <c r="C24" s="15" t="s">
        <v>336</v>
      </c>
      <c r="D24" s="15" t="s">
        <v>919</v>
      </c>
      <c r="E24" s="15" t="s">
        <v>912</v>
      </c>
      <c r="F24" s="15" t="s">
        <v>913</v>
      </c>
      <c r="G24" s="15" t="s">
        <v>39</v>
      </c>
      <c r="H24" s="3">
        <v>926700</v>
      </c>
      <c r="I24" s="3">
        <v>1132714</v>
      </c>
      <c r="J24" s="3">
        <v>0</v>
      </c>
      <c r="K24" s="3">
        <v>0</v>
      </c>
    </row>
    <row r="25" spans="2:11" ht="12.75" customHeight="1" collapsed="1">
      <c r="B25" s="15" t="s">
        <v>72</v>
      </c>
      <c r="C25" s="15" t="s">
        <v>832</v>
      </c>
      <c r="D25" s="15" t="s">
        <v>911</v>
      </c>
      <c r="E25" s="15" t="s">
        <v>912</v>
      </c>
      <c r="F25" s="15" t="s">
        <v>913</v>
      </c>
      <c r="G25" s="15" t="s">
        <v>39</v>
      </c>
      <c r="H25" s="3">
        <v>1096560</v>
      </c>
      <c r="I25" s="3">
        <v>25577</v>
      </c>
      <c r="J25" s="3">
        <v>0</v>
      </c>
      <c r="K25" s="3">
        <v>0</v>
      </c>
    </row>
    <row r="26" spans="2:11" ht="12.75" customHeight="1" collapsed="1">
      <c r="B26" s="15" t="s">
        <v>914</v>
      </c>
      <c r="C26" s="15" t="s">
        <v>704</v>
      </c>
      <c r="D26" s="15" t="s">
        <v>911</v>
      </c>
      <c r="E26" s="15" t="s">
        <v>912</v>
      </c>
      <c r="F26" s="15" t="s">
        <v>913</v>
      </c>
      <c r="G26" s="15" t="s">
        <v>915</v>
      </c>
      <c r="H26" s="3">
        <v>8039147</v>
      </c>
      <c r="I26" s="3">
        <v>10147869</v>
      </c>
      <c r="J26" s="3">
        <v>0</v>
      </c>
      <c r="K26" s="3">
        <v>0</v>
      </c>
    </row>
    <row r="27" spans="2:11" ht="12.75" customHeight="1" collapsed="1">
      <c r="B27" s="15" t="s">
        <v>917</v>
      </c>
      <c r="C27" s="15" t="s">
        <v>705</v>
      </c>
      <c r="D27" s="15" t="s">
        <v>911</v>
      </c>
      <c r="E27" s="15" t="s">
        <v>912</v>
      </c>
      <c r="F27" s="15" t="s">
        <v>913</v>
      </c>
      <c r="G27" s="15" t="s">
        <v>915</v>
      </c>
      <c r="H27" s="3">
        <v>11101</v>
      </c>
      <c r="I27" s="3">
        <v>8090</v>
      </c>
      <c r="J27" s="3">
        <v>0</v>
      </c>
      <c r="K27" s="3">
        <v>0</v>
      </c>
    </row>
    <row r="28" spans="2:11" ht="12.75" customHeight="1">
      <c r="B28" s="15" t="s">
        <v>918</v>
      </c>
      <c r="C28" s="15" t="s">
        <v>855</v>
      </c>
      <c r="D28" s="15" t="s">
        <v>911</v>
      </c>
      <c r="E28" s="15" t="s">
        <v>912</v>
      </c>
      <c r="F28" s="15" t="s">
        <v>913</v>
      </c>
      <c r="G28" s="15" t="s">
        <v>915</v>
      </c>
      <c r="H28" s="3">
        <v>0</v>
      </c>
      <c r="I28" s="3">
        <v>0</v>
      </c>
      <c r="J28" s="3">
        <v>0</v>
      </c>
      <c r="K28" s="3">
        <v>0</v>
      </c>
    </row>
    <row r="29" spans="2:11">
      <c r="B29" s="15" t="s">
        <v>693</v>
      </c>
      <c r="C29" s="15" t="s">
        <v>692</v>
      </c>
      <c r="D29" s="15" t="s">
        <v>911</v>
      </c>
      <c r="E29" s="15" t="s">
        <v>912</v>
      </c>
      <c r="F29" s="15" t="s">
        <v>913</v>
      </c>
      <c r="G29" s="15" t="s">
        <v>915</v>
      </c>
      <c r="H29" s="3">
        <v>706603</v>
      </c>
      <c r="I29" s="3">
        <v>908166</v>
      </c>
      <c r="J29" s="3">
        <v>0</v>
      </c>
      <c r="K29" s="3">
        <v>0</v>
      </c>
    </row>
    <row r="30" spans="2:11">
      <c r="B30" s="649" t="s">
        <v>51</v>
      </c>
      <c r="C30" s="650"/>
      <c r="D30" s="650"/>
      <c r="E30" s="650"/>
      <c r="F30" s="650"/>
      <c r="G30" s="651"/>
      <c r="H30" s="4">
        <v>10780111</v>
      </c>
      <c r="I30" s="4">
        <v>12222416</v>
      </c>
      <c r="J30" s="4">
        <v>0</v>
      </c>
      <c r="K30" s="4">
        <v>0</v>
      </c>
    </row>
    <row r="42" spans="8:8">
      <c r="H42" s="13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K24"/>
  <sheetViews>
    <sheetView showGridLines="0" zoomScale="90" zoomScaleNormal="90" workbookViewId="0"/>
  </sheetViews>
  <sheetFormatPr baseColWidth="10" defaultColWidth="11.42578125" defaultRowHeight="12.75"/>
  <cols>
    <col min="1" max="1" width="1.5703125" style="69" customWidth="1"/>
    <col min="2" max="2" width="12.140625" style="69" customWidth="1"/>
    <col min="3" max="3" width="41.5703125" style="69" customWidth="1"/>
    <col min="4" max="4" width="25.85546875" style="69" bestFit="1" customWidth="1"/>
    <col min="5" max="5" width="30.5703125" style="69" customWidth="1"/>
    <col min="6" max="6" width="17.42578125" style="69" customWidth="1"/>
    <col min="7" max="7" width="10.5703125" style="69" customWidth="1"/>
    <col min="8" max="8" width="14.7109375" style="69" customWidth="1"/>
    <col min="9" max="9" width="17.140625" style="69" customWidth="1"/>
    <col min="10" max="10" width="14.7109375" style="69" customWidth="1"/>
    <col min="11" max="11" width="17.140625" style="69" customWidth="1"/>
    <col min="12" max="16384" width="11.42578125" style="69"/>
  </cols>
  <sheetData>
    <row r="1" spans="2:11" s="1" customFormat="1" ht="6" customHeight="1"/>
    <row r="2" spans="2:11" s="8" customFormat="1" ht="15">
      <c r="B2" s="40" t="s">
        <v>13</v>
      </c>
      <c r="C2" s="11" t="s">
        <v>974</v>
      </c>
    </row>
    <row r="3" spans="2:11" s="1" customFormat="1" ht="6" customHeight="1"/>
    <row r="4" spans="2:11" s="2" customFormat="1">
      <c r="B4" s="850" t="s">
        <v>57</v>
      </c>
      <c r="C4" s="851"/>
      <c r="D4" s="851"/>
      <c r="E4" s="851"/>
      <c r="F4" s="851"/>
      <c r="G4" s="851"/>
      <c r="H4" s="851"/>
      <c r="I4" s="851"/>
      <c r="J4" s="851"/>
      <c r="K4" s="852"/>
    </row>
    <row r="5" spans="2:11" s="2" customFormat="1" ht="6" customHeight="1">
      <c r="B5" s="853"/>
      <c r="C5" s="854"/>
      <c r="D5" s="854"/>
      <c r="E5" s="854"/>
      <c r="F5" s="854"/>
      <c r="G5" s="854"/>
      <c r="H5" s="854"/>
      <c r="I5" s="854"/>
      <c r="J5" s="854"/>
      <c r="K5" s="855"/>
    </row>
    <row r="6" spans="2:11" s="2" customFormat="1" ht="51.75" customHeight="1">
      <c r="B6" s="632" t="s">
        <v>461</v>
      </c>
      <c r="C6" s="632" t="s">
        <v>460</v>
      </c>
      <c r="D6" s="619" t="s">
        <v>103</v>
      </c>
      <c r="E6" s="619" t="s">
        <v>20</v>
      </c>
      <c r="F6" s="619" t="s">
        <v>452</v>
      </c>
      <c r="G6" s="619" t="s">
        <v>464</v>
      </c>
      <c r="H6" s="633">
        <v>44651</v>
      </c>
      <c r="I6" s="569" t="s">
        <v>184</v>
      </c>
      <c r="J6" s="633">
        <v>44286</v>
      </c>
      <c r="K6" s="569" t="s">
        <v>184</v>
      </c>
    </row>
    <row r="7" spans="2:11" s="2" customFormat="1">
      <c r="B7" s="184"/>
      <c r="C7" s="184"/>
      <c r="D7" s="552"/>
      <c r="E7" s="552"/>
      <c r="F7" s="552"/>
      <c r="G7" s="552"/>
      <c r="H7" s="543" t="s">
        <v>159</v>
      </c>
      <c r="I7" s="543" t="s">
        <v>159</v>
      </c>
      <c r="J7" s="543" t="s">
        <v>159</v>
      </c>
      <c r="K7" s="543" t="s">
        <v>159</v>
      </c>
    </row>
    <row r="8" spans="2:11" s="1" customFormat="1" ht="13.5" customHeight="1">
      <c r="B8" s="185" t="s">
        <v>926</v>
      </c>
      <c r="C8" s="186" t="s">
        <v>927</v>
      </c>
      <c r="D8" s="186" t="s">
        <v>922</v>
      </c>
      <c r="E8" s="186" t="s">
        <v>928</v>
      </c>
      <c r="F8" s="186" t="s">
        <v>920</v>
      </c>
      <c r="G8" s="186" t="s">
        <v>148</v>
      </c>
      <c r="H8" s="3">
        <v>168520</v>
      </c>
      <c r="I8" s="3">
        <v>168520</v>
      </c>
      <c r="J8" s="3">
        <v>95795</v>
      </c>
      <c r="K8" s="3">
        <v>95795</v>
      </c>
    </row>
    <row r="9" spans="2:11" s="1" customFormat="1" ht="13.5" customHeight="1">
      <c r="B9" s="185" t="s">
        <v>926</v>
      </c>
      <c r="C9" s="186" t="s">
        <v>927</v>
      </c>
      <c r="D9" s="186" t="s">
        <v>922</v>
      </c>
      <c r="E9" s="186" t="s">
        <v>929</v>
      </c>
      <c r="F9" s="186" t="s">
        <v>920</v>
      </c>
      <c r="G9" s="186" t="s">
        <v>148</v>
      </c>
      <c r="H9" s="3">
        <v>67398</v>
      </c>
      <c r="I9" s="3">
        <v>67398</v>
      </c>
      <c r="J9" s="3">
        <v>38700</v>
      </c>
      <c r="K9" s="3">
        <v>38700</v>
      </c>
    </row>
    <row r="10" spans="2:11" s="1" customFormat="1" ht="13.5" customHeight="1">
      <c r="B10" s="185" t="s">
        <v>930</v>
      </c>
      <c r="C10" s="186" t="s">
        <v>931</v>
      </c>
      <c r="D10" s="186" t="s">
        <v>922</v>
      </c>
      <c r="E10" s="186" t="s">
        <v>925</v>
      </c>
      <c r="F10" s="186" t="s">
        <v>920</v>
      </c>
      <c r="G10" s="186" t="s">
        <v>148</v>
      </c>
      <c r="H10" s="3">
        <v>9342</v>
      </c>
      <c r="I10" s="3">
        <v>-9342</v>
      </c>
      <c r="J10" s="3">
        <v>49956</v>
      </c>
      <c r="K10" s="3">
        <v>-49956</v>
      </c>
    </row>
    <row r="11" spans="2:11" s="1" customFormat="1" ht="13.5" customHeight="1">
      <c r="B11" s="185" t="s">
        <v>930</v>
      </c>
      <c r="C11" s="186" t="s">
        <v>931</v>
      </c>
      <c r="D11" s="186" t="s">
        <v>922</v>
      </c>
      <c r="E11" s="186" t="s">
        <v>928</v>
      </c>
      <c r="F11" s="186" t="s">
        <v>920</v>
      </c>
      <c r="G11" s="186" t="s">
        <v>148</v>
      </c>
      <c r="H11" s="3">
        <v>78425</v>
      </c>
      <c r="I11" s="3">
        <v>78425</v>
      </c>
      <c r="J11" s="3">
        <v>36309</v>
      </c>
      <c r="K11" s="3">
        <v>36309</v>
      </c>
    </row>
    <row r="12" spans="2:11" s="1" customFormat="1" ht="13.5" customHeight="1">
      <c r="B12" s="185" t="s">
        <v>930</v>
      </c>
      <c r="C12" s="186" t="s">
        <v>931</v>
      </c>
      <c r="D12" s="186" t="s">
        <v>922</v>
      </c>
      <c r="E12" s="186" t="s">
        <v>929</v>
      </c>
      <c r="F12" s="186" t="s">
        <v>920</v>
      </c>
      <c r="G12" s="186" t="s">
        <v>148</v>
      </c>
      <c r="H12" s="3">
        <v>24237</v>
      </c>
      <c r="I12" s="3">
        <v>24237</v>
      </c>
      <c r="J12" s="3">
        <v>18108</v>
      </c>
      <c r="K12" s="3">
        <v>18108</v>
      </c>
    </row>
    <row r="13" spans="2:11" s="1" customFormat="1" ht="13.5" customHeight="1">
      <c r="B13" s="185" t="s">
        <v>933</v>
      </c>
      <c r="C13" s="186" t="s">
        <v>934</v>
      </c>
      <c r="D13" s="186" t="s">
        <v>932</v>
      </c>
      <c r="E13" s="186" t="s">
        <v>923</v>
      </c>
      <c r="F13" s="186" t="s">
        <v>920</v>
      </c>
      <c r="G13" s="186" t="s">
        <v>148</v>
      </c>
      <c r="H13" s="3">
        <v>185012</v>
      </c>
      <c r="I13" s="3">
        <v>-185012</v>
      </c>
      <c r="J13" s="3">
        <v>145793</v>
      </c>
      <c r="K13" s="3">
        <v>-145793</v>
      </c>
    </row>
    <row r="14" spans="2:11" s="1" customFormat="1" ht="13.5" customHeight="1">
      <c r="B14" s="185" t="s">
        <v>914</v>
      </c>
      <c r="C14" s="186" t="s">
        <v>704</v>
      </c>
      <c r="D14" s="186" t="s">
        <v>913</v>
      </c>
      <c r="E14" s="186" t="s">
        <v>935</v>
      </c>
      <c r="F14" s="186" t="s">
        <v>920</v>
      </c>
      <c r="G14" s="186" t="s">
        <v>148</v>
      </c>
      <c r="H14" s="3">
        <v>179202325</v>
      </c>
      <c r="I14" s="3">
        <v>5013462</v>
      </c>
      <c r="J14" s="3">
        <v>156970264</v>
      </c>
      <c r="K14" s="3">
        <v>3616214</v>
      </c>
    </row>
    <row r="15" spans="2:11" s="1" customFormat="1" ht="13.5" customHeight="1">
      <c r="B15" s="185" t="s">
        <v>914</v>
      </c>
      <c r="C15" s="186" t="s">
        <v>704</v>
      </c>
      <c r="D15" s="186" t="s">
        <v>913</v>
      </c>
      <c r="E15" s="186" t="s">
        <v>936</v>
      </c>
      <c r="F15" s="186" t="s">
        <v>920</v>
      </c>
      <c r="G15" s="186" t="s">
        <v>148</v>
      </c>
      <c r="H15" s="3">
        <v>180714938</v>
      </c>
      <c r="I15" s="3">
        <v>0</v>
      </c>
      <c r="J15" s="3">
        <v>148741002</v>
      </c>
      <c r="K15" s="3">
        <v>0</v>
      </c>
    </row>
    <row r="16" spans="2:11" s="1" customFormat="1" ht="13.5" customHeight="1">
      <c r="B16" s="185" t="s">
        <v>914</v>
      </c>
      <c r="C16" s="186" t="s">
        <v>704</v>
      </c>
      <c r="D16" s="186" t="s">
        <v>913</v>
      </c>
      <c r="E16" s="186" t="s">
        <v>924</v>
      </c>
      <c r="F16" s="186" t="s">
        <v>920</v>
      </c>
      <c r="G16" s="186" t="s">
        <v>148</v>
      </c>
      <c r="H16" s="3">
        <v>15019706</v>
      </c>
      <c r="I16" s="3">
        <v>0</v>
      </c>
      <c r="J16" s="3">
        <v>3435263</v>
      </c>
      <c r="K16" s="3">
        <v>0</v>
      </c>
    </row>
    <row r="17" spans="2:11" s="1" customFormat="1" ht="13.5" customHeight="1">
      <c r="B17" s="185" t="s">
        <v>917</v>
      </c>
      <c r="C17" s="186" t="s">
        <v>705</v>
      </c>
      <c r="D17" s="186" t="s">
        <v>913</v>
      </c>
      <c r="E17" s="186" t="s">
        <v>937</v>
      </c>
      <c r="F17" s="186" t="s">
        <v>920</v>
      </c>
      <c r="G17" s="186" t="s">
        <v>148</v>
      </c>
      <c r="H17" s="3">
        <v>27559</v>
      </c>
      <c r="I17" s="3">
        <v>27559</v>
      </c>
      <c r="J17" s="3">
        <v>25678</v>
      </c>
      <c r="K17" s="3">
        <v>25678</v>
      </c>
    </row>
    <row r="18" spans="2:11" s="1" customFormat="1" ht="13.5" customHeight="1">
      <c r="B18" s="185" t="s">
        <v>917</v>
      </c>
      <c r="C18" s="186" t="s">
        <v>705</v>
      </c>
      <c r="D18" s="186" t="s">
        <v>913</v>
      </c>
      <c r="E18" s="186" t="s">
        <v>924</v>
      </c>
      <c r="F18" s="186" t="s">
        <v>920</v>
      </c>
      <c r="G18" s="186" t="s">
        <v>148</v>
      </c>
      <c r="H18" s="3">
        <v>1008415</v>
      </c>
      <c r="I18" s="3">
        <v>0</v>
      </c>
      <c r="J18" s="3">
        <v>700303</v>
      </c>
      <c r="K18" s="3">
        <v>0</v>
      </c>
    </row>
    <row r="19" spans="2:11" s="1" customFormat="1" ht="13.5" customHeight="1">
      <c r="B19" s="185" t="s">
        <v>693</v>
      </c>
      <c r="C19" s="186" t="s">
        <v>692</v>
      </c>
      <c r="D19" s="186" t="s">
        <v>913</v>
      </c>
      <c r="E19" s="186" t="s">
        <v>937</v>
      </c>
      <c r="F19" s="186" t="s">
        <v>920</v>
      </c>
      <c r="G19" s="186" t="s">
        <v>148</v>
      </c>
      <c r="H19" s="3">
        <v>27559</v>
      </c>
      <c r="I19" s="3">
        <v>27559</v>
      </c>
      <c r="J19" s="3">
        <v>25678</v>
      </c>
      <c r="K19" s="3">
        <v>25678</v>
      </c>
    </row>
    <row r="20" spans="2:11" s="1" customFormat="1" ht="13.5" customHeight="1">
      <c r="B20" s="185" t="s">
        <v>693</v>
      </c>
      <c r="C20" s="186" t="s">
        <v>692</v>
      </c>
      <c r="D20" s="186" t="s">
        <v>913</v>
      </c>
      <c r="E20" s="186" t="s">
        <v>924</v>
      </c>
      <c r="F20" s="186" t="s">
        <v>920</v>
      </c>
      <c r="G20" s="186" t="s">
        <v>148</v>
      </c>
      <c r="H20" s="3">
        <v>117713</v>
      </c>
      <c r="I20" s="3">
        <v>0</v>
      </c>
      <c r="J20" s="3">
        <v>273499</v>
      </c>
      <c r="K20" s="3">
        <v>0</v>
      </c>
    </row>
    <row r="21" spans="2:11" s="1" customFormat="1" ht="13.5" customHeight="1">
      <c r="B21" s="185" t="s">
        <v>918</v>
      </c>
      <c r="C21" s="186" t="s">
        <v>855</v>
      </c>
      <c r="D21" s="186" t="s">
        <v>913</v>
      </c>
      <c r="E21" s="186" t="s">
        <v>938</v>
      </c>
      <c r="F21" s="186" t="s">
        <v>920</v>
      </c>
      <c r="G21" s="186" t="s">
        <v>148</v>
      </c>
      <c r="H21" s="3">
        <v>711438</v>
      </c>
      <c r="I21" s="3">
        <v>-711438</v>
      </c>
      <c r="J21" s="3">
        <v>131421</v>
      </c>
      <c r="K21" s="3">
        <v>-131421</v>
      </c>
    </row>
    <row r="22" spans="2:11" s="1" customFormat="1" ht="13.5" customHeight="1">
      <c r="B22" s="185" t="s">
        <v>918</v>
      </c>
      <c r="C22" s="186" t="s">
        <v>855</v>
      </c>
      <c r="D22" s="186" t="s">
        <v>913</v>
      </c>
      <c r="E22" s="186" t="s">
        <v>924</v>
      </c>
      <c r="F22" s="186" t="s">
        <v>920</v>
      </c>
      <c r="G22" s="186" t="s">
        <v>148</v>
      </c>
      <c r="H22" s="3">
        <v>494217</v>
      </c>
      <c r="I22" s="3">
        <v>0</v>
      </c>
      <c r="J22" s="3">
        <v>961308</v>
      </c>
      <c r="K22" s="3">
        <v>0</v>
      </c>
    </row>
    <row r="23" spans="2:11" s="1" customFormat="1" ht="13.5" customHeight="1">
      <c r="B23" s="185" t="s">
        <v>921</v>
      </c>
      <c r="C23" s="186" t="s">
        <v>939</v>
      </c>
      <c r="D23" s="186" t="s">
        <v>922</v>
      </c>
      <c r="E23" s="186" t="s">
        <v>925</v>
      </c>
      <c r="F23" s="186" t="s">
        <v>445</v>
      </c>
      <c r="G23" s="186" t="s">
        <v>129</v>
      </c>
      <c r="H23" s="3">
        <v>22837</v>
      </c>
      <c r="I23" s="3">
        <v>-22837</v>
      </c>
      <c r="J23" s="3">
        <v>81285</v>
      </c>
      <c r="K23" s="3">
        <v>-81285</v>
      </c>
    </row>
    <row r="24" spans="2:11" s="1" customFormat="1" ht="13.5" customHeight="1">
      <c r="B24" s="185" t="s">
        <v>921</v>
      </c>
      <c r="C24" s="186" t="s">
        <v>940</v>
      </c>
      <c r="D24" s="186" t="s">
        <v>922</v>
      </c>
      <c r="E24" s="186" t="s">
        <v>339</v>
      </c>
      <c r="F24" s="186" t="s">
        <v>445</v>
      </c>
      <c r="G24" s="186" t="s">
        <v>129</v>
      </c>
      <c r="H24" s="3">
        <v>33373</v>
      </c>
      <c r="I24" s="3">
        <v>-33373</v>
      </c>
      <c r="J24" s="3">
        <v>20189</v>
      </c>
      <c r="K24" s="3">
        <v>-20189</v>
      </c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I4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42578125" style="1" customWidth="1"/>
    <col min="3" max="3" width="12.85546875" style="1" customWidth="1"/>
    <col min="4" max="4" width="36.5703125" style="1" bestFit="1" customWidth="1"/>
    <col min="5" max="5" width="1.7109375" style="1" customWidth="1"/>
    <col min="6" max="6" width="18.5703125" style="1" customWidth="1"/>
    <col min="7" max="7" width="44.42578125" style="1" bestFit="1" customWidth="1"/>
    <col min="8" max="8" width="32.5703125" style="1" bestFit="1" customWidth="1"/>
    <col min="9" max="9" width="13.140625" style="1" customWidth="1"/>
    <col min="10" max="10" width="43.42578125" style="1" bestFit="1" customWidth="1"/>
    <col min="11" max="16384" width="11.42578125" style="1"/>
  </cols>
  <sheetData>
    <row r="1" spans="1:4" ht="6" customHeight="1"/>
    <row r="2" spans="1:4" s="8" customFormat="1" ht="15">
      <c r="B2" s="40" t="s">
        <v>13</v>
      </c>
      <c r="C2" s="11" t="s">
        <v>1119</v>
      </c>
    </row>
    <row r="3" spans="1:4" ht="6" customHeight="1"/>
    <row r="4" spans="1:4" ht="12.75" customHeight="1">
      <c r="B4" s="860" t="s">
        <v>533</v>
      </c>
      <c r="C4" s="860" t="s">
        <v>463</v>
      </c>
      <c r="D4" s="860" t="s">
        <v>58</v>
      </c>
    </row>
    <row r="5" spans="1:4">
      <c r="B5" s="860"/>
      <c r="C5" s="860"/>
      <c r="D5" s="860"/>
    </row>
    <row r="6" spans="1:4">
      <c r="B6" s="652" t="s">
        <v>59</v>
      </c>
      <c r="C6" s="188" t="s">
        <v>63</v>
      </c>
      <c r="D6" s="189" t="s">
        <v>582</v>
      </c>
    </row>
    <row r="7" spans="1:4">
      <c r="A7" s="62"/>
      <c r="B7" s="652" t="s">
        <v>62</v>
      </c>
      <c r="C7" s="188" t="s">
        <v>60</v>
      </c>
      <c r="D7" s="189" t="s">
        <v>61</v>
      </c>
    </row>
    <row r="8" spans="1:4">
      <c r="A8" s="62"/>
      <c r="B8" s="652" t="s">
        <v>64</v>
      </c>
      <c r="C8" s="188" t="s">
        <v>63</v>
      </c>
      <c r="D8" s="189" t="s">
        <v>61</v>
      </c>
    </row>
    <row r="9" spans="1:4">
      <c r="A9" s="62"/>
      <c r="B9" s="652" t="s">
        <v>890</v>
      </c>
      <c r="C9" s="188" t="s">
        <v>63</v>
      </c>
      <c r="D9" s="652" t="s">
        <v>61</v>
      </c>
    </row>
    <row r="10" spans="1:4">
      <c r="A10" s="62"/>
      <c r="B10" s="652" t="s">
        <v>744</v>
      </c>
      <c r="C10" s="188" t="s">
        <v>63</v>
      </c>
      <c r="D10" s="653" t="s">
        <v>61</v>
      </c>
    </row>
    <row r="11" spans="1:4">
      <c r="B11" s="652" t="s">
        <v>313</v>
      </c>
      <c r="C11" s="188" t="s">
        <v>63</v>
      </c>
      <c r="D11" s="189" t="s">
        <v>378</v>
      </c>
    </row>
    <row r="12" spans="1:4">
      <c r="B12" s="652" t="s">
        <v>849</v>
      </c>
      <c r="C12" s="188" t="s">
        <v>63</v>
      </c>
      <c r="D12" s="652" t="s">
        <v>350</v>
      </c>
    </row>
    <row r="13" spans="1:4">
      <c r="B13" s="652" t="s">
        <v>850</v>
      </c>
      <c r="C13" s="188" t="s">
        <v>63</v>
      </c>
      <c r="D13" s="188" t="s">
        <v>61</v>
      </c>
    </row>
    <row r="14" spans="1:4">
      <c r="B14" s="652" t="s">
        <v>971</v>
      </c>
      <c r="C14" s="188" t="s">
        <v>63</v>
      </c>
      <c r="D14" s="188" t="s">
        <v>61</v>
      </c>
    </row>
    <row r="16" spans="1:4" ht="15">
      <c r="B16" s="190"/>
      <c r="C16" s="190"/>
      <c r="D16" s="190"/>
    </row>
    <row r="17" spans="1:9" ht="15">
      <c r="B17" s="190"/>
      <c r="C17" s="190"/>
      <c r="D17" s="190"/>
    </row>
    <row r="18" spans="1:9" ht="15">
      <c r="B18" s="190"/>
      <c r="C18" s="190"/>
      <c r="D18" s="190"/>
      <c r="F18" s="191"/>
      <c r="G18" s="191"/>
      <c r="H18" s="191"/>
      <c r="I18" s="54"/>
    </row>
    <row r="19" spans="1:9" ht="15.75" customHeight="1">
      <c r="B19" s="190"/>
      <c r="F19"/>
      <c r="G19"/>
      <c r="H19"/>
    </row>
    <row r="20" spans="1:9" ht="15">
      <c r="B20" s="190"/>
      <c r="F20"/>
      <c r="G20"/>
      <c r="H20"/>
    </row>
    <row r="21" spans="1:9" ht="12.75" customHeight="1">
      <c r="B21" s="190"/>
      <c r="F21"/>
      <c r="G21"/>
      <c r="H21"/>
    </row>
    <row r="22" spans="1:9" ht="15">
      <c r="B22" s="190"/>
      <c r="F22"/>
      <c r="G22"/>
      <c r="H22"/>
    </row>
    <row r="23" spans="1:9" ht="12.75" customHeight="1">
      <c r="B23" s="190"/>
      <c r="F23"/>
      <c r="G23"/>
      <c r="H23"/>
    </row>
    <row r="24" spans="1:9" ht="36.6" customHeight="1">
      <c r="B24" s="190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5">
      <c r="A28" s="192"/>
      <c r="F28" s="193"/>
      <c r="G28" s="193"/>
      <c r="H28" s="193"/>
      <c r="I28" s="193"/>
    </row>
    <row r="48" spans="8:8">
      <c r="H48" s="194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G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7" style="1" customWidth="1"/>
    <col min="3" max="3" width="15" style="1" bestFit="1" customWidth="1"/>
    <col min="4" max="4" width="16" style="1" customWidth="1"/>
    <col min="5" max="5" width="16" style="195" customWidth="1"/>
    <col min="6" max="7" width="16" style="1" customWidth="1"/>
    <col min="8" max="16384" width="11.42578125" style="1"/>
  </cols>
  <sheetData>
    <row r="1" spans="2:7" ht="6" customHeight="1">
      <c r="E1" s="1"/>
    </row>
    <row r="2" spans="2:7" s="8" customFormat="1" ht="15">
      <c r="B2" s="40" t="s">
        <v>13</v>
      </c>
      <c r="C2" s="11" t="s">
        <v>1120</v>
      </c>
    </row>
    <row r="3" spans="2:7" ht="6" customHeight="1"/>
    <row r="4" spans="2:7" s="28" customFormat="1" ht="14.25" customHeight="1">
      <c r="B4" s="835" t="s">
        <v>372</v>
      </c>
      <c r="C4" s="569" t="s">
        <v>1170</v>
      </c>
      <c r="D4" s="569" t="s">
        <v>1031</v>
      </c>
      <c r="E4" s="569" t="s">
        <v>1236</v>
      </c>
      <c r="F4" s="569" t="s">
        <v>1237</v>
      </c>
      <c r="G4" s="195"/>
    </row>
    <row r="5" spans="2:7">
      <c r="B5" s="817"/>
      <c r="C5" s="18">
        <v>44651</v>
      </c>
      <c r="D5" s="18">
        <v>44286</v>
      </c>
      <c r="E5" s="18">
        <v>44651</v>
      </c>
      <c r="F5" s="18">
        <v>44286</v>
      </c>
      <c r="G5" s="195"/>
    </row>
    <row r="6" spans="2:7">
      <c r="B6" s="818"/>
      <c r="C6" s="102" t="s">
        <v>159</v>
      </c>
      <c r="D6" s="102" t="s">
        <v>159</v>
      </c>
      <c r="E6" s="102" t="s">
        <v>159</v>
      </c>
      <c r="F6" s="102" t="s">
        <v>159</v>
      </c>
      <c r="G6" s="195"/>
    </row>
    <row r="7" spans="2:7" ht="25.5">
      <c r="B7" s="480" t="s">
        <v>972</v>
      </c>
      <c r="C7" s="3">
        <v>1218080</v>
      </c>
      <c r="D7" s="3">
        <v>880117</v>
      </c>
      <c r="E7" s="3">
        <v>1218080</v>
      </c>
      <c r="F7" s="3">
        <v>880117</v>
      </c>
      <c r="G7" s="195"/>
    </row>
    <row r="8" spans="2:7">
      <c r="B8" s="4" t="s">
        <v>371</v>
      </c>
      <c r="C8" s="197">
        <v>1218080</v>
      </c>
      <c r="D8" s="654">
        <v>880117</v>
      </c>
      <c r="E8" s="197">
        <v>1218080</v>
      </c>
      <c r="F8" s="197">
        <v>880117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F38"/>
  <sheetViews>
    <sheetView showGridLines="0" zoomScale="90" zoomScaleNormal="90" workbookViewId="0">
      <pane xSplit="3" ySplit="10" topLeftCell="D11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5" customWidth="1"/>
    <col min="4" max="5" width="19.28515625" style="1" customWidth="1"/>
    <col min="6" max="6" width="4.7109375" style="1" customWidth="1"/>
    <col min="7" max="16384" width="11.42578125" style="1"/>
  </cols>
  <sheetData>
    <row r="1" spans="2:5" ht="6" customHeight="1">
      <c r="B1" s="41"/>
      <c r="C1" s="42"/>
    </row>
    <row r="2" spans="2:5">
      <c r="B2" s="41" t="s">
        <v>1305</v>
      </c>
      <c r="C2" s="42"/>
    </row>
    <row r="3" spans="2:5">
      <c r="B3" s="41" t="s">
        <v>1306</v>
      </c>
      <c r="C3" s="42"/>
    </row>
    <row r="4" spans="2:5">
      <c r="B4" s="41" t="s">
        <v>1307</v>
      </c>
      <c r="C4" s="42"/>
    </row>
    <row r="5" spans="2:5">
      <c r="B5" s="41" t="s">
        <v>314</v>
      </c>
      <c r="C5" s="42"/>
    </row>
    <row r="6" spans="2:5">
      <c r="B6" s="41"/>
      <c r="C6" s="42"/>
    </row>
    <row r="7" spans="2:5" s="2" customFormat="1">
      <c r="B7" s="1052" t="s">
        <v>1309</v>
      </c>
      <c r="C7" s="1053" t="s">
        <v>160</v>
      </c>
      <c r="D7" s="6">
        <v>44651</v>
      </c>
      <c r="E7" s="6">
        <v>44561</v>
      </c>
    </row>
    <row r="8" spans="2:5" s="2" customFormat="1">
      <c r="B8" s="43"/>
      <c r="C8" s="44"/>
      <c r="D8" s="39" t="s">
        <v>159</v>
      </c>
      <c r="E8" s="39" t="s">
        <v>159</v>
      </c>
    </row>
    <row r="9" spans="2:5">
      <c r="D9" s="46"/>
    </row>
    <row r="10" spans="2:5" s="2" customFormat="1">
      <c r="B10" s="1051" t="s">
        <v>161</v>
      </c>
      <c r="C10" s="47"/>
      <c r="D10" s="48"/>
      <c r="E10" s="49"/>
    </row>
    <row r="11" spans="2:5">
      <c r="B11" s="15" t="s">
        <v>633</v>
      </c>
      <c r="C11" s="50">
        <v>5</v>
      </c>
      <c r="D11" s="3">
        <v>972293149</v>
      </c>
      <c r="E11" s="51">
        <v>806710262</v>
      </c>
    </row>
    <row r="12" spans="2:5">
      <c r="B12" s="15" t="s">
        <v>74</v>
      </c>
      <c r="C12" s="50">
        <v>6</v>
      </c>
      <c r="D12" s="3">
        <v>119793717</v>
      </c>
      <c r="E12" s="51">
        <v>503673442</v>
      </c>
    </row>
    <row r="13" spans="2:5">
      <c r="B13" s="15" t="s">
        <v>35</v>
      </c>
      <c r="C13" s="50">
        <v>22</v>
      </c>
      <c r="D13" s="3">
        <v>22025420</v>
      </c>
      <c r="E13" s="51">
        <v>11401715</v>
      </c>
    </row>
    <row r="14" spans="2:5" ht="13.15" customHeight="1">
      <c r="B14" s="15" t="s">
        <v>680</v>
      </c>
      <c r="C14" s="50">
        <v>8</v>
      </c>
      <c r="D14" s="3">
        <v>654205402</v>
      </c>
      <c r="E14" s="51">
        <v>707055698</v>
      </c>
    </row>
    <row r="15" spans="2:5">
      <c r="B15" s="15" t="s">
        <v>637</v>
      </c>
      <c r="C15" s="50">
        <v>9</v>
      </c>
      <c r="D15" s="3">
        <v>12384780</v>
      </c>
      <c r="E15" s="3">
        <v>18266931</v>
      </c>
    </row>
    <row r="16" spans="2:5">
      <c r="B16" s="15" t="s">
        <v>17</v>
      </c>
      <c r="C16" s="50">
        <v>10</v>
      </c>
      <c r="D16" s="3">
        <v>1385405652</v>
      </c>
      <c r="E16" s="3">
        <v>1249712699</v>
      </c>
    </row>
    <row r="17" spans="2:6">
      <c r="B17" s="15" t="s">
        <v>18</v>
      </c>
      <c r="C17" s="50">
        <v>16</v>
      </c>
      <c r="D17" s="3">
        <v>91626863</v>
      </c>
      <c r="E17" s="3">
        <v>63576034</v>
      </c>
    </row>
    <row r="18" spans="2:6">
      <c r="B18" s="14" t="s">
        <v>118</v>
      </c>
      <c r="C18" s="53"/>
      <c r="D18" s="4">
        <v>3257734983</v>
      </c>
      <c r="E18" s="4">
        <v>3360396781</v>
      </c>
    </row>
    <row r="19" spans="2:6">
      <c r="D19" s="13"/>
      <c r="E19" s="13"/>
    </row>
    <row r="20" spans="2:6" s="2" customFormat="1">
      <c r="B20" s="1051" t="s">
        <v>162</v>
      </c>
      <c r="C20" s="47"/>
      <c r="D20" s="48"/>
      <c r="E20" s="472"/>
    </row>
    <row r="21" spans="2:6">
      <c r="B21" s="15" t="s">
        <v>490</v>
      </c>
      <c r="C21" s="50">
        <v>6</v>
      </c>
      <c r="D21" s="3">
        <v>191295763</v>
      </c>
      <c r="E21" s="3">
        <v>272728929</v>
      </c>
    </row>
    <row r="22" spans="2:6">
      <c r="B22" s="15" t="s">
        <v>489</v>
      </c>
      <c r="C22" s="50">
        <v>22</v>
      </c>
      <c r="D22" s="3">
        <v>23617216</v>
      </c>
      <c r="E22" s="3">
        <v>22898026</v>
      </c>
    </row>
    <row r="23" spans="2:6">
      <c r="B23" s="15" t="s">
        <v>681</v>
      </c>
      <c r="C23" s="50">
        <v>8</v>
      </c>
      <c r="D23" s="3">
        <v>3212095</v>
      </c>
      <c r="E23" s="3">
        <v>2013301</v>
      </c>
    </row>
    <row r="24" spans="2:6" ht="12.75" customHeight="1">
      <c r="B24" s="15" t="s">
        <v>488</v>
      </c>
      <c r="C24" s="50">
        <v>11</v>
      </c>
      <c r="D24" s="3">
        <v>314891029</v>
      </c>
      <c r="E24" s="3">
        <v>315112807</v>
      </c>
    </row>
    <row r="25" spans="2:6" ht="12.75" customHeight="1">
      <c r="B25" s="15" t="s">
        <v>491</v>
      </c>
      <c r="C25" s="50">
        <v>12</v>
      </c>
      <c r="D25" s="3">
        <v>331062000</v>
      </c>
      <c r="E25" s="3">
        <v>322818554</v>
      </c>
    </row>
    <row r="26" spans="2:6" ht="12.75" customHeight="1">
      <c r="B26" s="15" t="s">
        <v>492</v>
      </c>
      <c r="C26" s="50">
        <v>13</v>
      </c>
      <c r="D26" s="3">
        <v>1126293855</v>
      </c>
      <c r="E26" s="3">
        <v>1102163829</v>
      </c>
    </row>
    <row r="27" spans="2:6" ht="12.75" customHeight="1">
      <c r="B27" s="15" t="s">
        <v>638</v>
      </c>
      <c r="C27" s="50">
        <v>14</v>
      </c>
      <c r="D27" s="3">
        <v>3138626152</v>
      </c>
      <c r="E27" s="3">
        <v>3104364195</v>
      </c>
      <c r="F27" s="54"/>
    </row>
    <row r="28" spans="2:6" ht="12.75" customHeight="1">
      <c r="B28" s="15" t="s">
        <v>639</v>
      </c>
      <c r="C28" s="50">
        <v>15</v>
      </c>
      <c r="D28" s="3">
        <v>3027183926</v>
      </c>
      <c r="E28" s="3">
        <v>3012513822</v>
      </c>
      <c r="F28" s="54"/>
    </row>
    <row r="29" spans="2:6" ht="12.75" customHeight="1">
      <c r="B29" s="15" t="s">
        <v>6</v>
      </c>
      <c r="C29" s="50">
        <v>16</v>
      </c>
      <c r="D29" s="3">
        <v>96962721</v>
      </c>
      <c r="E29" s="3">
        <v>95415484</v>
      </c>
      <c r="F29" s="54"/>
    </row>
    <row r="30" spans="2:6">
      <c r="B30" s="15" t="s">
        <v>381</v>
      </c>
      <c r="C30" s="50">
        <v>16</v>
      </c>
      <c r="D30" s="3">
        <v>341815018</v>
      </c>
      <c r="E30" s="3">
        <v>341081753</v>
      </c>
      <c r="F30" s="54"/>
    </row>
    <row r="31" spans="2:6" ht="12.75" customHeight="1">
      <c r="B31" s="14" t="s">
        <v>493</v>
      </c>
      <c r="C31" s="53"/>
      <c r="D31" s="4">
        <v>8594959775</v>
      </c>
      <c r="E31" s="4">
        <v>8591110700</v>
      </c>
    </row>
    <row r="32" spans="2:6" ht="12.75" customHeight="1">
      <c r="B32" s="14" t="s">
        <v>163</v>
      </c>
      <c r="C32" s="53"/>
      <c r="D32" s="4">
        <v>11852694758</v>
      </c>
      <c r="E32" s="4">
        <v>11951507481</v>
      </c>
    </row>
    <row r="33" spans="4:5" ht="12.75" customHeight="1"/>
    <row r="34" spans="4:5">
      <c r="D34" s="13">
        <v>0</v>
      </c>
      <c r="E34" s="13">
        <v>0</v>
      </c>
    </row>
    <row r="35" spans="4:5">
      <c r="D35" s="13"/>
    </row>
    <row r="36" spans="4:5">
      <c r="D36" s="13"/>
    </row>
    <row r="37" spans="4:5">
      <c r="D37" s="13"/>
    </row>
    <row r="38" spans="4:5">
      <c r="D38" s="13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L5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2.7109375" style="1" customWidth="1"/>
    <col min="3" max="6" width="17.85546875" style="1" customWidth="1"/>
    <col min="7" max="7" width="11.140625" style="1" customWidth="1"/>
    <col min="8" max="8" width="12.85546875" style="1" customWidth="1"/>
    <col min="9" max="10" width="15.140625" style="1" bestFit="1" customWidth="1"/>
    <col min="11" max="12" width="16.140625" style="1" customWidth="1"/>
    <col min="13" max="13" width="13.140625" style="1" bestFit="1" customWidth="1"/>
    <col min="14" max="14" width="12.28515625" style="1" bestFit="1" customWidth="1"/>
    <col min="15" max="16384" width="11.42578125" style="1"/>
  </cols>
  <sheetData>
    <row r="1" spans="2:12" ht="6" customHeight="1"/>
    <row r="2" spans="2:12" s="8" customFormat="1" ht="15">
      <c r="B2" s="40" t="s">
        <v>13</v>
      </c>
      <c r="C2" s="11">
        <v>10</v>
      </c>
    </row>
    <row r="3" spans="2:12" ht="6" customHeight="1"/>
    <row r="4" spans="2:12" s="2" customFormat="1">
      <c r="B4" s="867" t="s">
        <v>359</v>
      </c>
      <c r="C4" s="633"/>
      <c r="D4" s="633"/>
      <c r="E4" s="1"/>
      <c r="F4" s="1"/>
    </row>
    <row r="5" spans="2:12" s="2" customFormat="1">
      <c r="B5" s="868"/>
      <c r="C5" s="18">
        <v>44651</v>
      </c>
      <c r="D5" s="18">
        <v>44561</v>
      </c>
      <c r="E5" s="1"/>
      <c r="F5" s="1"/>
    </row>
    <row r="6" spans="2:12" s="2" customFormat="1">
      <c r="B6" s="869"/>
      <c r="C6" s="543" t="s">
        <v>159</v>
      </c>
      <c r="D6" s="543" t="s">
        <v>159</v>
      </c>
      <c r="E6" s="1"/>
      <c r="F6" s="1"/>
    </row>
    <row r="7" spans="2:12">
      <c r="B7" s="15" t="s">
        <v>101</v>
      </c>
      <c r="C7" s="198">
        <v>4786814</v>
      </c>
      <c r="D7" s="3">
        <v>4470526</v>
      </c>
    </row>
    <row r="8" spans="2:12">
      <c r="B8" s="15" t="s">
        <v>102</v>
      </c>
      <c r="C8" s="3">
        <v>1494360754</v>
      </c>
      <c r="D8" s="3">
        <v>1371774370</v>
      </c>
    </row>
    <row r="9" spans="2:12">
      <c r="B9" s="15" t="s">
        <v>802</v>
      </c>
      <c r="C9" s="3">
        <v>18783384</v>
      </c>
      <c r="D9" s="3">
        <v>16773764</v>
      </c>
    </row>
    <row r="10" spans="2:12" ht="12.75" customHeight="1">
      <c r="B10" s="15" t="s">
        <v>751</v>
      </c>
      <c r="C10" s="3">
        <v>-132525300</v>
      </c>
      <c r="D10" s="3">
        <v>-143305961</v>
      </c>
    </row>
    <row r="11" spans="2:12">
      <c r="B11" s="100" t="s">
        <v>51</v>
      </c>
      <c r="C11" s="4">
        <v>1385405652</v>
      </c>
      <c r="D11" s="4">
        <v>1249712699</v>
      </c>
    </row>
    <row r="12" spans="2:12" ht="10.5" customHeight="1">
      <c r="C12" s="13"/>
      <c r="D12" s="13"/>
    </row>
    <row r="13" spans="2:12" ht="6" customHeight="1"/>
    <row r="14" spans="2:12" s="2" customFormat="1" ht="12.75" customHeight="1">
      <c r="B14" s="870" t="s">
        <v>360</v>
      </c>
      <c r="C14" s="873" t="s">
        <v>325</v>
      </c>
      <c r="D14" s="874"/>
      <c r="E14" s="1"/>
      <c r="F14" s="1"/>
      <c r="G14" s="89"/>
      <c r="I14" s="1"/>
      <c r="J14" s="1"/>
      <c r="K14" s="1"/>
    </row>
    <row r="15" spans="2:12" s="2" customFormat="1">
      <c r="B15" s="871"/>
      <c r="C15" s="569" t="s">
        <v>1170</v>
      </c>
      <c r="D15" s="569" t="s">
        <v>1031</v>
      </c>
      <c r="E15" s="1"/>
      <c r="F15" s="1"/>
      <c r="G15" s="89"/>
      <c r="I15" s="1"/>
      <c r="J15" s="1"/>
      <c r="K15" s="1"/>
    </row>
    <row r="16" spans="2:12" s="2" customFormat="1">
      <c r="B16" s="871"/>
      <c r="C16" s="18">
        <v>44651</v>
      </c>
      <c r="D16" s="18">
        <v>44286</v>
      </c>
      <c r="E16" s="1"/>
      <c r="F16" s="1"/>
      <c r="G16" s="199"/>
      <c r="I16" s="1"/>
      <c r="J16" s="1"/>
      <c r="K16" s="1"/>
      <c r="L16" s="200"/>
    </row>
    <row r="17" spans="2:12" s="2" customFormat="1" ht="12.75" customHeight="1">
      <c r="B17" s="872"/>
      <c r="C17" s="543" t="s">
        <v>159</v>
      </c>
      <c r="D17" s="543" t="s">
        <v>159</v>
      </c>
      <c r="E17" s="1"/>
      <c r="F17" s="1"/>
      <c r="G17" s="199"/>
      <c r="I17" s="1"/>
      <c r="J17" s="1"/>
      <c r="K17" s="1"/>
    </row>
    <row r="18" spans="2:12" ht="31.5" customHeight="1">
      <c r="B18" s="17" t="s">
        <v>168</v>
      </c>
      <c r="C18" s="3">
        <v>1983078307</v>
      </c>
      <c r="D18" s="3">
        <v>1655439902</v>
      </c>
      <c r="G18" s="202"/>
      <c r="L18" s="13"/>
    </row>
    <row r="19" spans="2:12" ht="7.9" customHeight="1"/>
    <row r="20" spans="2:12" s="2" customFormat="1" ht="12.75" customHeight="1">
      <c r="B20" s="835" t="s">
        <v>131</v>
      </c>
      <c r="C20" s="873" t="s">
        <v>325</v>
      </c>
      <c r="D20" s="874"/>
      <c r="E20" s="1"/>
      <c r="F20" s="1"/>
      <c r="I20" s="1"/>
      <c r="J20" s="1"/>
      <c r="K20" s="1"/>
    </row>
    <row r="21" spans="2:12" s="2" customFormat="1">
      <c r="B21" s="817"/>
      <c r="C21" s="542" t="s">
        <v>1170</v>
      </c>
      <c r="D21" s="542" t="s">
        <v>1031</v>
      </c>
      <c r="E21" s="1"/>
      <c r="F21" s="1"/>
      <c r="I21" s="1"/>
      <c r="J21" s="1"/>
      <c r="K21" s="1"/>
    </row>
    <row r="22" spans="2:12" s="2" customFormat="1">
      <c r="B22" s="817"/>
      <c r="C22" s="18">
        <v>44651</v>
      </c>
      <c r="D22" s="18">
        <v>44286</v>
      </c>
      <c r="E22" s="1"/>
      <c r="F22" s="1"/>
      <c r="I22" s="1"/>
      <c r="J22" s="1"/>
      <c r="K22" s="1"/>
    </row>
    <row r="23" spans="2:12" s="2" customFormat="1">
      <c r="B23" s="818"/>
      <c r="C23" s="203" t="s">
        <v>159</v>
      </c>
      <c r="D23" s="203" t="s">
        <v>159</v>
      </c>
      <c r="E23" s="1"/>
      <c r="F23" s="1"/>
    </row>
    <row r="24" spans="2:12" ht="12.75" hidden="1" customHeight="1">
      <c r="B24" s="15" t="s">
        <v>98</v>
      </c>
      <c r="C24" s="3"/>
      <c r="D24" s="3"/>
    </row>
    <row r="25" spans="2:12" ht="38.25">
      <c r="B25" s="17" t="s">
        <v>1092</v>
      </c>
      <c r="C25" s="3">
        <v>-18990667</v>
      </c>
      <c r="D25" s="3">
        <v>-16073296</v>
      </c>
    </row>
    <row r="26" spans="2:12" ht="54" customHeight="1">
      <c r="B26" s="17" t="s">
        <v>1093</v>
      </c>
      <c r="C26" s="3">
        <v>512553</v>
      </c>
      <c r="D26" s="3">
        <v>6255926</v>
      </c>
    </row>
    <row r="27" spans="2:12">
      <c r="B27" s="100" t="s">
        <v>51</v>
      </c>
      <c r="C27" s="636">
        <v>-18478114</v>
      </c>
      <c r="D27" s="636">
        <v>-9817370</v>
      </c>
    </row>
    <row r="28" spans="2:12">
      <c r="B28"/>
    </row>
    <row r="30" spans="2:12" ht="6" customHeight="1"/>
    <row r="31" spans="2:12" s="28" customFormat="1" ht="26.45" customHeight="1">
      <c r="B31" s="835" t="s">
        <v>359</v>
      </c>
      <c r="C31" s="867" t="s">
        <v>500</v>
      </c>
      <c r="D31" s="875"/>
      <c r="E31" s="1"/>
      <c r="F31" s="1"/>
    </row>
    <row r="32" spans="2:12" s="28" customFormat="1" ht="3.6" customHeight="1">
      <c r="B32" s="817"/>
      <c r="C32" s="869"/>
      <c r="D32" s="876"/>
      <c r="E32" s="1"/>
      <c r="F32" s="1"/>
    </row>
    <row r="33" spans="2:6" s="28" customFormat="1" ht="13.15" customHeight="1">
      <c r="B33" s="817"/>
      <c r="C33" s="18">
        <v>44651</v>
      </c>
      <c r="D33" s="18">
        <v>44561</v>
      </c>
      <c r="E33" s="1"/>
      <c r="F33" s="1"/>
    </row>
    <row r="34" spans="2:6" s="28" customFormat="1">
      <c r="B34" s="818"/>
      <c r="C34" s="543" t="s">
        <v>159</v>
      </c>
      <c r="D34" s="543" t="s">
        <v>159</v>
      </c>
      <c r="E34" s="1"/>
      <c r="F34" s="1"/>
    </row>
    <row r="35" spans="2:6" ht="12.75" customHeight="1">
      <c r="B35" s="15" t="s">
        <v>98</v>
      </c>
      <c r="C35" s="3">
        <v>42196951</v>
      </c>
      <c r="D35" s="3">
        <v>47047943</v>
      </c>
    </row>
    <row r="36" spans="2:6">
      <c r="B36" s="15" t="s">
        <v>572</v>
      </c>
      <c r="C36" s="3">
        <v>2241477</v>
      </c>
      <c r="D36" s="3">
        <v>4046255</v>
      </c>
    </row>
    <row r="37" spans="2:6" ht="12.75" customHeight="1">
      <c r="B37" s="15" t="s">
        <v>671</v>
      </c>
      <c r="C37" s="3">
        <v>-4894675</v>
      </c>
      <c r="D37" s="3">
        <v>-8897247</v>
      </c>
    </row>
    <row r="38" spans="2:6">
      <c r="B38" s="100" t="s">
        <v>51</v>
      </c>
      <c r="C38" s="636">
        <v>39543753</v>
      </c>
      <c r="D38" s="636">
        <v>42196951</v>
      </c>
      <c r="F38" s="98"/>
    </row>
    <row r="39" spans="2:6">
      <c r="C39" s="204"/>
      <c r="D39" s="204"/>
    </row>
    <row r="40" spans="2:6" ht="6" customHeight="1"/>
    <row r="41" spans="2:6" s="2" customFormat="1" ht="12.75" customHeight="1">
      <c r="B41" s="867" t="s">
        <v>359</v>
      </c>
      <c r="C41" s="861" t="s">
        <v>100</v>
      </c>
      <c r="D41" s="862"/>
      <c r="E41" s="862"/>
      <c r="F41" s="863"/>
    </row>
    <row r="42" spans="2:6" s="2" customFormat="1">
      <c r="B42" s="868"/>
      <c r="C42" s="864">
        <v>44651</v>
      </c>
      <c r="D42" s="865"/>
      <c r="E42" s="865"/>
      <c r="F42" s="866"/>
    </row>
    <row r="43" spans="2:6" s="2" customFormat="1" ht="25.5">
      <c r="B43" s="817"/>
      <c r="C43" s="542" t="s">
        <v>562</v>
      </c>
      <c r="D43" s="542" t="s">
        <v>455</v>
      </c>
      <c r="E43" s="542" t="s">
        <v>99</v>
      </c>
      <c r="F43" s="542" t="s">
        <v>51</v>
      </c>
    </row>
    <row r="44" spans="2:6" s="2" customFormat="1">
      <c r="B44" s="818"/>
      <c r="C44" s="543" t="s">
        <v>159</v>
      </c>
      <c r="D44" s="543" t="s">
        <v>159</v>
      </c>
      <c r="E44" s="543" t="s">
        <v>159</v>
      </c>
      <c r="F44" s="543" t="s">
        <v>159</v>
      </c>
    </row>
    <row r="45" spans="2:6">
      <c r="B45" s="15" t="s">
        <v>101</v>
      </c>
      <c r="C45" s="51">
        <v>0</v>
      </c>
      <c r="D45" s="51">
        <v>4786814</v>
      </c>
      <c r="E45" s="51">
        <v>0</v>
      </c>
      <c r="F45" s="3">
        <v>4786814</v>
      </c>
    </row>
    <row r="46" spans="2:6">
      <c r="B46" s="15" t="s">
        <v>102</v>
      </c>
      <c r="C46" s="51">
        <v>268955453</v>
      </c>
      <c r="D46" s="51">
        <v>803990412</v>
      </c>
      <c r="E46" s="51">
        <v>288889589</v>
      </c>
      <c r="F46" s="3">
        <v>1361835454</v>
      </c>
    </row>
    <row r="47" spans="2:6">
      <c r="B47" s="15" t="s">
        <v>802</v>
      </c>
      <c r="C47" s="51">
        <v>0</v>
      </c>
      <c r="D47" s="51">
        <v>11194909</v>
      </c>
      <c r="E47" s="51">
        <v>7588475</v>
      </c>
      <c r="F47" s="3">
        <v>18783384</v>
      </c>
    </row>
    <row r="48" spans="2:6">
      <c r="B48" s="100" t="s">
        <v>51</v>
      </c>
      <c r="C48" s="4">
        <v>268955453</v>
      </c>
      <c r="D48" s="4">
        <v>819972135</v>
      </c>
      <c r="E48" s="4">
        <v>296478064</v>
      </c>
      <c r="F48" s="4">
        <v>1385405652</v>
      </c>
    </row>
    <row r="50" spans="2:6" ht="6" customHeight="1">
      <c r="D50" s="2"/>
      <c r="E50" s="2"/>
      <c r="F50" s="2"/>
    </row>
    <row r="51" spans="2:6" s="2" customFormat="1" ht="12.75" customHeight="1">
      <c r="B51" s="835" t="s">
        <v>359</v>
      </c>
      <c r="C51" s="861" t="s">
        <v>100</v>
      </c>
      <c r="D51" s="862"/>
      <c r="E51" s="862"/>
      <c r="F51" s="863"/>
    </row>
    <row r="52" spans="2:6" s="2" customFormat="1">
      <c r="B52" s="817"/>
      <c r="C52" s="864">
        <v>44561</v>
      </c>
      <c r="D52" s="865"/>
      <c r="E52" s="865"/>
      <c r="F52" s="866"/>
    </row>
    <row r="53" spans="2:6" s="2" customFormat="1" ht="25.5">
      <c r="B53" s="817"/>
      <c r="C53" s="569" t="s">
        <v>562</v>
      </c>
      <c r="D53" s="569" t="s">
        <v>455</v>
      </c>
      <c r="E53" s="569" t="s">
        <v>99</v>
      </c>
      <c r="F53" s="569" t="s">
        <v>51</v>
      </c>
    </row>
    <row r="54" spans="2:6" s="2" customFormat="1">
      <c r="B54" s="818"/>
      <c r="C54" s="543" t="s">
        <v>159</v>
      </c>
      <c r="D54" s="543" t="s">
        <v>159</v>
      </c>
      <c r="E54" s="543" t="s">
        <v>159</v>
      </c>
      <c r="F54" s="543" t="s">
        <v>159</v>
      </c>
    </row>
    <row r="55" spans="2:6">
      <c r="B55" s="15" t="s">
        <v>101</v>
      </c>
      <c r="C55" s="3">
        <v>0</v>
      </c>
      <c r="D55" s="3">
        <v>4470526</v>
      </c>
      <c r="E55" s="3">
        <v>0</v>
      </c>
      <c r="F55" s="3">
        <v>4470526</v>
      </c>
    </row>
    <row r="56" spans="2:6">
      <c r="B56" s="15" t="s">
        <v>102</v>
      </c>
      <c r="C56" s="3">
        <v>203515597</v>
      </c>
      <c r="D56" s="3">
        <v>748439303</v>
      </c>
      <c r="E56" s="3">
        <v>276513509</v>
      </c>
      <c r="F56" s="3">
        <v>1228468409</v>
      </c>
    </row>
    <row r="57" spans="2:6">
      <c r="B57" s="15" t="s">
        <v>802</v>
      </c>
      <c r="C57" s="3">
        <v>0</v>
      </c>
      <c r="D57" s="3">
        <v>8319825</v>
      </c>
      <c r="E57" s="3">
        <v>8453939</v>
      </c>
      <c r="F57" s="3">
        <v>16773764</v>
      </c>
    </row>
    <row r="58" spans="2:6">
      <c r="B58" s="100" t="s">
        <v>51</v>
      </c>
      <c r="C58" s="4">
        <v>203515597</v>
      </c>
      <c r="D58" s="4">
        <v>761229654</v>
      </c>
      <c r="E58" s="4">
        <v>284967448</v>
      </c>
      <c r="F58" s="4">
        <v>1249712699</v>
      </c>
    </row>
  </sheetData>
  <mergeCells count="13">
    <mergeCell ref="B51:B54"/>
    <mergeCell ref="C51:F51"/>
    <mergeCell ref="C52:F52"/>
    <mergeCell ref="B4:B6"/>
    <mergeCell ref="B14:B17"/>
    <mergeCell ref="B20:B23"/>
    <mergeCell ref="C20:D20"/>
    <mergeCell ref="B31:B34"/>
    <mergeCell ref="C31:D32"/>
    <mergeCell ref="B41:B44"/>
    <mergeCell ref="C41:F41"/>
    <mergeCell ref="C42:F42"/>
    <mergeCell ref="C14:D14"/>
  </mergeCells>
  <pageMargins left="0.75" right="0.75" top="1" bottom="1" header="0" footer="0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K56"/>
  <sheetViews>
    <sheetView showGridLines="0" zoomScale="90" zoomScaleNormal="90" workbookViewId="0"/>
  </sheetViews>
  <sheetFormatPr baseColWidth="10" defaultColWidth="11.42578125" defaultRowHeight="12.75"/>
  <cols>
    <col min="1" max="1" width="1.7109375" style="207" customWidth="1"/>
    <col min="2" max="2" width="39.42578125" style="207" customWidth="1"/>
    <col min="3" max="3" width="11.7109375" style="208" customWidth="1"/>
    <col min="4" max="4" width="18" style="207" customWidth="1"/>
    <col min="5" max="5" width="16.85546875" style="207" customWidth="1"/>
    <col min="6" max="6" width="19.5703125" style="207" customWidth="1"/>
    <col min="7" max="7" width="16.42578125" style="207" customWidth="1"/>
    <col min="8" max="8" width="16.28515625" style="207" customWidth="1"/>
    <col min="9" max="9" width="16.42578125" style="207" customWidth="1"/>
    <col min="10" max="10" width="15.5703125" style="207" customWidth="1"/>
    <col min="11" max="11" width="16.7109375" style="207" bestFit="1" customWidth="1"/>
    <col min="12" max="12" width="2.140625" style="207" customWidth="1"/>
    <col min="13" max="244" width="11.42578125" style="207"/>
    <col min="245" max="245" width="27.140625" style="207" customWidth="1"/>
    <col min="246" max="16384" width="11.42578125" style="207"/>
  </cols>
  <sheetData>
    <row r="1" spans="2:11" s="1" customFormat="1" ht="6" customHeight="1"/>
    <row r="2" spans="2:11" s="8" customFormat="1" ht="15">
      <c r="B2" s="40" t="s">
        <v>13</v>
      </c>
      <c r="C2" s="11">
        <v>11</v>
      </c>
    </row>
    <row r="3" spans="2:11" ht="6" customHeight="1"/>
    <row r="4" spans="2:11" s="209" customFormat="1" ht="45.75" customHeight="1">
      <c r="B4" s="655" t="s">
        <v>105</v>
      </c>
      <c r="C4" s="655" t="s">
        <v>464</v>
      </c>
      <c r="D4" s="655" t="s">
        <v>465</v>
      </c>
      <c r="E4" s="655" t="s">
        <v>466</v>
      </c>
      <c r="F4" s="655" t="s">
        <v>467</v>
      </c>
      <c r="G4" s="655" t="s">
        <v>1238</v>
      </c>
      <c r="H4" s="655" t="s">
        <v>364</v>
      </c>
      <c r="I4" s="655" t="s">
        <v>365</v>
      </c>
      <c r="J4" s="655" t="s">
        <v>295</v>
      </c>
      <c r="K4" s="655" t="s">
        <v>1239</v>
      </c>
    </row>
    <row r="5" spans="2:11" s="209" customFormat="1">
      <c r="B5" s="210"/>
      <c r="C5" s="210"/>
      <c r="D5" s="210"/>
      <c r="E5" s="210"/>
      <c r="F5" s="210"/>
      <c r="G5" s="210" t="s">
        <v>159</v>
      </c>
      <c r="H5" s="210" t="s">
        <v>159</v>
      </c>
      <c r="I5" s="210" t="s">
        <v>159</v>
      </c>
      <c r="J5" s="210" t="s">
        <v>159</v>
      </c>
      <c r="K5" s="210" t="s">
        <v>159</v>
      </c>
    </row>
    <row r="6" spans="2:11">
      <c r="B6" s="211" t="s">
        <v>336</v>
      </c>
      <c r="C6" s="211" t="s">
        <v>335</v>
      </c>
      <c r="D6" s="211" t="s">
        <v>39</v>
      </c>
      <c r="E6" s="212">
        <v>0.42499999999999999</v>
      </c>
      <c r="F6" s="212">
        <v>0.42499999999999999</v>
      </c>
      <c r="G6" s="3">
        <v>1919159</v>
      </c>
      <c r="H6" s="3">
        <v>0</v>
      </c>
      <c r="I6" s="3">
        <v>23278</v>
      </c>
      <c r="J6" s="3">
        <v>0</v>
      </c>
      <c r="K6" s="213">
        <v>1942437</v>
      </c>
    </row>
    <row r="7" spans="2:11">
      <c r="B7" s="211" t="s">
        <v>832</v>
      </c>
      <c r="C7" s="211" t="s">
        <v>335</v>
      </c>
      <c r="D7" s="211" t="s">
        <v>39</v>
      </c>
      <c r="E7" s="212">
        <v>0.49</v>
      </c>
      <c r="F7" s="212">
        <v>0.49</v>
      </c>
      <c r="G7" s="3">
        <v>66736008</v>
      </c>
      <c r="H7" s="3">
        <v>257434</v>
      </c>
      <c r="I7" s="3">
        <v>811691</v>
      </c>
      <c r="J7" s="3">
        <v>0</v>
      </c>
      <c r="K7" s="213">
        <v>67805133</v>
      </c>
    </row>
    <row r="8" spans="2:11" ht="13.5" customHeight="1">
      <c r="B8" s="211" t="s">
        <v>704</v>
      </c>
      <c r="C8" s="215" t="s">
        <v>148</v>
      </c>
      <c r="D8" s="215" t="s">
        <v>441</v>
      </c>
      <c r="E8" s="212">
        <v>0.49</v>
      </c>
      <c r="F8" s="212">
        <v>0.49</v>
      </c>
      <c r="G8" s="3">
        <v>235202009</v>
      </c>
      <c r="H8" s="3">
        <v>4207866</v>
      </c>
      <c r="I8" s="3">
        <v>0</v>
      </c>
      <c r="J8" s="3">
        <v>-5751721</v>
      </c>
      <c r="K8" s="213">
        <v>233658154</v>
      </c>
    </row>
    <row r="9" spans="2:11" ht="13.5" customHeight="1">
      <c r="B9" s="211" t="s">
        <v>692</v>
      </c>
      <c r="C9" s="215" t="s">
        <v>148</v>
      </c>
      <c r="D9" s="215" t="s">
        <v>441</v>
      </c>
      <c r="E9" s="212">
        <v>0.49</v>
      </c>
      <c r="F9" s="212">
        <v>0.49</v>
      </c>
      <c r="G9" s="3">
        <v>886472</v>
      </c>
      <c r="H9" s="3">
        <v>396039</v>
      </c>
      <c r="I9" s="3">
        <v>0</v>
      </c>
      <c r="J9" s="3">
        <v>-203689</v>
      </c>
      <c r="K9" s="213">
        <v>1078822</v>
      </c>
    </row>
    <row r="10" spans="2:11" ht="13.5" customHeight="1">
      <c r="B10" s="211" t="s">
        <v>855</v>
      </c>
      <c r="C10" s="215" t="s">
        <v>148</v>
      </c>
      <c r="D10" s="215" t="s">
        <v>441</v>
      </c>
      <c r="E10" s="212">
        <v>0.49</v>
      </c>
      <c r="F10" s="212">
        <v>0.49</v>
      </c>
      <c r="G10" s="3">
        <v>4246794</v>
      </c>
      <c r="H10" s="3">
        <v>313490</v>
      </c>
      <c r="I10" s="3">
        <v>0</v>
      </c>
      <c r="J10" s="3">
        <v>-315479</v>
      </c>
      <c r="K10" s="213">
        <v>4244805</v>
      </c>
    </row>
    <row r="11" spans="2:11" ht="13.5" customHeight="1">
      <c r="B11" s="211" t="s">
        <v>705</v>
      </c>
      <c r="C11" s="215" t="s">
        <v>148</v>
      </c>
      <c r="D11" s="215" t="s">
        <v>441</v>
      </c>
      <c r="E11" s="212">
        <v>0.49</v>
      </c>
      <c r="F11" s="212">
        <v>0.49</v>
      </c>
      <c r="G11" s="3">
        <v>6122365</v>
      </c>
      <c r="H11" s="3">
        <v>711941</v>
      </c>
      <c r="I11" s="3">
        <v>0</v>
      </c>
      <c r="J11" s="3">
        <v>-672628</v>
      </c>
      <c r="K11" s="213">
        <v>6161678</v>
      </c>
    </row>
    <row r="12" spans="2:11">
      <c r="F12" s="223" t="s">
        <v>471</v>
      </c>
      <c r="G12" s="213">
        <v>315112807</v>
      </c>
      <c r="H12" s="213">
        <v>5886770</v>
      </c>
      <c r="I12" s="213">
        <v>834969</v>
      </c>
      <c r="J12" s="213">
        <v>-6943517</v>
      </c>
      <c r="K12" s="213">
        <v>314891029</v>
      </c>
    </row>
    <row r="13" spans="2:11" ht="6" customHeight="1"/>
    <row r="14" spans="2:11" s="209" customFormat="1" ht="46.5" customHeight="1">
      <c r="B14" s="655" t="s">
        <v>105</v>
      </c>
      <c r="C14" s="655" t="s">
        <v>464</v>
      </c>
      <c r="D14" s="655" t="s">
        <v>465</v>
      </c>
      <c r="E14" s="655" t="s">
        <v>466</v>
      </c>
      <c r="F14" s="655" t="s">
        <v>467</v>
      </c>
      <c r="G14" s="655" t="s">
        <v>1040</v>
      </c>
      <c r="H14" s="655" t="s">
        <v>468</v>
      </c>
      <c r="I14" s="655" t="s">
        <v>469</v>
      </c>
      <c r="J14" s="655" t="s">
        <v>470</v>
      </c>
      <c r="K14" s="655" t="s">
        <v>1121</v>
      </c>
    </row>
    <row r="15" spans="2:11" s="209" customFormat="1">
      <c r="B15" s="210"/>
      <c r="C15" s="210"/>
      <c r="D15" s="210"/>
      <c r="E15" s="210"/>
      <c r="F15" s="210"/>
      <c r="G15" s="210" t="s">
        <v>159</v>
      </c>
      <c r="H15" s="210" t="s">
        <v>159</v>
      </c>
      <c r="I15" s="210" t="s">
        <v>159</v>
      </c>
      <c r="J15" s="210" t="s">
        <v>159</v>
      </c>
      <c r="K15" s="210" t="s">
        <v>159</v>
      </c>
    </row>
    <row r="16" spans="2:11">
      <c r="B16" s="211" t="s">
        <v>336</v>
      </c>
      <c r="C16" s="211" t="s">
        <v>335</v>
      </c>
      <c r="D16" s="211" t="s">
        <v>39</v>
      </c>
      <c r="E16" s="212">
        <v>0.42499999999999999</v>
      </c>
      <c r="F16" s="212">
        <v>0.42499999999999999</v>
      </c>
      <c r="G16" s="3">
        <v>1529359</v>
      </c>
      <c r="H16" s="3">
        <v>246428</v>
      </c>
      <c r="I16" s="3">
        <v>143372</v>
      </c>
      <c r="J16" s="3">
        <v>0</v>
      </c>
      <c r="K16" s="213">
        <v>1919159</v>
      </c>
    </row>
    <row r="17" spans="2:11">
      <c r="B17" s="211" t="s">
        <v>832</v>
      </c>
      <c r="C17" s="211" t="s">
        <v>335</v>
      </c>
      <c r="D17" s="211" t="s">
        <v>39</v>
      </c>
      <c r="E17" s="212">
        <v>0.49</v>
      </c>
      <c r="F17" s="212">
        <v>0.49</v>
      </c>
      <c r="G17" s="3">
        <v>67322831</v>
      </c>
      <c r="H17" s="3">
        <v>-5468611</v>
      </c>
      <c r="I17" s="3">
        <v>4881788</v>
      </c>
      <c r="J17" s="3">
        <v>0</v>
      </c>
      <c r="K17" s="213">
        <v>66736008</v>
      </c>
    </row>
    <row r="18" spans="2:11">
      <c r="B18" s="211" t="s">
        <v>704</v>
      </c>
      <c r="C18" s="215" t="s">
        <v>148</v>
      </c>
      <c r="D18" s="215" t="s">
        <v>441</v>
      </c>
      <c r="E18" s="212">
        <v>0.49</v>
      </c>
      <c r="F18" s="212">
        <v>0.49</v>
      </c>
      <c r="G18" s="3">
        <v>224732043</v>
      </c>
      <c r="H18" s="3">
        <v>20319550</v>
      </c>
      <c r="I18" s="3">
        <v>0</v>
      </c>
      <c r="J18" s="3">
        <v>-9849584</v>
      </c>
      <c r="K18" s="213">
        <v>235202009</v>
      </c>
    </row>
    <row r="19" spans="2:11">
      <c r="B19" s="211" t="s">
        <v>692</v>
      </c>
      <c r="C19" s="215" t="s">
        <v>148</v>
      </c>
      <c r="D19" s="215" t="s">
        <v>441</v>
      </c>
      <c r="E19" s="212">
        <v>0.49</v>
      </c>
      <c r="F19" s="212">
        <v>0.49</v>
      </c>
      <c r="G19" s="3">
        <v>832515</v>
      </c>
      <c r="H19" s="3">
        <v>181096</v>
      </c>
      <c r="I19" s="3">
        <v>0</v>
      </c>
      <c r="J19" s="3">
        <v>-127139</v>
      </c>
      <c r="K19" s="213">
        <v>886472</v>
      </c>
    </row>
    <row r="20" spans="2:11">
      <c r="B20" s="211" t="s">
        <v>855</v>
      </c>
      <c r="C20" s="215" t="s">
        <v>148</v>
      </c>
      <c r="D20" s="215" t="s">
        <v>441</v>
      </c>
      <c r="E20" s="212">
        <v>0.49</v>
      </c>
      <c r="F20" s="212">
        <v>0.49</v>
      </c>
      <c r="G20" s="3">
        <v>3982856</v>
      </c>
      <c r="H20" s="3">
        <v>760334</v>
      </c>
      <c r="I20" s="3">
        <v>0</v>
      </c>
      <c r="J20" s="3">
        <v>-496396</v>
      </c>
      <c r="K20" s="213">
        <v>4246794</v>
      </c>
    </row>
    <row r="21" spans="2:11">
      <c r="B21" s="211" t="s">
        <v>705</v>
      </c>
      <c r="C21" s="215" t="s">
        <v>148</v>
      </c>
      <c r="D21" s="215" t="s">
        <v>441</v>
      </c>
      <c r="E21" s="212">
        <v>0.49</v>
      </c>
      <c r="F21" s="212">
        <v>0.49</v>
      </c>
      <c r="G21" s="3">
        <v>5331581</v>
      </c>
      <c r="H21" s="3">
        <v>1631771</v>
      </c>
      <c r="I21" s="3">
        <v>0</v>
      </c>
      <c r="J21" s="3">
        <v>-840987</v>
      </c>
      <c r="K21" s="213">
        <v>6122365</v>
      </c>
    </row>
    <row r="22" spans="2:11">
      <c r="F22" s="223" t="s">
        <v>471</v>
      </c>
      <c r="G22" s="213">
        <v>303731185</v>
      </c>
      <c r="H22" s="213">
        <v>17670568</v>
      </c>
      <c r="I22" s="213">
        <v>5025160</v>
      </c>
      <c r="J22" s="213">
        <v>-11314106</v>
      </c>
      <c r="K22" s="213">
        <v>315112807</v>
      </c>
    </row>
    <row r="23" spans="2:11" ht="6" customHeight="1"/>
    <row r="24" spans="2:11" s="209" customFormat="1">
      <c r="B24" s="870" t="s">
        <v>105</v>
      </c>
      <c r="C24" s="877">
        <v>44651</v>
      </c>
      <c r="D24" s="878"/>
      <c r="E24" s="878"/>
      <c r="F24" s="878"/>
      <c r="G24" s="878"/>
      <c r="H24" s="878"/>
      <c r="I24" s="878"/>
      <c r="J24" s="879"/>
      <c r="K24" s="207"/>
    </row>
    <row r="25" spans="2:11" s="209" customFormat="1" ht="45.75" customHeight="1">
      <c r="B25" s="871"/>
      <c r="C25" s="655" t="s">
        <v>472</v>
      </c>
      <c r="D25" s="655" t="s">
        <v>600</v>
      </c>
      <c r="E25" s="655" t="s">
        <v>601</v>
      </c>
      <c r="F25" s="655" t="s">
        <v>602</v>
      </c>
      <c r="G25" s="655" t="s">
        <v>603</v>
      </c>
      <c r="H25" s="655" t="s">
        <v>604</v>
      </c>
      <c r="I25" s="655" t="s">
        <v>779</v>
      </c>
      <c r="J25" s="655" t="s">
        <v>605</v>
      </c>
      <c r="K25" s="207"/>
    </row>
    <row r="26" spans="2:11" s="209" customFormat="1">
      <c r="B26" s="872"/>
      <c r="C26" s="550"/>
      <c r="D26" s="550" t="s">
        <v>159</v>
      </c>
      <c r="E26" s="550" t="s">
        <v>159</v>
      </c>
      <c r="F26" s="550" t="s">
        <v>159</v>
      </c>
      <c r="G26" s="550" t="s">
        <v>159</v>
      </c>
      <c r="H26" s="550" t="s">
        <v>159</v>
      </c>
      <c r="I26" s="550" t="s">
        <v>159</v>
      </c>
      <c r="J26" s="550" t="s">
        <v>159</v>
      </c>
      <c r="K26" s="207"/>
    </row>
    <row r="27" spans="2:11">
      <c r="B27" s="211" t="s">
        <v>336</v>
      </c>
      <c r="C27" s="216">
        <v>0.42499999999999999</v>
      </c>
      <c r="D27" s="51">
        <v>7721777</v>
      </c>
      <c r="E27" s="51">
        <v>961896</v>
      </c>
      <c r="F27" s="51">
        <v>3662142</v>
      </c>
      <c r="G27" s="51">
        <v>451092</v>
      </c>
      <c r="H27" s="51">
        <v>0</v>
      </c>
      <c r="I27" s="51">
        <v>0</v>
      </c>
      <c r="J27" s="51">
        <v>0</v>
      </c>
    </row>
    <row r="28" spans="2:11">
      <c r="B28" s="211" t="s">
        <v>832</v>
      </c>
      <c r="C28" s="216">
        <v>0.49</v>
      </c>
      <c r="D28" s="51">
        <v>115914374</v>
      </c>
      <c r="E28" s="51">
        <v>8116216</v>
      </c>
      <c r="F28" s="51">
        <v>74862443</v>
      </c>
      <c r="G28" s="51">
        <v>0</v>
      </c>
      <c r="H28" s="51">
        <v>10607144</v>
      </c>
      <c r="I28" s="51">
        <v>10081768</v>
      </c>
      <c r="J28" s="51">
        <v>525376</v>
      </c>
    </row>
    <row r="29" spans="2:11">
      <c r="B29" s="211" t="s">
        <v>704</v>
      </c>
      <c r="C29" s="216">
        <v>0.49</v>
      </c>
      <c r="D29" s="51">
        <v>1383499989</v>
      </c>
      <c r="E29" s="51">
        <v>105375422</v>
      </c>
      <c r="F29" s="51">
        <v>1241667106</v>
      </c>
      <c r="G29" s="51">
        <v>9935781</v>
      </c>
      <c r="H29" s="51">
        <v>64292631</v>
      </c>
      <c r="I29" s="51">
        <v>55705150</v>
      </c>
      <c r="J29" s="51">
        <v>8587481</v>
      </c>
    </row>
    <row r="30" spans="2:11">
      <c r="B30" s="211" t="s">
        <v>692</v>
      </c>
      <c r="C30" s="216">
        <v>0.49</v>
      </c>
      <c r="D30" s="51">
        <v>3929229</v>
      </c>
      <c r="E30" s="51">
        <v>944531</v>
      </c>
      <c r="F30" s="51">
        <v>2672083</v>
      </c>
      <c r="G30" s="51">
        <v>0</v>
      </c>
      <c r="H30" s="51">
        <v>0</v>
      </c>
      <c r="I30" s="51">
        <v>-808243</v>
      </c>
      <c r="J30" s="51">
        <v>808243</v>
      </c>
    </row>
    <row r="31" spans="2:11">
      <c r="B31" s="211" t="s">
        <v>855</v>
      </c>
      <c r="C31" s="216">
        <v>0.49</v>
      </c>
      <c r="D31" s="51">
        <v>12416989</v>
      </c>
      <c r="E31" s="51">
        <v>1501849</v>
      </c>
      <c r="F31" s="51">
        <v>5255970</v>
      </c>
      <c r="G31" s="51">
        <v>0</v>
      </c>
      <c r="H31" s="51">
        <v>5742594</v>
      </c>
      <c r="I31" s="51">
        <v>5102818</v>
      </c>
      <c r="J31" s="51">
        <v>639776</v>
      </c>
    </row>
    <row r="32" spans="2:11">
      <c r="B32" s="211" t="s">
        <v>705</v>
      </c>
      <c r="C32" s="216">
        <v>0.49</v>
      </c>
      <c r="D32" s="51">
        <v>23056397</v>
      </c>
      <c r="E32" s="51">
        <v>3027847</v>
      </c>
      <c r="F32" s="51">
        <v>12982796</v>
      </c>
      <c r="G32" s="51">
        <v>526595</v>
      </c>
      <c r="H32" s="51">
        <v>3283462</v>
      </c>
      <c r="I32" s="51">
        <v>1830521</v>
      </c>
      <c r="J32" s="51">
        <v>1452941</v>
      </c>
    </row>
    <row r="33" spans="2:11">
      <c r="C33" s="217" t="s">
        <v>471</v>
      </c>
      <c r="D33" s="213">
        <v>1546538755</v>
      </c>
      <c r="E33" s="213">
        <v>119927761</v>
      </c>
      <c r="F33" s="213">
        <v>1341102540</v>
      </c>
      <c r="G33" s="213">
        <v>10913468</v>
      </c>
      <c r="H33" s="213">
        <v>83925831</v>
      </c>
      <c r="I33" s="213">
        <v>71912014</v>
      </c>
      <c r="J33" s="213">
        <v>12013817</v>
      </c>
    </row>
    <row r="34" spans="2:11" ht="6" customHeight="1"/>
    <row r="35" spans="2:11" s="209" customFormat="1" ht="12.75" customHeight="1">
      <c r="B35" s="870" t="s">
        <v>105</v>
      </c>
      <c r="C35" s="877">
        <v>44561</v>
      </c>
      <c r="D35" s="878"/>
      <c r="E35" s="878"/>
      <c r="F35" s="878"/>
      <c r="G35" s="878"/>
      <c r="H35" s="878"/>
      <c r="I35" s="878"/>
      <c r="J35" s="879"/>
      <c r="K35" s="207"/>
    </row>
    <row r="36" spans="2:11" s="209" customFormat="1" ht="45.75" customHeight="1">
      <c r="B36" s="871"/>
      <c r="C36" s="655" t="s">
        <v>472</v>
      </c>
      <c r="D36" s="655" t="s">
        <v>600</v>
      </c>
      <c r="E36" s="655" t="s">
        <v>601</v>
      </c>
      <c r="F36" s="655" t="s">
        <v>602</v>
      </c>
      <c r="G36" s="655" t="s">
        <v>603</v>
      </c>
      <c r="H36" s="655" t="s">
        <v>604</v>
      </c>
      <c r="I36" s="655" t="s">
        <v>779</v>
      </c>
      <c r="J36" s="655" t="s">
        <v>605</v>
      </c>
      <c r="K36" s="207"/>
    </row>
    <row r="37" spans="2:11" s="209" customFormat="1">
      <c r="B37" s="872"/>
      <c r="C37" s="549"/>
      <c r="D37" s="549" t="s">
        <v>159</v>
      </c>
      <c r="E37" s="549" t="s">
        <v>159</v>
      </c>
      <c r="F37" s="549" t="s">
        <v>159</v>
      </c>
      <c r="G37" s="549" t="s">
        <v>159</v>
      </c>
      <c r="H37" s="549" t="s">
        <v>159</v>
      </c>
      <c r="I37" s="549" t="s">
        <v>159</v>
      </c>
      <c r="J37" s="549" t="s">
        <v>159</v>
      </c>
      <c r="K37" s="207"/>
    </row>
    <row r="38" spans="2:11">
      <c r="B38" s="211" t="s">
        <v>336</v>
      </c>
      <c r="C38" s="216">
        <v>0.42499999999999999</v>
      </c>
      <c r="D38" s="51">
        <v>7629238</v>
      </c>
      <c r="E38" s="51">
        <v>950368</v>
      </c>
      <c r="F38" s="51">
        <v>3618251</v>
      </c>
      <c r="G38" s="51">
        <v>445685</v>
      </c>
      <c r="H38" s="51">
        <v>12337940</v>
      </c>
      <c r="I38" s="51">
        <v>11758109</v>
      </c>
      <c r="J38" s="51">
        <v>579831</v>
      </c>
    </row>
    <row r="39" spans="2:11">
      <c r="B39" s="211" t="s">
        <v>832</v>
      </c>
      <c r="C39" s="216">
        <v>0.49</v>
      </c>
      <c r="D39" s="51">
        <v>110250571</v>
      </c>
      <c r="E39" s="51">
        <v>8110137</v>
      </c>
      <c r="F39" s="51">
        <v>70305345</v>
      </c>
      <c r="G39" s="51">
        <v>0</v>
      </c>
      <c r="H39" s="51">
        <v>41100054</v>
      </c>
      <c r="I39" s="51">
        <v>52260485</v>
      </c>
      <c r="J39" s="51">
        <v>-11160431</v>
      </c>
    </row>
    <row r="40" spans="2:11">
      <c r="B40" s="211" t="s">
        <v>704</v>
      </c>
      <c r="C40" s="216">
        <v>0.49</v>
      </c>
      <c r="D40" s="51">
        <v>1281462652</v>
      </c>
      <c r="E40" s="51">
        <v>103453762</v>
      </c>
      <c r="F40" s="51">
        <v>1134510919</v>
      </c>
      <c r="G40" s="51">
        <v>9982247</v>
      </c>
      <c r="H40" s="51">
        <v>213515418</v>
      </c>
      <c r="I40" s="51">
        <v>172046944.26530612</v>
      </c>
      <c r="J40" s="51">
        <v>41468471.734693877</v>
      </c>
    </row>
    <row r="41" spans="2:11">
      <c r="B41" s="211" t="s">
        <v>692</v>
      </c>
      <c r="C41" s="216">
        <v>0.49</v>
      </c>
      <c r="D41" s="51">
        <v>4186248</v>
      </c>
      <c r="E41" s="51">
        <v>1246042</v>
      </c>
      <c r="F41" s="51">
        <v>3623163</v>
      </c>
      <c r="G41" s="51">
        <v>0</v>
      </c>
      <c r="H41" s="51">
        <v>0</v>
      </c>
      <c r="I41" s="51">
        <v>-369584</v>
      </c>
      <c r="J41" s="51">
        <v>369584</v>
      </c>
    </row>
    <row r="42" spans="2:11">
      <c r="B42" s="211" t="s">
        <v>855</v>
      </c>
      <c r="C42" s="216">
        <v>0.49</v>
      </c>
      <c r="D42" s="51">
        <v>11278050</v>
      </c>
      <c r="E42" s="51">
        <v>1418367</v>
      </c>
      <c r="F42" s="51">
        <v>4029489</v>
      </c>
      <c r="G42" s="51">
        <v>0</v>
      </c>
      <c r="H42" s="51">
        <v>20940199</v>
      </c>
      <c r="I42" s="51">
        <v>19388496</v>
      </c>
      <c r="J42" s="51">
        <v>1551703</v>
      </c>
    </row>
    <row r="43" spans="2:11">
      <c r="B43" s="211" t="s">
        <v>705</v>
      </c>
      <c r="C43" s="216">
        <v>0.49</v>
      </c>
      <c r="D43" s="51">
        <v>21530561</v>
      </c>
      <c r="E43" s="51">
        <v>3185789</v>
      </c>
      <c r="F43" s="51">
        <v>11633581</v>
      </c>
      <c r="G43" s="51">
        <v>588146</v>
      </c>
      <c r="H43" s="51">
        <v>9851487</v>
      </c>
      <c r="I43" s="51">
        <v>6521342.8775510211</v>
      </c>
      <c r="J43" s="51">
        <v>3330144.1224489794</v>
      </c>
    </row>
    <row r="44" spans="2:11">
      <c r="C44" s="217" t="s">
        <v>471</v>
      </c>
      <c r="D44" s="213">
        <v>1436337320</v>
      </c>
      <c r="E44" s="213">
        <v>118364465</v>
      </c>
      <c r="F44" s="213">
        <v>1227720748</v>
      </c>
      <c r="G44" s="213">
        <v>11016078</v>
      </c>
      <c r="H44" s="213">
        <v>297745098</v>
      </c>
      <c r="I44" s="213">
        <v>261605793.14285713</v>
      </c>
      <c r="J44" s="213">
        <v>36139302.857142858</v>
      </c>
    </row>
    <row r="47" spans="2:11">
      <c r="C47" s="207"/>
      <c r="D47" s="214"/>
      <c r="E47" s="214"/>
    </row>
    <row r="48" spans="2:11">
      <c r="C48" s="207"/>
    </row>
    <row r="49" spans="3:4">
      <c r="C49" s="207"/>
    </row>
    <row r="50" spans="3:4">
      <c r="C50" s="207"/>
    </row>
    <row r="51" spans="3:4">
      <c r="C51" s="207"/>
    </row>
    <row r="52" spans="3:4">
      <c r="C52" s="207"/>
    </row>
    <row r="53" spans="3:4">
      <c r="C53" s="207"/>
      <c r="D53" s="214"/>
    </row>
    <row r="54" spans="3:4">
      <c r="C54" s="207"/>
    </row>
    <row r="55" spans="3:4">
      <c r="C55" s="207"/>
    </row>
    <row r="56" spans="3:4">
      <c r="C56" s="207"/>
    </row>
  </sheetData>
  <mergeCells count="4">
    <mergeCell ref="B24:B26"/>
    <mergeCell ref="C24:J24"/>
    <mergeCell ref="B35:B37"/>
    <mergeCell ref="C35:J35"/>
  </mergeCells>
  <pageMargins left="0.75" right="0.75" top="1" bottom="1" header="0" footer="0"/>
  <pageSetup paperSize="9" scale="8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H23"/>
  <sheetViews>
    <sheetView showGridLines="0" workbookViewId="0"/>
  </sheetViews>
  <sheetFormatPr baseColWidth="10" defaultColWidth="11.42578125" defaultRowHeight="12.75"/>
  <cols>
    <col min="1" max="1" width="1.7109375" style="1" customWidth="1"/>
    <col min="2" max="2" width="43.42578125" style="1" customWidth="1"/>
    <col min="3" max="4" width="14.28515625" style="1" customWidth="1"/>
    <col min="5" max="5" width="0.85546875" style="1" customWidth="1"/>
    <col min="6" max="6" width="10.7109375" style="1" bestFit="1" customWidth="1"/>
    <col min="7" max="7" width="13.7109375" style="1" bestFit="1" customWidth="1"/>
    <col min="8" max="8" width="12.28515625" style="1" bestFit="1" customWidth="1"/>
    <col min="9" max="16384" width="11.42578125" style="1"/>
  </cols>
  <sheetData>
    <row r="1" spans="2:8" ht="6" customHeight="1">
      <c r="B1" s="41"/>
    </row>
    <row r="2" spans="2:8" s="8" customFormat="1" ht="15">
      <c r="B2" s="40" t="s">
        <v>13</v>
      </c>
      <c r="C2" s="11" t="s">
        <v>943</v>
      </c>
    </row>
    <row r="3" spans="2:8" ht="5.0999999999999996" customHeight="1">
      <c r="B3" s="41"/>
    </row>
    <row r="4" spans="2:8">
      <c r="B4" s="444" t="s">
        <v>1022</v>
      </c>
    </row>
    <row r="5" spans="2:8" ht="12.75" customHeight="1">
      <c r="B5" s="870" t="s">
        <v>748</v>
      </c>
      <c r="C5" s="633">
        <v>44651</v>
      </c>
      <c r="D5" s="633">
        <v>44561</v>
      </c>
      <c r="E5" s="41"/>
      <c r="F5" s="2"/>
    </row>
    <row r="6" spans="2:8">
      <c r="B6" s="872"/>
      <c r="C6" s="543" t="s">
        <v>159</v>
      </c>
      <c r="D6" s="543" t="s">
        <v>159</v>
      </c>
      <c r="E6" s="2"/>
      <c r="F6" s="2"/>
    </row>
    <row r="7" spans="2:8" ht="6" customHeight="1">
      <c r="B7" s="41"/>
      <c r="F7" s="2"/>
    </row>
    <row r="8" spans="2:8" ht="13.15" customHeight="1">
      <c r="B8" s="14" t="s">
        <v>745</v>
      </c>
      <c r="C8" s="4">
        <v>237272524</v>
      </c>
      <c r="D8" s="4">
        <v>240423248</v>
      </c>
      <c r="F8" s="130"/>
    </row>
    <row r="9" spans="2:8" ht="13.15" customHeight="1">
      <c r="B9" s="14" t="s">
        <v>746</v>
      </c>
      <c r="C9" s="218">
        <v>0.49</v>
      </c>
      <c r="D9" s="218">
        <v>0.49</v>
      </c>
      <c r="F9" s="2"/>
      <c r="G9" s="13"/>
      <c r="H9" s="55"/>
    </row>
    <row r="10" spans="2:8">
      <c r="B10" s="14" t="s">
        <v>752</v>
      </c>
      <c r="C10" s="4">
        <v>116263537</v>
      </c>
      <c r="D10" s="4">
        <v>117807392</v>
      </c>
      <c r="F10" s="130"/>
      <c r="G10" s="130"/>
      <c r="H10" s="55"/>
    </row>
    <row r="11" spans="2:8">
      <c r="B11" s="14" t="s">
        <v>747</v>
      </c>
      <c r="C11" s="4">
        <v>117394617</v>
      </c>
      <c r="D11" s="4">
        <v>117394617</v>
      </c>
      <c r="F11" s="2"/>
      <c r="G11" s="55"/>
      <c r="H11" s="55"/>
    </row>
    <row r="12" spans="2:8">
      <c r="B12" s="14" t="s">
        <v>703</v>
      </c>
      <c r="C12" s="4">
        <v>233658154</v>
      </c>
      <c r="D12" s="4">
        <v>235202009</v>
      </c>
      <c r="F12" s="130"/>
    </row>
    <row r="13" spans="2:8" ht="6" customHeight="1">
      <c r="F13" s="2"/>
    </row>
    <row r="14" spans="2:8" ht="6" customHeight="1">
      <c r="F14" s="2"/>
    </row>
    <row r="15" spans="2:8">
      <c r="B15" s="444" t="s">
        <v>832</v>
      </c>
    </row>
    <row r="16" spans="2:8">
      <c r="B16" s="870" t="s">
        <v>748</v>
      </c>
      <c r="C16" s="633">
        <v>44651</v>
      </c>
      <c r="D16" s="633">
        <v>44561</v>
      </c>
    </row>
    <row r="17" spans="2:4">
      <c r="B17" s="872"/>
      <c r="C17" s="543" t="s">
        <v>159</v>
      </c>
      <c r="D17" s="543" t="s">
        <v>159</v>
      </c>
    </row>
    <row r="18" spans="2:4" ht="6" customHeight="1">
      <c r="B18" s="41"/>
    </row>
    <row r="19" spans="2:4">
      <c r="B19" s="14" t="s">
        <v>745</v>
      </c>
      <c r="C19" s="4">
        <v>49168147</v>
      </c>
      <c r="D19" s="4">
        <v>48055363</v>
      </c>
    </row>
    <row r="20" spans="2:4">
      <c r="B20" s="14" t="s">
        <v>746</v>
      </c>
      <c r="C20" s="218">
        <v>0.49</v>
      </c>
      <c r="D20" s="218">
        <v>0.49</v>
      </c>
    </row>
    <row r="21" spans="2:4">
      <c r="B21" s="14" t="s">
        <v>752</v>
      </c>
      <c r="C21" s="4">
        <v>24092392</v>
      </c>
      <c r="D21" s="4">
        <v>23547128</v>
      </c>
    </row>
    <row r="22" spans="2:4">
      <c r="B22" s="14" t="s">
        <v>747</v>
      </c>
      <c r="C22" s="4">
        <v>43712741</v>
      </c>
      <c r="D22" s="4">
        <v>43188880</v>
      </c>
    </row>
    <row r="23" spans="2:4">
      <c r="B23" s="14" t="s">
        <v>703</v>
      </c>
      <c r="C23" s="4">
        <v>67805133</v>
      </c>
      <c r="D23" s="4">
        <v>66736008</v>
      </c>
    </row>
  </sheetData>
  <mergeCells count="2">
    <mergeCell ref="B5:B6"/>
    <mergeCell ref="B16:B17"/>
  </mergeCells>
  <pageMargins left="0.7" right="0.7" top="0.75" bottom="0.75" header="0.3" footer="0.3"/>
  <pageSetup orientation="portrait" horizontalDpi="4294967295" verticalDpi="4294967295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E4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9.28515625" style="1" bestFit="1" customWidth="1"/>
    <col min="3" max="3" width="16.85546875" style="1" customWidth="1"/>
    <col min="4" max="4" width="17.140625" style="1" bestFit="1" customWidth="1"/>
    <col min="5" max="5" width="3.140625" style="1" bestFit="1" customWidth="1"/>
    <col min="6" max="16384" width="11.42578125" style="1"/>
  </cols>
  <sheetData>
    <row r="1" spans="2:4" ht="6" customHeight="1">
      <c r="B1" s="41"/>
    </row>
    <row r="2" spans="2:4" s="8" customFormat="1" ht="15">
      <c r="B2" s="40" t="s">
        <v>13</v>
      </c>
      <c r="C2" s="11">
        <v>12</v>
      </c>
    </row>
    <row r="3" spans="2:4" ht="6" customHeight="1"/>
    <row r="4" spans="2:4" s="2" customFormat="1">
      <c r="B4" s="632" t="s">
        <v>491</v>
      </c>
      <c r="C4" s="828" t="s">
        <v>53</v>
      </c>
      <c r="D4" s="829"/>
    </row>
    <row r="5" spans="2:4" s="2" customFormat="1">
      <c r="B5" s="29" t="s">
        <v>351</v>
      </c>
      <c r="C5" s="633">
        <v>44651</v>
      </c>
      <c r="D5" s="633">
        <v>44561</v>
      </c>
    </row>
    <row r="6" spans="2:4" s="2" customFormat="1">
      <c r="B6" s="29"/>
      <c r="C6" s="543" t="s">
        <v>159</v>
      </c>
      <c r="D6" s="543" t="s">
        <v>159</v>
      </c>
    </row>
    <row r="7" spans="2:4">
      <c r="B7" s="15" t="s">
        <v>29</v>
      </c>
      <c r="C7" s="3">
        <v>74830053</v>
      </c>
      <c r="D7" s="3">
        <v>70053606</v>
      </c>
    </row>
    <row r="8" spans="2:4">
      <c r="B8" s="15" t="s">
        <v>30</v>
      </c>
      <c r="C8" s="3">
        <v>256231947</v>
      </c>
      <c r="D8" s="3">
        <v>252764948</v>
      </c>
    </row>
    <row r="9" spans="2:4">
      <c r="B9" s="100" t="s">
        <v>8</v>
      </c>
      <c r="C9" s="4">
        <v>331062000</v>
      </c>
      <c r="D9" s="4">
        <v>322818554</v>
      </c>
    </row>
    <row r="10" spans="2:4">
      <c r="B10" s="15" t="s">
        <v>24</v>
      </c>
      <c r="C10" s="3">
        <v>256403531</v>
      </c>
      <c r="D10" s="3">
        <v>252936532</v>
      </c>
    </row>
    <row r="11" spans="2:4">
      <c r="B11" s="15" t="s">
        <v>25</v>
      </c>
      <c r="C11" s="3">
        <v>72589156</v>
      </c>
      <c r="D11" s="3">
        <v>67912274</v>
      </c>
    </row>
    <row r="12" spans="2:4">
      <c r="B12" s="15" t="s">
        <v>26</v>
      </c>
      <c r="C12" s="3">
        <v>2069313</v>
      </c>
      <c r="D12" s="3">
        <v>1969748</v>
      </c>
    </row>
    <row r="13" spans="2:4">
      <c r="B13" s="100" t="s">
        <v>27</v>
      </c>
      <c r="C13" s="4">
        <v>331062000</v>
      </c>
      <c r="D13" s="4">
        <v>322818554</v>
      </c>
    </row>
    <row r="14" spans="2:4" ht="6" customHeight="1"/>
    <row r="15" spans="2:4" s="2" customFormat="1">
      <c r="B15" s="632" t="s">
        <v>491</v>
      </c>
      <c r="C15" s="828" t="s">
        <v>53</v>
      </c>
      <c r="D15" s="829"/>
    </row>
    <row r="16" spans="2:4" s="2" customFormat="1">
      <c r="B16" s="29" t="s">
        <v>352</v>
      </c>
      <c r="C16" s="633">
        <v>44651</v>
      </c>
      <c r="D16" s="633">
        <v>44561</v>
      </c>
    </row>
    <row r="17" spans="2:4" s="2" customFormat="1">
      <c r="B17" s="29"/>
      <c r="C17" s="543" t="s">
        <v>159</v>
      </c>
      <c r="D17" s="543" t="s">
        <v>159</v>
      </c>
    </row>
    <row r="18" spans="2:4">
      <c r="B18" s="15" t="s">
        <v>257</v>
      </c>
      <c r="C18" s="3">
        <v>371454322.96099997</v>
      </c>
      <c r="D18" s="3">
        <v>359412023.59000003</v>
      </c>
    </row>
    <row r="19" spans="2:4">
      <c r="B19" s="15" t="s">
        <v>258</v>
      </c>
      <c r="C19" s="3">
        <v>256231947</v>
      </c>
      <c r="D19" s="3">
        <v>252764948</v>
      </c>
    </row>
    <row r="20" spans="2:4">
      <c r="B20" s="100" t="s">
        <v>28</v>
      </c>
      <c r="C20" s="4">
        <v>627686269.96099997</v>
      </c>
      <c r="D20" s="4">
        <v>612176971.59000003</v>
      </c>
    </row>
    <row r="21" spans="2:4">
      <c r="B21" s="15" t="s">
        <v>259</v>
      </c>
      <c r="C21" s="3">
        <v>271905159</v>
      </c>
      <c r="D21" s="3">
        <v>268438160</v>
      </c>
    </row>
    <row r="22" spans="2:4">
      <c r="B22" s="15" t="s">
        <v>260</v>
      </c>
      <c r="C22" s="3">
        <v>331539030.96099997</v>
      </c>
      <c r="D22" s="3">
        <v>320459925.59000003</v>
      </c>
    </row>
    <row r="23" spans="2:4">
      <c r="B23" s="15" t="s">
        <v>261</v>
      </c>
      <c r="C23" s="3">
        <v>24242080</v>
      </c>
      <c r="D23" s="3">
        <v>23278886</v>
      </c>
    </row>
    <row r="24" spans="2:4">
      <c r="B24" s="100" t="s">
        <v>31</v>
      </c>
      <c r="C24" s="4">
        <v>627686269.96099997</v>
      </c>
      <c r="D24" s="4">
        <v>612176971.59000003</v>
      </c>
    </row>
    <row r="25" spans="2:4" ht="6" customHeight="1"/>
    <row r="26" spans="2:4" s="2" customFormat="1">
      <c r="B26" s="632" t="s">
        <v>32</v>
      </c>
      <c r="C26" s="828" t="s">
        <v>53</v>
      </c>
      <c r="D26" s="829"/>
    </row>
    <row r="27" spans="2:4" s="2" customFormat="1">
      <c r="B27" s="29"/>
      <c r="C27" s="633">
        <v>44651</v>
      </c>
      <c r="D27" s="633">
        <v>44561</v>
      </c>
    </row>
    <row r="28" spans="2:4" s="2" customFormat="1">
      <c r="B28" s="29"/>
      <c r="C28" s="543" t="s">
        <v>159</v>
      </c>
      <c r="D28" s="543" t="s">
        <v>159</v>
      </c>
    </row>
    <row r="29" spans="2:4">
      <c r="B29" s="15" t="s">
        <v>23</v>
      </c>
      <c r="C29" s="3">
        <v>-296624269.96099997</v>
      </c>
      <c r="D29" s="3">
        <v>-289358417.59000003</v>
      </c>
    </row>
    <row r="30" spans="2:4">
      <c r="B30" s="100" t="s">
        <v>32</v>
      </c>
      <c r="C30" s="4">
        <v>-296624269.96099997</v>
      </c>
      <c r="D30" s="4">
        <v>-289358417.59000003</v>
      </c>
    </row>
    <row r="31" spans="2:4" ht="13.15" customHeight="1">
      <c r="B31" s="15" t="s">
        <v>976</v>
      </c>
      <c r="C31" s="3">
        <v>-15501628</v>
      </c>
      <c r="D31" s="3">
        <v>-15501628</v>
      </c>
    </row>
    <row r="32" spans="2:4">
      <c r="B32" s="15" t="s">
        <v>33</v>
      </c>
      <c r="C32" s="3">
        <v>-258949874.961</v>
      </c>
      <c r="D32" s="3">
        <v>-252547651.59000003</v>
      </c>
    </row>
    <row r="33" spans="2:5">
      <c r="B33" s="15" t="s">
        <v>34</v>
      </c>
      <c r="C33" s="3">
        <v>-22172767</v>
      </c>
      <c r="D33" s="3">
        <v>-21309138</v>
      </c>
    </row>
    <row r="34" spans="2:5">
      <c r="B34" s="100" t="s">
        <v>32</v>
      </c>
      <c r="C34" s="4">
        <v>-296624269.96099997</v>
      </c>
      <c r="D34" s="4">
        <v>-289358417.59000003</v>
      </c>
    </row>
    <row r="36" spans="2:5" s="2" customFormat="1">
      <c r="B36" s="880" t="s">
        <v>537</v>
      </c>
      <c r="C36" s="882" t="s">
        <v>539</v>
      </c>
      <c r="D36" s="882" t="s">
        <v>538</v>
      </c>
    </row>
    <row r="37" spans="2:5" s="2" customFormat="1">
      <c r="B37" s="881"/>
      <c r="C37" s="882"/>
      <c r="D37" s="882"/>
      <c r="E37" s="130"/>
    </row>
    <row r="38" spans="2:5">
      <c r="B38" s="15" t="s">
        <v>540</v>
      </c>
      <c r="C38" s="3">
        <v>1</v>
      </c>
      <c r="D38" s="3">
        <v>7</v>
      </c>
      <c r="E38" s="13"/>
    </row>
    <row r="39" spans="2:5">
      <c r="B39" s="15" t="s">
        <v>541</v>
      </c>
      <c r="C39" s="219" t="s">
        <v>299</v>
      </c>
      <c r="D39" s="219" t="s">
        <v>299</v>
      </c>
    </row>
    <row r="40" spans="2:5">
      <c r="B40" s="15" t="s">
        <v>542</v>
      </c>
      <c r="C40" s="3">
        <v>1</v>
      </c>
      <c r="D40" s="3">
        <v>7</v>
      </c>
    </row>
    <row r="41" spans="2:5">
      <c r="B41" s="15" t="s">
        <v>543</v>
      </c>
      <c r="C41" s="3">
        <v>1</v>
      </c>
      <c r="D41" s="3">
        <v>5</v>
      </c>
    </row>
  </sheetData>
  <mergeCells count="6"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F24"/>
  <sheetViews>
    <sheetView showGridLine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4.85546875" style="1" customWidth="1"/>
    <col min="3" max="6" width="15.140625" style="1" customWidth="1"/>
    <col min="7" max="16384" width="11.42578125" style="1"/>
  </cols>
  <sheetData>
    <row r="1" spans="2:6" ht="6" customHeight="1">
      <c r="B1" s="41"/>
    </row>
    <row r="2" spans="2:6" s="8" customFormat="1" ht="15">
      <c r="B2" s="40" t="s">
        <v>13</v>
      </c>
      <c r="C2" s="11" t="s">
        <v>944</v>
      </c>
    </row>
    <row r="3" spans="2:6" ht="6" customHeight="1"/>
    <row r="4" spans="2:6" s="2" customFormat="1">
      <c r="B4" s="870" t="s">
        <v>606</v>
      </c>
      <c r="C4" s="877">
        <v>44651</v>
      </c>
      <c r="D4" s="878"/>
      <c r="E4" s="878"/>
      <c r="F4" s="879"/>
    </row>
    <row r="5" spans="2:6" s="2" customFormat="1" ht="43.5" customHeight="1">
      <c r="B5" s="871"/>
      <c r="C5" s="655" t="s">
        <v>119</v>
      </c>
      <c r="D5" s="655" t="s">
        <v>121</v>
      </c>
      <c r="E5" s="655" t="s">
        <v>120</v>
      </c>
      <c r="F5" s="655" t="s">
        <v>8</v>
      </c>
    </row>
    <row r="6" spans="2:6" s="2" customFormat="1">
      <c r="B6" s="550"/>
      <c r="C6" s="550" t="s">
        <v>159</v>
      </c>
      <c r="D6" s="550" t="s">
        <v>159</v>
      </c>
      <c r="E6" s="550" t="s">
        <v>159</v>
      </c>
      <c r="F6" s="550" t="s">
        <v>159</v>
      </c>
    </row>
    <row r="7" spans="2:6">
      <c r="B7" s="220" t="s">
        <v>1240</v>
      </c>
      <c r="C7" s="3">
        <v>252936532</v>
      </c>
      <c r="D7" s="3">
        <v>67912274</v>
      </c>
      <c r="E7" s="3">
        <v>1969748</v>
      </c>
      <c r="F7" s="3">
        <v>322818554</v>
      </c>
    </row>
    <row r="8" spans="2:6">
      <c r="B8" s="220" t="s">
        <v>361</v>
      </c>
      <c r="C8" s="3">
        <v>0</v>
      </c>
      <c r="D8" s="3">
        <v>10765278</v>
      </c>
      <c r="E8" s="3">
        <v>0</v>
      </c>
      <c r="F8" s="3">
        <v>10765278</v>
      </c>
    </row>
    <row r="9" spans="2:6">
      <c r="B9" s="220" t="s">
        <v>363</v>
      </c>
      <c r="C9" s="3">
        <v>0</v>
      </c>
      <c r="D9" s="3">
        <v>-6195363</v>
      </c>
      <c r="E9" s="3">
        <v>-91748</v>
      </c>
      <c r="F9" s="3">
        <v>-6287111</v>
      </c>
    </row>
    <row r="10" spans="2:6" ht="27" customHeight="1">
      <c r="B10" s="221" t="s">
        <v>73</v>
      </c>
      <c r="C10" s="3">
        <v>3466999</v>
      </c>
      <c r="D10" s="3">
        <v>-1652530</v>
      </c>
      <c r="E10" s="3">
        <v>191313</v>
      </c>
      <c r="F10" s="3">
        <v>2005782</v>
      </c>
    </row>
    <row r="11" spans="2:6">
      <c r="B11" s="222" t="s">
        <v>802</v>
      </c>
      <c r="C11" s="3">
        <v>0</v>
      </c>
      <c r="D11" s="3">
        <v>1759497</v>
      </c>
      <c r="E11" s="3">
        <v>0</v>
      </c>
      <c r="F11" s="3">
        <v>1759497</v>
      </c>
    </row>
    <row r="12" spans="2:6">
      <c r="B12" s="223" t="s">
        <v>1239</v>
      </c>
      <c r="C12" s="4">
        <v>256403531</v>
      </c>
      <c r="D12" s="4">
        <v>72589156</v>
      </c>
      <c r="E12" s="4">
        <v>2069313</v>
      </c>
      <c r="F12" s="4">
        <v>331062000</v>
      </c>
    </row>
    <row r="13" spans="2:6">
      <c r="C13" s="13"/>
      <c r="D13" s="13"/>
      <c r="E13" s="13"/>
      <c r="F13" s="13"/>
    </row>
    <row r="14" spans="2:6" ht="6" customHeight="1"/>
    <row r="15" spans="2:6" s="2" customFormat="1" ht="12.75" customHeight="1">
      <c r="B15" s="870" t="s">
        <v>606</v>
      </c>
      <c r="C15" s="877">
        <v>44561</v>
      </c>
      <c r="D15" s="878"/>
      <c r="E15" s="878"/>
      <c r="F15" s="879"/>
    </row>
    <row r="16" spans="2:6" s="2" customFormat="1" ht="43.5" customHeight="1">
      <c r="B16" s="871"/>
      <c r="C16" s="655" t="s">
        <v>119</v>
      </c>
      <c r="D16" s="655" t="s">
        <v>121</v>
      </c>
      <c r="E16" s="655" t="s">
        <v>120</v>
      </c>
      <c r="F16" s="655" t="s">
        <v>8</v>
      </c>
    </row>
    <row r="17" spans="2:6" s="2" customFormat="1">
      <c r="B17" s="550"/>
      <c r="C17" s="550" t="s">
        <v>159</v>
      </c>
      <c r="D17" s="550" t="s">
        <v>159</v>
      </c>
      <c r="E17" s="550" t="s">
        <v>159</v>
      </c>
      <c r="F17" s="550" t="s">
        <v>159</v>
      </c>
    </row>
    <row r="18" spans="2:6">
      <c r="B18" s="220" t="s">
        <v>1041</v>
      </c>
      <c r="C18" s="3">
        <v>242893541</v>
      </c>
      <c r="D18" s="3">
        <v>65766977</v>
      </c>
      <c r="E18" s="3">
        <v>1896260</v>
      </c>
      <c r="F18" s="3">
        <v>310556778</v>
      </c>
    </row>
    <row r="19" spans="2:6">
      <c r="B19" s="220" t="s">
        <v>361</v>
      </c>
      <c r="C19" s="3">
        <v>0</v>
      </c>
      <c r="D19" s="3">
        <v>25571420</v>
      </c>
      <c r="E19" s="3">
        <v>0</v>
      </c>
      <c r="F19" s="3">
        <v>25571420</v>
      </c>
    </row>
    <row r="20" spans="2:6">
      <c r="B20" s="220" t="s">
        <v>363</v>
      </c>
      <c r="C20" s="3">
        <v>0</v>
      </c>
      <c r="D20" s="3">
        <v>-28486970</v>
      </c>
      <c r="E20" s="3">
        <v>-122265</v>
      </c>
      <c r="F20" s="3">
        <v>-28609235</v>
      </c>
    </row>
    <row r="21" spans="2:6" ht="25.5">
      <c r="B21" s="221" t="s">
        <v>73</v>
      </c>
      <c r="C21" s="3">
        <v>10042991</v>
      </c>
      <c r="D21" s="3">
        <v>100830</v>
      </c>
      <c r="E21" s="3">
        <v>195753</v>
      </c>
      <c r="F21" s="3">
        <v>10339574</v>
      </c>
    </row>
    <row r="22" spans="2:6">
      <c r="B22" s="222" t="s">
        <v>802</v>
      </c>
      <c r="C22" s="3">
        <v>0</v>
      </c>
      <c r="D22" s="3">
        <v>4960017</v>
      </c>
      <c r="E22" s="3">
        <v>0</v>
      </c>
      <c r="F22" s="3">
        <v>4960017</v>
      </c>
    </row>
    <row r="23" spans="2:6">
      <c r="B23" s="223" t="s">
        <v>1121</v>
      </c>
      <c r="C23" s="4">
        <v>252936532</v>
      </c>
      <c r="D23" s="4">
        <v>67912274</v>
      </c>
      <c r="E23" s="4">
        <v>1969748</v>
      </c>
      <c r="F23" s="4">
        <v>322818554</v>
      </c>
    </row>
    <row r="24" spans="2:6">
      <c r="C24" s="52"/>
      <c r="D24" s="52"/>
      <c r="E24" s="52"/>
    </row>
  </sheetData>
  <mergeCells count="4">
    <mergeCell ref="B4:B5"/>
    <mergeCell ref="C4:F4"/>
    <mergeCell ref="B15:B16"/>
    <mergeCell ref="C15:F15"/>
  </mergeCells>
  <pageMargins left="0.75" right="0.75" top="1" bottom="1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G2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9.5703125" style="1" customWidth="1"/>
    <col min="3" max="6" width="14.5703125" style="1" customWidth="1"/>
    <col min="7" max="7" width="8.5703125" style="1" customWidth="1"/>
    <col min="8" max="16384" width="11.42578125" style="1"/>
  </cols>
  <sheetData>
    <row r="1" spans="2:7" ht="5.0999999999999996" customHeight="1"/>
    <row r="2" spans="2:7" s="8" customFormat="1" ht="15">
      <c r="B2" s="40" t="s">
        <v>13</v>
      </c>
      <c r="C2" s="11" t="s">
        <v>945</v>
      </c>
    </row>
    <row r="3" spans="2:7" ht="6" customHeight="1"/>
    <row r="4" spans="2:7" s="2" customFormat="1" ht="86.25" customHeight="1">
      <c r="B4" s="569" t="s">
        <v>122</v>
      </c>
      <c r="C4" s="569" t="s">
        <v>449</v>
      </c>
      <c r="D4" s="569" t="s">
        <v>296</v>
      </c>
      <c r="E4" s="569" t="s">
        <v>142</v>
      </c>
      <c r="F4" s="860" t="s">
        <v>561</v>
      </c>
      <c r="G4" s="860"/>
    </row>
    <row r="5" spans="2:7" s="33" customFormat="1" ht="12.75" customHeight="1">
      <c r="B5" s="30" t="s">
        <v>438</v>
      </c>
      <c r="C5" s="31">
        <v>120754313</v>
      </c>
      <c r="D5" s="32" t="s">
        <v>299</v>
      </c>
      <c r="E5" s="32" t="s">
        <v>148</v>
      </c>
      <c r="F5" s="888" t="s">
        <v>562</v>
      </c>
      <c r="G5" s="889"/>
    </row>
    <row r="6" spans="2:7" ht="12.75" customHeight="1">
      <c r="B6" s="15" t="s">
        <v>392</v>
      </c>
      <c r="C6" s="3">
        <v>171584</v>
      </c>
      <c r="D6" s="19" t="s">
        <v>393</v>
      </c>
      <c r="E6" s="19" t="s">
        <v>148</v>
      </c>
      <c r="F6" s="553" t="s">
        <v>562</v>
      </c>
      <c r="G6" s="553"/>
    </row>
    <row r="7" spans="2:7" ht="12.75" customHeight="1">
      <c r="B7" s="15" t="s">
        <v>782</v>
      </c>
      <c r="C7" s="3">
        <v>1304371</v>
      </c>
      <c r="D7" s="19" t="s">
        <v>299</v>
      </c>
      <c r="E7" s="19" t="s">
        <v>148</v>
      </c>
      <c r="F7" s="553" t="s">
        <v>562</v>
      </c>
      <c r="G7" s="553"/>
    </row>
    <row r="8" spans="2:7">
      <c r="B8" s="15" t="s">
        <v>375</v>
      </c>
      <c r="C8" s="3">
        <v>34594002</v>
      </c>
      <c r="D8" s="19" t="s">
        <v>299</v>
      </c>
      <c r="E8" s="19" t="s">
        <v>335</v>
      </c>
      <c r="F8" s="883" t="s">
        <v>455</v>
      </c>
      <c r="G8" s="883"/>
    </row>
    <row r="9" spans="2:7">
      <c r="B9" s="15" t="s">
        <v>376</v>
      </c>
      <c r="C9" s="3">
        <v>75477822</v>
      </c>
      <c r="D9" s="19" t="s">
        <v>299</v>
      </c>
      <c r="E9" s="19" t="s">
        <v>335</v>
      </c>
      <c r="F9" s="883" t="s">
        <v>455</v>
      </c>
      <c r="G9" s="883"/>
    </row>
    <row r="10" spans="2:7" ht="12.75" customHeight="1">
      <c r="B10" s="15" t="s">
        <v>389</v>
      </c>
      <c r="C10" s="3">
        <v>13960433</v>
      </c>
      <c r="D10" s="19" t="s">
        <v>299</v>
      </c>
      <c r="E10" s="19" t="s">
        <v>129</v>
      </c>
      <c r="F10" s="883" t="s">
        <v>455</v>
      </c>
      <c r="G10" s="883"/>
    </row>
    <row r="11" spans="2:7" ht="12.75" customHeight="1">
      <c r="B11" s="15" t="s">
        <v>390</v>
      </c>
      <c r="C11" s="3">
        <v>625116</v>
      </c>
      <c r="D11" s="19" t="s">
        <v>299</v>
      </c>
      <c r="E11" s="19" t="s">
        <v>129</v>
      </c>
      <c r="F11" s="883" t="s">
        <v>455</v>
      </c>
      <c r="G11" s="883"/>
    </row>
    <row r="12" spans="2:7" ht="12.75" customHeight="1">
      <c r="B12" s="15" t="s">
        <v>117</v>
      </c>
      <c r="C12" s="3">
        <v>9515890</v>
      </c>
      <c r="D12" s="19" t="s">
        <v>299</v>
      </c>
      <c r="E12" s="19" t="s">
        <v>129</v>
      </c>
      <c r="F12" s="883" t="s">
        <v>455</v>
      </c>
      <c r="G12" s="883"/>
    </row>
    <row r="13" spans="2:7">
      <c r="B13" s="224" t="s">
        <v>298</v>
      </c>
      <c r="C13" s="4">
        <v>256403531</v>
      </c>
      <c r="D13" s="4"/>
      <c r="E13" s="4"/>
      <c r="F13" s="884"/>
      <c r="G13" s="885"/>
    </row>
    <row r="14" spans="2:7">
      <c r="C14" s="481"/>
      <c r="E14" s="34"/>
      <c r="F14" s="34"/>
    </row>
    <row r="15" spans="2:7" ht="6" customHeight="1">
      <c r="C15" s="481"/>
      <c r="E15" s="34"/>
      <c r="F15" s="34"/>
    </row>
    <row r="16" spans="2:7" s="2" customFormat="1" ht="13.5" customHeight="1">
      <c r="B16" s="835" t="s">
        <v>297</v>
      </c>
      <c r="C16" s="886" t="s">
        <v>794</v>
      </c>
      <c r="D16" s="887"/>
      <c r="E16" s="1"/>
      <c r="F16" s="1"/>
    </row>
    <row r="17" spans="2:6" s="2" customFormat="1" ht="12.75" customHeight="1">
      <c r="B17" s="817"/>
      <c r="C17" s="542" t="s">
        <v>1170</v>
      </c>
      <c r="D17" s="542" t="s">
        <v>1031</v>
      </c>
      <c r="E17" s="1"/>
      <c r="F17" s="1"/>
    </row>
    <row r="18" spans="2:6" s="2" customFormat="1" ht="12.75" customHeight="1">
      <c r="B18" s="817"/>
      <c r="C18" s="18">
        <v>44651</v>
      </c>
      <c r="D18" s="18">
        <v>44286</v>
      </c>
      <c r="E18" s="1"/>
      <c r="F18" s="1"/>
    </row>
    <row r="19" spans="2:6" s="2" customFormat="1" ht="12.75" customHeight="1">
      <c r="B19" s="818"/>
      <c r="C19" s="543" t="s">
        <v>159</v>
      </c>
      <c r="D19" s="543" t="s">
        <v>159</v>
      </c>
      <c r="E19" s="1"/>
      <c r="F19" s="1"/>
    </row>
    <row r="20" spans="2:6">
      <c r="B20" s="15" t="s">
        <v>252</v>
      </c>
      <c r="C20" s="3">
        <v>6287111</v>
      </c>
      <c r="D20" s="3">
        <v>7186891</v>
      </c>
    </row>
    <row r="21" spans="2:6">
      <c r="B21" s="224" t="s">
        <v>298</v>
      </c>
      <c r="C21" s="4">
        <v>6287111</v>
      </c>
      <c r="D21" s="4">
        <v>7186891</v>
      </c>
    </row>
  </sheetData>
  <mergeCells count="10">
    <mergeCell ref="F4:G4"/>
    <mergeCell ref="F5:G5"/>
    <mergeCell ref="F8:G8"/>
    <mergeCell ref="F9:G9"/>
    <mergeCell ref="F10:G10"/>
    <mergeCell ref="F11:G11"/>
    <mergeCell ref="F12:G12"/>
    <mergeCell ref="F13:G13"/>
    <mergeCell ref="B16:B19"/>
    <mergeCell ref="C16:D16"/>
  </mergeCells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I34"/>
  <sheetViews>
    <sheetView showGridLines="0" zoomScale="75" workbookViewId="0"/>
  </sheetViews>
  <sheetFormatPr baseColWidth="10" defaultColWidth="11.42578125" defaultRowHeight="12.75"/>
  <cols>
    <col min="1" max="1" width="2.42578125" style="1" customWidth="1"/>
    <col min="2" max="2" width="32.85546875" style="1" customWidth="1"/>
    <col min="3" max="3" width="18.7109375" style="1" customWidth="1"/>
    <col min="4" max="4" width="16.85546875" style="1" customWidth="1"/>
    <col min="5" max="6" width="18.7109375" style="1" customWidth="1"/>
    <col min="7" max="7" width="20.85546875" style="1" bestFit="1" customWidth="1"/>
    <col min="8" max="8" width="16.85546875" style="1" customWidth="1"/>
    <col min="9" max="9" width="18.7109375" style="1" customWidth="1"/>
    <col min="10" max="16384" width="11.42578125" style="1"/>
  </cols>
  <sheetData>
    <row r="2" spans="1:6" s="8" customFormat="1" ht="15">
      <c r="B2" s="40" t="s">
        <v>13</v>
      </c>
      <c r="C2" s="11" t="s">
        <v>1122</v>
      </c>
    </row>
    <row r="3" spans="1:6" ht="6" customHeight="1"/>
    <row r="4" spans="1:6" s="2" customFormat="1" ht="65.25" customHeight="1">
      <c r="B4" s="830" t="s">
        <v>554</v>
      </c>
      <c r="C4" s="633">
        <v>44561</v>
      </c>
      <c r="D4" s="569" t="s">
        <v>802</v>
      </c>
      <c r="E4" s="633" t="s">
        <v>1241</v>
      </c>
      <c r="F4" s="633">
        <v>44651</v>
      </c>
    </row>
    <row r="5" spans="1:6" s="2" customFormat="1" ht="12.75" customHeight="1">
      <c r="B5" s="890"/>
      <c r="C5" s="543" t="s">
        <v>159</v>
      </c>
      <c r="D5" s="543" t="s">
        <v>159</v>
      </c>
      <c r="E5" s="543" t="s">
        <v>159</v>
      </c>
      <c r="F5" s="543" t="s">
        <v>159</v>
      </c>
    </row>
    <row r="6" spans="1:6">
      <c r="B6" s="15" t="s">
        <v>453</v>
      </c>
      <c r="C6" s="482">
        <v>628169</v>
      </c>
      <c r="D6" s="482">
        <v>81321</v>
      </c>
      <c r="E6" s="482">
        <v>-85590</v>
      </c>
      <c r="F6" s="482">
        <v>623900</v>
      </c>
    </row>
    <row r="7" spans="1:6" ht="12.75" customHeight="1">
      <c r="B7" s="15" t="s">
        <v>555</v>
      </c>
      <c r="C7" s="482">
        <v>106991957</v>
      </c>
      <c r="D7" s="482">
        <v>0</v>
      </c>
      <c r="E7" s="482">
        <v>0</v>
      </c>
      <c r="F7" s="482">
        <v>106991957</v>
      </c>
    </row>
    <row r="8" spans="1:6">
      <c r="B8" s="15" t="s">
        <v>556</v>
      </c>
      <c r="C8" s="482">
        <v>212561298</v>
      </c>
      <c r="D8" s="482">
        <v>0</v>
      </c>
      <c r="E8" s="482">
        <v>20806968</v>
      </c>
      <c r="F8" s="482">
        <v>233368266</v>
      </c>
    </row>
    <row r="9" spans="1:6">
      <c r="B9" s="15" t="s">
        <v>557</v>
      </c>
      <c r="C9" s="482">
        <v>280493101</v>
      </c>
      <c r="D9" s="482">
        <v>0</v>
      </c>
      <c r="E9" s="482">
        <v>3402243</v>
      </c>
      <c r="F9" s="482">
        <v>283895344</v>
      </c>
    </row>
    <row r="10" spans="1:6">
      <c r="B10" s="15" t="s">
        <v>583</v>
      </c>
      <c r="C10" s="482">
        <v>400897637</v>
      </c>
      <c r="D10" s="482">
        <v>0</v>
      </c>
      <c r="E10" s="482">
        <v>0</v>
      </c>
      <c r="F10" s="482">
        <v>400897637</v>
      </c>
    </row>
    <row r="11" spans="1:6">
      <c r="B11" s="15" t="s">
        <v>699</v>
      </c>
      <c r="C11" s="482">
        <v>49927986</v>
      </c>
      <c r="D11" s="482">
        <v>0</v>
      </c>
      <c r="E11" s="482">
        <v>0</v>
      </c>
      <c r="F11" s="482">
        <v>49927986</v>
      </c>
    </row>
    <row r="12" spans="1:6">
      <c r="B12" s="15" t="s">
        <v>700</v>
      </c>
      <c r="C12" s="482">
        <v>29956792</v>
      </c>
      <c r="D12" s="482">
        <v>0</v>
      </c>
      <c r="E12" s="482">
        <v>0</v>
      </c>
      <c r="F12" s="482">
        <v>29956792</v>
      </c>
    </row>
    <row r="13" spans="1:6">
      <c r="B13" s="15" t="s">
        <v>558</v>
      </c>
      <c r="C13" s="482">
        <v>9900239</v>
      </c>
      <c r="D13" s="482">
        <v>1274022</v>
      </c>
      <c r="E13" s="482">
        <v>-1348938</v>
      </c>
      <c r="F13" s="482">
        <v>9825323</v>
      </c>
    </row>
    <row r="14" spans="1:6">
      <c r="B14" s="15" t="s">
        <v>559</v>
      </c>
      <c r="C14" s="482">
        <v>1227458</v>
      </c>
      <c r="D14" s="482">
        <v>0</v>
      </c>
      <c r="E14" s="482">
        <v>0</v>
      </c>
      <c r="F14" s="482">
        <v>1227458</v>
      </c>
    </row>
    <row r="15" spans="1:6">
      <c r="B15" s="15" t="s">
        <v>560</v>
      </c>
      <c r="C15" s="482">
        <v>9579192</v>
      </c>
      <c r="D15" s="482">
        <v>0</v>
      </c>
      <c r="E15" s="482">
        <v>0</v>
      </c>
      <c r="F15" s="482">
        <v>9579192</v>
      </c>
    </row>
    <row r="16" spans="1:6">
      <c r="A16" s="13">
        <v>0</v>
      </c>
      <c r="B16" s="4" t="s">
        <v>170</v>
      </c>
      <c r="C16" s="4">
        <v>1102163829</v>
      </c>
      <c r="D16" s="4">
        <v>1355343</v>
      </c>
      <c r="E16" s="4">
        <v>22774683</v>
      </c>
      <c r="F16" s="4">
        <v>1126293855</v>
      </c>
    </row>
    <row r="20" spans="2:6" ht="51">
      <c r="B20" s="830" t="s">
        <v>554</v>
      </c>
      <c r="C20" s="633">
        <v>44196</v>
      </c>
      <c r="D20" s="633" t="s">
        <v>802</v>
      </c>
      <c r="E20" s="633" t="s">
        <v>73</v>
      </c>
      <c r="F20" s="633">
        <v>44286</v>
      </c>
    </row>
    <row r="21" spans="2:6">
      <c r="B21" s="890"/>
      <c r="C21" s="543" t="s">
        <v>159</v>
      </c>
      <c r="D21" s="543" t="s">
        <v>159</v>
      </c>
      <c r="E21" s="543" t="s">
        <v>159</v>
      </c>
      <c r="F21" s="543" t="s">
        <v>159</v>
      </c>
    </row>
    <row r="22" spans="2:6">
      <c r="B22" s="15" t="s">
        <v>453</v>
      </c>
      <c r="C22" s="482">
        <v>429629</v>
      </c>
      <c r="D22" s="482">
        <v>210232</v>
      </c>
      <c r="E22" s="482">
        <v>-11692</v>
      </c>
      <c r="F22" s="482">
        <v>628169</v>
      </c>
    </row>
    <row r="23" spans="2:6">
      <c r="B23" s="15" t="s">
        <v>555</v>
      </c>
      <c r="C23" s="482">
        <v>106991957</v>
      </c>
      <c r="D23" s="482">
        <v>0</v>
      </c>
      <c r="E23" s="482">
        <v>0</v>
      </c>
      <c r="F23" s="482">
        <v>106991957</v>
      </c>
    </row>
    <row r="24" spans="2:6">
      <c r="B24" s="15" t="s">
        <v>556</v>
      </c>
      <c r="C24" s="482">
        <v>192441353</v>
      </c>
      <c r="D24" s="482">
        <v>0</v>
      </c>
      <c r="E24" s="482">
        <v>20119945</v>
      </c>
      <c r="F24" s="482">
        <v>212561298</v>
      </c>
    </row>
    <row r="25" spans="2:6">
      <c r="B25" s="15" t="s">
        <v>557</v>
      </c>
      <c r="C25" s="482">
        <v>259947259</v>
      </c>
      <c r="D25" s="482">
        <v>0</v>
      </c>
      <c r="E25" s="482">
        <v>20545842</v>
      </c>
      <c r="F25" s="482">
        <v>280493101</v>
      </c>
    </row>
    <row r="26" spans="2:6">
      <c r="B26" s="15" t="s">
        <v>583</v>
      </c>
      <c r="C26" s="482">
        <v>400897637</v>
      </c>
      <c r="D26" s="482">
        <v>0</v>
      </c>
      <c r="E26" s="482">
        <v>0</v>
      </c>
      <c r="F26" s="482">
        <v>400897637</v>
      </c>
    </row>
    <row r="27" spans="2:6">
      <c r="B27" s="15" t="s">
        <v>699</v>
      </c>
      <c r="C27" s="482">
        <v>49927986</v>
      </c>
      <c r="D27" s="482">
        <v>0</v>
      </c>
      <c r="E27" s="482">
        <v>0</v>
      </c>
      <c r="F27" s="482">
        <v>49927986</v>
      </c>
    </row>
    <row r="28" spans="2:6">
      <c r="B28" s="15" t="s">
        <v>700</v>
      </c>
      <c r="C28" s="482">
        <v>29956792</v>
      </c>
      <c r="D28" s="482">
        <v>0</v>
      </c>
      <c r="E28" s="482">
        <v>0</v>
      </c>
      <c r="F28" s="482">
        <v>29956792</v>
      </c>
    </row>
    <row r="29" spans="2:6">
      <c r="B29" s="15" t="s">
        <v>558</v>
      </c>
      <c r="C29" s="482">
        <v>6791461</v>
      </c>
      <c r="D29" s="482">
        <v>3293634</v>
      </c>
      <c r="E29" s="482">
        <v>-184856</v>
      </c>
      <c r="F29" s="482">
        <v>9900239</v>
      </c>
    </row>
    <row r="30" spans="2:6">
      <c r="B30" s="15" t="s">
        <v>559</v>
      </c>
      <c r="C30" s="482">
        <v>1227458</v>
      </c>
      <c r="D30" s="482">
        <v>0</v>
      </c>
      <c r="E30" s="482">
        <v>0</v>
      </c>
      <c r="F30" s="482">
        <v>1227458</v>
      </c>
    </row>
    <row r="31" spans="2:6">
      <c r="B31" s="15" t="s">
        <v>560</v>
      </c>
      <c r="C31" s="482">
        <v>13159463</v>
      </c>
      <c r="D31" s="482">
        <v>0</v>
      </c>
      <c r="E31" s="482">
        <v>-3580271</v>
      </c>
      <c r="F31" s="482">
        <v>9579192</v>
      </c>
    </row>
    <row r="32" spans="2:6">
      <c r="B32" s="4" t="s">
        <v>170</v>
      </c>
      <c r="C32" s="4">
        <v>1061770995</v>
      </c>
      <c r="D32" s="4">
        <v>3503866</v>
      </c>
      <c r="E32" s="4">
        <v>36888968</v>
      </c>
      <c r="F32" s="4">
        <v>1102163829</v>
      </c>
    </row>
    <row r="34" spans="9:9">
      <c r="I34" s="13"/>
    </row>
  </sheetData>
  <mergeCells count="2">
    <mergeCell ref="B20:B21"/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E5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3.42578125" style="1" customWidth="1"/>
    <col min="3" max="3" width="24.85546875" style="1" bestFit="1" customWidth="1"/>
    <col min="4" max="4" width="19.7109375" style="1" bestFit="1" customWidth="1"/>
    <col min="5" max="5" width="23.7109375" style="1" customWidth="1"/>
    <col min="6" max="16384" width="11.42578125" style="1"/>
  </cols>
  <sheetData>
    <row r="1" spans="2:5">
      <c r="B1" s="41"/>
    </row>
    <row r="2" spans="2:5" s="8" customFormat="1" ht="15">
      <c r="B2" s="40" t="s">
        <v>13</v>
      </c>
      <c r="C2" s="11">
        <v>14</v>
      </c>
    </row>
    <row r="3" spans="2:5" ht="6" customHeight="1"/>
    <row r="4" spans="2:5" s="2" customFormat="1">
      <c r="B4" s="655" t="s">
        <v>410</v>
      </c>
      <c r="C4" s="633">
        <v>44651</v>
      </c>
      <c r="D4" s="633">
        <v>44561</v>
      </c>
      <c r="E4" s="1"/>
    </row>
    <row r="5" spans="2:5" s="2" customFormat="1">
      <c r="B5" s="550" t="s">
        <v>411</v>
      </c>
      <c r="C5" s="543" t="s">
        <v>159</v>
      </c>
      <c r="D5" s="543" t="s">
        <v>159</v>
      </c>
      <c r="E5" s="1"/>
    </row>
    <row r="6" spans="2:5">
      <c r="B6" s="15" t="s">
        <v>300</v>
      </c>
      <c r="C6" s="3">
        <v>70585774</v>
      </c>
      <c r="D6" s="3">
        <v>83278206</v>
      </c>
    </row>
    <row r="7" spans="2:5">
      <c r="B7" s="15" t="s">
        <v>301</v>
      </c>
      <c r="C7" s="3">
        <v>665061719</v>
      </c>
      <c r="D7" s="3">
        <v>662631214</v>
      </c>
    </row>
    <row r="8" spans="2:5">
      <c r="B8" s="15" t="s">
        <v>302</v>
      </c>
      <c r="C8" s="3">
        <v>1007168637</v>
      </c>
      <c r="D8" s="3">
        <v>1007809094</v>
      </c>
    </row>
    <row r="9" spans="2:5">
      <c r="B9" s="15" t="s">
        <v>303</v>
      </c>
      <c r="C9" s="3">
        <v>259773888</v>
      </c>
      <c r="D9" s="3">
        <v>252985819</v>
      </c>
    </row>
    <row r="10" spans="2:5">
      <c r="B10" s="15" t="s">
        <v>171</v>
      </c>
      <c r="C10" s="3">
        <v>87240575</v>
      </c>
      <c r="D10" s="3">
        <v>79207180</v>
      </c>
    </row>
    <row r="11" spans="2:5">
      <c r="B11" s="15" t="s">
        <v>304</v>
      </c>
      <c r="C11" s="3">
        <v>252991855</v>
      </c>
      <c r="D11" s="3">
        <v>246578393</v>
      </c>
    </row>
    <row r="12" spans="2:5">
      <c r="B12" s="15" t="s">
        <v>305</v>
      </c>
      <c r="C12" s="3">
        <v>2087645</v>
      </c>
      <c r="D12" s="3">
        <v>2083828</v>
      </c>
    </row>
    <row r="13" spans="2:5">
      <c r="B13" s="15" t="s">
        <v>306</v>
      </c>
      <c r="C13" s="3">
        <v>110559687</v>
      </c>
      <c r="D13" s="3">
        <v>103237403</v>
      </c>
    </row>
    <row r="14" spans="2:5">
      <c r="B14" s="15" t="s">
        <v>831</v>
      </c>
      <c r="C14" s="3">
        <v>673777022</v>
      </c>
      <c r="D14" s="3">
        <v>655678683</v>
      </c>
    </row>
    <row r="15" spans="2:5">
      <c r="B15" s="15" t="s">
        <v>169</v>
      </c>
      <c r="C15" s="3">
        <v>9379350</v>
      </c>
      <c r="D15" s="3">
        <v>10874375</v>
      </c>
      <c r="E15" s="13"/>
    </row>
    <row r="16" spans="2:5">
      <c r="B16" s="227" t="s">
        <v>170</v>
      </c>
      <c r="C16" s="4">
        <v>3138626152</v>
      </c>
      <c r="D16" s="4">
        <v>3104364195</v>
      </c>
      <c r="E16" s="13"/>
    </row>
    <row r="17" spans="2:4" ht="6" customHeight="1"/>
    <row r="18" spans="2:4" s="2" customFormat="1">
      <c r="B18" s="655" t="s">
        <v>412</v>
      </c>
      <c r="C18" s="633">
        <v>44651</v>
      </c>
      <c r="D18" s="633">
        <v>44561</v>
      </c>
    </row>
    <row r="19" spans="2:4" s="2" customFormat="1">
      <c r="B19" s="550" t="s">
        <v>413</v>
      </c>
      <c r="C19" s="543" t="s">
        <v>159</v>
      </c>
      <c r="D19" s="543" t="s">
        <v>159</v>
      </c>
    </row>
    <row r="20" spans="2:4">
      <c r="B20" s="15" t="s">
        <v>300</v>
      </c>
      <c r="C20" s="3">
        <v>70585774</v>
      </c>
      <c r="D20" s="3">
        <v>83278206</v>
      </c>
    </row>
    <row r="21" spans="2:4">
      <c r="B21" s="15" t="s">
        <v>301</v>
      </c>
      <c r="C21" s="3">
        <v>665061719</v>
      </c>
      <c r="D21" s="3">
        <v>662631214</v>
      </c>
    </row>
    <row r="22" spans="2:4">
      <c r="B22" s="15" t="s">
        <v>302</v>
      </c>
      <c r="C22" s="3">
        <v>1527913613</v>
      </c>
      <c r="D22" s="3">
        <v>1521963584</v>
      </c>
    </row>
    <row r="23" spans="2:4">
      <c r="B23" s="15" t="s">
        <v>303</v>
      </c>
      <c r="C23" s="3">
        <v>882474269</v>
      </c>
      <c r="D23" s="3">
        <v>871760740</v>
      </c>
    </row>
    <row r="24" spans="2:4">
      <c r="B24" s="15" t="s">
        <v>171</v>
      </c>
      <c r="C24" s="3">
        <v>291026896</v>
      </c>
      <c r="D24" s="3">
        <v>281430831</v>
      </c>
    </row>
    <row r="25" spans="2:4">
      <c r="B25" s="15" t="s">
        <v>304</v>
      </c>
      <c r="C25" s="3">
        <v>1023174112</v>
      </c>
      <c r="D25" s="3">
        <v>1008813001</v>
      </c>
    </row>
    <row r="26" spans="2:4">
      <c r="B26" s="15" t="s">
        <v>305</v>
      </c>
      <c r="C26" s="3">
        <v>7545845</v>
      </c>
      <c r="D26" s="3">
        <v>7424536</v>
      </c>
    </row>
    <row r="27" spans="2:4">
      <c r="B27" s="15" t="s">
        <v>306</v>
      </c>
      <c r="C27" s="3">
        <v>285025773</v>
      </c>
      <c r="D27" s="3">
        <v>259744798</v>
      </c>
    </row>
    <row r="28" spans="2:4">
      <c r="B28" s="15" t="s">
        <v>831</v>
      </c>
      <c r="C28" s="3">
        <v>987227694</v>
      </c>
      <c r="D28" s="3">
        <v>940509457</v>
      </c>
    </row>
    <row r="29" spans="2:4">
      <c r="B29" s="15" t="s">
        <v>169</v>
      </c>
      <c r="C29" s="3">
        <v>17424939</v>
      </c>
      <c r="D29" s="3">
        <v>18910617</v>
      </c>
    </row>
    <row r="30" spans="2:4">
      <c r="B30" s="227" t="s">
        <v>170</v>
      </c>
      <c r="C30" s="4">
        <v>5757460634</v>
      </c>
      <c r="D30" s="4">
        <v>5656466984</v>
      </c>
    </row>
    <row r="31" spans="2:4" ht="6" customHeight="1"/>
    <row r="32" spans="2:4" s="2" customFormat="1">
      <c r="B32" s="655" t="s">
        <v>414</v>
      </c>
      <c r="C32" s="633">
        <v>44651</v>
      </c>
      <c r="D32" s="633">
        <v>44561</v>
      </c>
    </row>
    <row r="33" spans="2:5" s="2" customFormat="1">
      <c r="B33" s="550" t="s">
        <v>417</v>
      </c>
      <c r="C33" s="543" t="s">
        <v>159</v>
      </c>
      <c r="D33" s="543" t="s">
        <v>159</v>
      </c>
      <c r="E33" s="130"/>
    </row>
    <row r="34" spans="2:5">
      <c r="B34" s="95" t="s">
        <v>302</v>
      </c>
      <c r="C34" s="3">
        <v>-520744976</v>
      </c>
      <c r="D34" s="3">
        <v>-514154490</v>
      </c>
    </row>
    <row r="35" spans="2:5">
      <c r="B35" s="15" t="s">
        <v>303</v>
      </c>
      <c r="C35" s="3">
        <v>-622700381</v>
      </c>
      <c r="D35" s="3">
        <v>-618774921</v>
      </c>
    </row>
    <row r="36" spans="2:5">
      <c r="B36" s="15" t="s">
        <v>171</v>
      </c>
      <c r="C36" s="3">
        <v>-203786321</v>
      </c>
      <c r="D36" s="3">
        <v>-202223651</v>
      </c>
    </row>
    <row r="37" spans="2:5">
      <c r="B37" s="15" t="s">
        <v>304</v>
      </c>
      <c r="C37" s="3">
        <v>-770182257</v>
      </c>
      <c r="D37" s="3">
        <v>-762234608</v>
      </c>
    </row>
    <row r="38" spans="2:5">
      <c r="B38" s="15" t="s">
        <v>305</v>
      </c>
      <c r="C38" s="3">
        <v>-5458200</v>
      </c>
      <c r="D38" s="3">
        <v>-5340708</v>
      </c>
    </row>
    <row r="39" spans="2:5">
      <c r="B39" s="15" t="s">
        <v>172</v>
      </c>
      <c r="C39" s="3">
        <v>-174466086</v>
      </c>
      <c r="D39" s="3">
        <v>-156507395</v>
      </c>
    </row>
    <row r="40" spans="2:5">
      <c r="B40" s="15" t="s">
        <v>831</v>
      </c>
      <c r="C40" s="3">
        <v>-313450672</v>
      </c>
      <c r="D40" s="3">
        <v>-284830774</v>
      </c>
    </row>
    <row r="41" spans="2:5">
      <c r="B41" s="15" t="s">
        <v>169</v>
      </c>
      <c r="C41" s="3">
        <v>-8045589</v>
      </c>
      <c r="D41" s="3">
        <v>-8036242</v>
      </c>
    </row>
    <row r="42" spans="2:5">
      <c r="B42" s="227" t="s">
        <v>170</v>
      </c>
      <c r="C42" s="4">
        <v>-2618834482</v>
      </c>
      <c r="D42" s="4">
        <v>-2552102789</v>
      </c>
    </row>
    <row r="44" spans="2:5" ht="6" customHeight="1"/>
    <row r="45" spans="2:5" s="2" customFormat="1" ht="25.5">
      <c r="B45" s="560" t="s">
        <v>173</v>
      </c>
      <c r="C45" s="546" t="s">
        <v>174</v>
      </c>
      <c r="D45" s="546" t="s">
        <v>175</v>
      </c>
      <c r="E45" s="546" t="s">
        <v>977</v>
      </c>
    </row>
    <row r="46" spans="2:5">
      <c r="B46" s="15" t="s">
        <v>176</v>
      </c>
      <c r="C46" s="226" t="s">
        <v>262</v>
      </c>
      <c r="D46" s="3">
        <v>25</v>
      </c>
      <c r="E46" s="3">
        <v>60</v>
      </c>
    </row>
    <row r="47" spans="2:5">
      <c r="B47" s="15" t="s">
        <v>177</v>
      </c>
      <c r="C47" s="226" t="s">
        <v>262</v>
      </c>
      <c r="D47" s="3">
        <v>7</v>
      </c>
      <c r="E47" s="3">
        <v>20</v>
      </c>
    </row>
    <row r="48" spans="2:5">
      <c r="B48" s="15" t="s">
        <v>178</v>
      </c>
      <c r="C48" s="226" t="s">
        <v>262</v>
      </c>
      <c r="D48" s="3">
        <v>3</v>
      </c>
      <c r="E48" s="3">
        <v>7</v>
      </c>
    </row>
    <row r="49" spans="2:5">
      <c r="B49" s="15" t="s">
        <v>179</v>
      </c>
      <c r="C49" s="226" t="s">
        <v>262</v>
      </c>
      <c r="D49" s="3">
        <v>7</v>
      </c>
      <c r="E49" s="3">
        <v>15</v>
      </c>
    </row>
    <row r="50" spans="2:5">
      <c r="B50" s="15" t="s">
        <v>114</v>
      </c>
      <c r="C50" s="226" t="s">
        <v>262</v>
      </c>
      <c r="D50" s="3">
        <v>1</v>
      </c>
      <c r="E50" s="3">
        <v>5</v>
      </c>
    </row>
    <row r="51" spans="2:5">
      <c r="B51" s="15" t="s">
        <v>115</v>
      </c>
      <c r="C51" s="226" t="s">
        <v>262</v>
      </c>
      <c r="D51" s="891" t="s">
        <v>665</v>
      </c>
      <c r="E51" s="892"/>
    </row>
    <row r="52" spans="2:5">
      <c r="B52" s="15" t="s">
        <v>116</v>
      </c>
      <c r="C52" s="226" t="s">
        <v>262</v>
      </c>
      <c r="D52" s="3">
        <v>3</v>
      </c>
      <c r="E52" s="3">
        <v>15</v>
      </c>
    </row>
    <row r="53" spans="2:5">
      <c r="B53" s="15" t="s">
        <v>879</v>
      </c>
      <c r="C53" s="226" t="s">
        <v>262</v>
      </c>
      <c r="D53" s="3">
        <v>1</v>
      </c>
      <c r="E53" s="3">
        <v>34</v>
      </c>
    </row>
  </sheetData>
  <mergeCells count="1">
    <mergeCell ref="D51:E51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2:AE41"/>
  <sheetViews>
    <sheetView showGridLines="0" zoomScale="90" zoomScaleNormal="90" workbookViewId="0">
      <pane xSplit="4" ySplit="4" topLeftCell="G5" activePane="bottomRight" state="frozen"/>
      <selection pane="topRight"/>
      <selection pane="bottomLeft"/>
      <selection pane="bottomRight"/>
    </sheetView>
  </sheetViews>
  <sheetFormatPr baseColWidth="10" defaultColWidth="11.42578125" defaultRowHeight="11.25"/>
  <cols>
    <col min="1" max="1" width="1.7109375" style="231" customWidth="1"/>
    <col min="2" max="2" width="3.85546875" style="231" customWidth="1"/>
    <col min="3" max="3" width="11.28515625" style="231" customWidth="1"/>
    <col min="4" max="4" width="21.85546875" style="231" customWidth="1"/>
    <col min="5" max="5" width="15.5703125" style="231" customWidth="1"/>
    <col min="6" max="6" width="17" style="231" customWidth="1"/>
    <col min="7" max="14" width="15.5703125" style="231" customWidth="1"/>
    <col min="15" max="15" width="16.140625" style="231" customWidth="1"/>
    <col min="16" max="16384" width="11.42578125" style="231"/>
  </cols>
  <sheetData>
    <row r="2" spans="2:15" ht="15">
      <c r="D2" s="40" t="s">
        <v>13</v>
      </c>
      <c r="E2" s="11" t="s">
        <v>1123</v>
      </c>
      <c r="F2" s="214"/>
      <c r="G2" s="214"/>
      <c r="H2" s="230"/>
      <c r="I2" s="230"/>
      <c r="J2" s="230"/>
      <c r="K2" s="230"/>
      <c r="L2" s="230"/>
      <c r="M2" s="230"/>
      <c r="N2" s="230"/>
    </row>
    <row r="3" spans="2:15" ht="15" customHeight="1">
      <c r="E3" s="232"/>
      <c r="F3" s="232"/>
      <c r="G3" s="232"/>
      <c r="H3" s="232"/>
      <c r="I3" s="232"/>
      <c r="J3" s="232"/>
      <c r="K3" s="232"/>
      <c r="L3" s="232"/>
      <c r="M3" s="232"/>
    </row>
    <row r="4" spans="2:15" s="234" customFormat="1" ht="60.75" customHeight="1">
      <c r="B4" s="902" t="s">
        <v>1242</v>
      </c>
      <c r="C4" s="903"/>
      <c r="D4" s="904"/>
      <c r="E4" s="233" t="s">
        <v>318</v>
      </c>
      <c r="F4" s="233" t="s">
        <v>319</v>
      </c>
      <c r="G4" s="233" t="s">
        <v>320</v>
      </c>
      <c r="H4" s="233" t="s">
        <v>321</v>
      </c>
      <c r="I4" s="233" t="s">
        <v>322</v>
      </c>
      <c r="J4" s="233" t="s">
        <v>133</v>
      </c>
      <c r="K4" s="233" t="s">
        <v>134</v>
      </c>
      <c r="L4" s="233" t="s">
        <v>137</v>
      </c>
      <c r="M4" s="233" t="s">
        <v>1243</v>
      </c>
      <c r="N4" s="233" t="s">
        <v>761</v>
      </c>
      <c r="O4" s="233" t="s">
        <v>762</v>
      </c>
    </row>
    <row r="5" spans="2:15" ht="12.75" customHeight="1">
      <c r="B5" s="893" t="s">
        <v>1244</v>
      </c>
      <c r="C5" s="893"/>
      <c r="D5" s="893"/>
      <c r="E5" s="235">
        <v>83278206</v>
      </c>
      <c r="F5" s="235">
        <v>662631214</v>
      </c>
      <c r="G5" s="235">
        <v>1007809094</v>
      </c>
      <c r="H5" s="235">
        <v>252985819</v>
      </c>
      <c r="I5" s="235">
        <v>79207180</v>
      </c>
      <c r="J5" s="235">
        <v>246578393</v>
      </c>
      <c r="K5" s="235">
        <v>2083828</v>
      </c>
      <c r="L5" s="235">
        <v>103237403</v>
      </c>
      <c r="M5" s="235">
        <v>655678683</v>
      </c>
      <c r="N5" s="235">
        <v>10874375</v>
      </c>
      <c r="O5" s="4">
        <v>3104364195</v>
      </c>
    </row>
    <row r="6" spans="2:15" ht="12.75" customHeight="1">
      <c r="B6" s="905" t="s">
        <v>189</v>
      </c>
      <c r="C6" s="893" t="s">
        <v>104</v>
      </c>
      <c r="D6" s="893"/>
      <c r="E6" s="235">
        <v>12133230</v>
      </c>
      <c r="F6" s="235">
        <v>0</v>
      </c>
      <c r="G6" s="235">
        <v>3754766</v>
      </c>
      <c r="H6" s="235">
        <v>11885021</v>
      </c>
      <c r="I6" s="235">
        <v>5788147</v>
      </c>
      <c r="J6" s="235">
        <v>8582813</v>
      </c>
      <c r="K6" s="235">
        <v>15869</v>
      </c>
      <c r="L6" s="235">
        <v>1155326</v>
      </c>
      <c r="M6" s="235">
        <v>21951097</v>
      </c>
      <c r="N6" s="235">
        <v>0</v>
      </c>
      <c r="O6" s="4">
        <v>65266269</v>
      </c>
    </row>
    <row r="7" spans="2:15" ht="33" customHeight="1">
      <c r="B7" s="905"/>
      <c r="C7" s="894" t="s">
        <v>759</v>
      </c>
      <c r="D7" s="895"/>
      <c r="E7" s="235">
        <v>106894</v>
      </c>
      <c r="F7" s="235">
        <v>0</v>
      </c>
      <c r="G7" s="235">
        <v>0</v>
      </c>
      <c r="H7" s="235">
        <v>0</v>
      </c>
      <c r="I7" s="235">
        <v>0</v>
      </c>
      <c r="J7" s="235">
        <v>0</v>
      </c>
      <c r="K7" s="235">
        <v>0</v>
      </c>
      <c r="L7" s="235">
        <v>0</v>
      </c>
      <c r="M7" s="235">
        <v>0</v>
      </c>
      <c r="N7" s="235">
        <v>0</v>
      </c>
      <c r="O7" s="4">
        <v>106894</v>
      </c>
    </row>
    <row r="8" spans="2:15" ht="21.75" customHeight="1">
      <c r="B8" s="905"/>
      <c r="C8" s="893" t="s">
        <v>1245</v>
      </c>
      <c r="D8" s="893"/>
      <c r="E8" s="235">
        <v>0</v>
      </c>
      <c r="F8" s="235">
        <v>130396</v>
      </c>
      <c r="G8" s="235">
        <v>0</v>
      </c>
      <c r="H8" s="235">
        <v>0</v>
      </c>
      <c r="I8" s="235">
        <v>0</v>
      </c>
      <c r="J8" s="235">
        <v>0</v>
      </c>
      <c r="K8" s="235">
        <v>0</v>
      </c>
      <c r="L8" s="235">
        <v>0</v>
      </c>
      <c r="M8" s="235">
        <v>844731</v>
      </c>
      <c r="N8" s="235">
        <v>0</v>
      </c>
      <c r="O8" s="4">
        <v>975127</v>
      </c>
    </row>
    <row r="9" spans="2:15" ht="12.75" customHeight="1">
      <c r="B9" s="905"/>
      <c r="C9" s="893" t="s">
        <v>362</v>
      </c>
      <c r="D9" s="893"/>
      <c r="E9" s="235">
        <v>-99244</v>
      </c>
      <c r="F9" s="235">
        <v>-2033838</v>
      </c>
      <c r="G9" s="235">
        <v>0</v>
      </c>
      <c r="H9" s="235">
        <v>-51060</v>
      </c>
      <c r="I9" s="235">
        <v>-84</v>
      </c>
      <c r="J9" s="235">
        <v>-4553</v>
      </c>
      <c r="K9" s="235">
        <v>0</v>
      </c>
      <c r="L9" s="235">
        <v>-1132</v>
      </c>
      <c r="M9" s="235">
        <v>-2224835</v>
      </c>
      <c r="N9" s="235">
        <v>0</v>
      </c>
      <c r="O9" s="4">
        <v>-4414746</v>
      </c>
    </row>
    <row r="10" spans="2:15" ht="12.75" customHeight="1">
      <c r="B10" s="905"/>
      <c r="C10" s="893" t="s">
        <v>138</v>
      </c>
      <c r="D10" s="893"/>
      <c r="E10" s="236"/>
      <c r="F10" s="236"/>
      <c r="G10" s="235">
        <v>-13595042</v>
      </c>
      <c r="H10" s="235">
        <v>-9469110</v>
      </c>
      <c r="I10" s="235">
        <v>-3571232</v>
      </c>
      <c r="J10" s="235">
        <v>-11765343</v>
      </c>
      <c r="K10" s="235">
        <v>-80397</v>
      </c>
      <c r="L10" s="235">
        <v>-4345875</v>
      </c>
      <c r="M10" s="235">
        <v>-25136962</v>
      </c>
      <c r="N10" s="235">
        <v>-9347</v>
      </c>
      <c r="O10" s="4">
        <v>-67973308</v>
      </c>
    </row>
    <row r="11" spans="2:15" ht="21.75" customHeight="1">
      <c r="B11" s="905"/>
      <c r="C11" s="907" t="s">
        <v>395</v>
      </c>
      <c r="D11" s="907"/>
      <c r="E11" s="235">
        <v>-318963</v>
      </c>
      <c r="F11" s="235">
        <v>-6099778</v>
      </c>
      <c r="G11" s="235">
        <v>-14736375</v>
      </c>
      <c r="H11" s="235">
        <v>-14903706</v>
      </c>
      <c r="I11" s="235">
        <v>-6183253</v>
      </c>
      <c r="J11" s="235">
        <v>-14644591</v>
      </c>
      <c r="K11" s="235">
        <v>-75896</v>
      </c>
      <c r="L11" s="235">
        <v>5705936</v>
      </c>
      <c r="M11" s="235">
        <v>10205286</v>
      </c>
      <c r="N11" s="235">
        <v>-1689336</v>
      </c>
      <c r="O11" s="4">
        <v>-42740676</v>
      </c>
    </row>
    <row r="12" spans="2:15" ht="21.75" customHeight="1">
      <c r="B12" s="905"/>
      <c r="C12" s="908" t="s">
        <v>1023</v>
      </c>
      <c r="D12" s="908"/>
      <c r="E12" s="235">
        <v>0</v>
      </c>
      <c r="F12" s="235">
        <v>0</v>
      </c>
      <c r="G12" s="235">
        <v>0</v>
      </c>
      <c r="H12" s="235">
        <v>0</v>
      </c>
      <c r="I12" s="235">
        <v>0</v>
      </c>
      <c r="J12" s="235">
        <v>0</v>
      </c>
      <c r="K12" s="235">
        <v>0</v>
      </c>
      <c r="L12" s="235">
        <v>0</v>
      </c>
      <c r="M12" s="235">
        <v>12405834</v>
      </c>
      <c r="N12" s="235">
        <v>0</v>
      </c>
      <c r="O12" s="4">
        <v>12405834</v>
      </c>
    </row>
    <row r="13" spans="2:15" ht="12.75" customHeight="1">
      <c r="B13" s="905"/>
      <c r="C13" s="908" t="s">
        <v>1246</v>
      </c>
      <c r="D13" s="908"/>
      <c r="E13" s="235">
        <v>-25030159</v>
      </c>
      <c r="F13" s="235">
        <v>0</v>
      </c>
      <c r="G13" s="235">
        <v>4122889</v>
      </c>
      <c r="H13" s="235">
        <v>3636205</v>
      </c>
      <c r="I13" s="235">
        <v>5234807</v>
      </c>
      <c r="J13" s="235">
        <v>8651824</v>
      </c>
      <c r="K13" s="235">
        <v>0</v>
      </c>
      <c r="L13" s="235">
        <v>3384434</v>
      </c>
      <c r="M13" s="235">
        <v>0</v>
      </c>
      <c r="N13" s="235">
        <v>0</v>
      </c>
      <c r="O13" s="4">
        <v>0</v>
      </c>
    </row>
    <row r="14" spans="2:15" ht="12.75" customHeight="1">
      <c r="B14" s="906"/>
      <c r="C14" s="898" t="s">
        <v>802</v>
      </c>
      <c r="D14" s="899"/>
      <c r="E14" s="235">
        <v>515810</v>
      </c>
      <c r="F14" s="235">
        <v>10433725</v>
      </c>
      <c r="G14" s="235">
        <v>19813305</v>
      </c>
      <c r="H14" s="235">
        <v>15690719</v>
      </c>
      <c r="I14" s="235">
        <v>6765010</v>
      </c>
      <c r="J14" s="235">
        <v>15593312</v>
      </c>
      <c r="K14" s="235">
        <v>144241</v>
      </c>
      <c r="L14" s="235">
        <v>1423595</v>
      </c>
      <c r="M14" s="235">
        <v>53188</v>
      </c>
      <c r="N14" s="235">
        <v>203658</v>
      </c>
      <c r="O14" s="4">
        <v>70636563</v>
      </c>
    </row>
    <row r="15" spans="2:15" ht="27.75" customHeight="1">
      <c r="B15" s="906"/>
      <c r="C15" s="656" t="s">
        <v>109</v>
      </c>
      <c r="D15" s="657"/>
      <c r="E15" s="4">
        <v>-12692432</v>
      </c>
      <c r="F15" s="4">
        <v>2430505</v>
      </c>
      <c r="G15" s="4">
        <v>-640457</v>
      </c>
      <c r="H15" s="4">
        <v>6788069</v>
      </c>
      <c r="I15" s="4">
        <v>8033395</v>
      </c>
      <c r="J15" s="4">
        <v>6413462</v>
      </c>
      <c r="K15" s="4">
        <v>3817</v>
      </c>
      <c r="L15" s="4">
        <v>7322284</v>
      </c>
      <c r="M15" s="4">
        <v>18098339</v>
      </c>
      <c r="N15" s="4">
        <v>-1495025</v>
      </c>
      <c r="O15" s="4">
        <v>34261957</v>
      </c>
    </row>
    <row r="16" spans="2:15" ht="27.75" customHeight="1">
      <c r="B16" s="909" t="s">
        <v>1247</v>
      </c>
      <c r="C16" s="910"/>
      <c r="D16" s="911"/>
      <c r="E16" s="4">
        <v>70585774</v>
      </c>
      <c r="F16" s="4">
        <v>665061719</v>
      </c>
      <c r="G16" s="4">
        <v>1007168637</v>
      </c>
      <c r="H16" s="4">
        <v>259773888</v>
      </c>
      <c r="I16" s="4">
        <v>87240575</v>
      </c>
      <c r="J16" s="4">
        <v>252991855</v>
      </c>
      <c r="K16" s="4">
        <v>2087645</v>
      </c>
      <c r="L16" s="4">
        <v>110559687</v>
      </c>
      <c r="M16" s="4">
        <v>673777022</v>
      </c>
      <c r="N16" s="4">
        <v>9379350</v>
      </c>
      <c r="O16" s="4">
        <v>3138626152</v>
      </c>
    </row>
    <row r="17" spans="2:15"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</row>
    <row r="18" spans="2:15">
      <c r="C18" s="230"/>
      <c r="D18" s="230"/>
      <c r="E18" s="230"/>
      <c r="F18" s="230"/>
      <c r="G18" s="230"/>
      <c r="H18" s="230"/>
      <c r="I18" s="230"/>
      <c r="J18" s="230"/>
      <c r="K18" s="230"/>
      <c r="L18" s="230"/>
      <c r="M18" s="230"/>
      <c r="N18" s="230"/>
      <c r="O18" s="230"/>
    </row>
    <row r="19" spans="2:15">
      <c r="D19" s="230"/>
      <c r="E19" s="230"/>
      <c r="F19" s="230"/>
      <c r="G19" s="230"/>
      <c r="H19" s="230"/>
      <c r="I19" s="230"/>
      <c r="J19" s="230"/>
      <c r="K19" s="230"/>
      <c r="L19" s="230"/>
      <c r="M19" s="230"/>
      <c r="N19" s="230"/>
      <c r="O19" s="230"/>
    </row>
    <row r="20" spans="2:15" ht="15" customHeight="1"/>
    <row r="21" spans="2:15" s="234" customFormat="1" ht="60.75" customHeight="1">
      <c r="B21" s="902" t="s">
        <v>1042</v>
      </c>
      <c r="C21" s="903"/>
      <c r="D21" s="904"/>
      <c r="E21" s="233" t="s">
        <v>318</v>
      </c>
      <c r="F21" s="233" t="s">
        <v>319</v>
      </c>
      <c r="G21" s="233" t="s">
        <v>320</v>
      </c>
      <c r="H21" s="233" t="s">
        <v>321</v>
      </c>
      <c r="I21" s="233" t="s">
        <v>322</v>
      </c>
      <c r="J21" s="233" t="s">
        <v>133</v>
      </c>
      <c r="K21" s="233" t="s">
        <v>134</v>
      </c>
      <c r="L21" s="233" t="s">
        <v>137</v>
      </c>
      <c r="M21" s="233" t="s">
        <v>1243</v>
      </c>
      <c r="N21" s="233" t="s">
        <v>761</v>
      </c>
      <c r="O21" s="233" t="s">
        <v>762</v>
      </c>
    </row>
    <row r="22" spans="2:15" ht="12.75" customHeight="1">
      <c r="B22" s="893" t="s">
        <v>1043</v>
      </c>
      <c r="C22" s="893"/>
      <c r="D22" s="893"/>
      <c r="E22" s="235">
        <v>32669047</v>
      </c>
      <c r="F22" s="235">
        <v>628331534</v>
      </c>
      <c r="G22" s="235">
        <v>979059970</v>
      </c>
      <c r="H22" s="235">
        <v>225900530</v>
      </c>
      <c r="I22" s="235">
        <v>55134898</v>
      </c>
      <c r="J22" s="235">
        <v>228797524</v>
      </c>
      <c r="K22" s="235">
        <v>975394</v>
      </c>
      <c r="L22" s="235">
        <v>98072719</v>
      </c>
      <c r="M22" s="235">
        <v>611211651</v>
      </c>
      <c r="N22" s="235">
        <v>7597618</v>
      </c>
      <c r="O22" s="4">
        <v>2867750885</v>
      </c>
    </row>
    <row r="23" spans="2:15" ht="12.75" customHeight="1">
      <c r="B23" s="896" t="s">
        <v>189</v>
      </c>
      <c r="C23" s="893" t="s">
        <v>104</v>
      </c>
      <c r="D23" s="893"/>
      <c r="E23" s="235">
        <v>74420094</v>
      </c>
      <c r="F23" s="235">
        <v>54449</v>
      </c>
      <c r="G23" s="235">
        <v>8455711</v>
      </c>
      <c r="H23" s="235">
        <v>24325941</v>
      </c>
      <c r="I23" s="235">
        <v>8524903</v>
      </c>
      <c r="J23" s="235">
        <v>23302412</v>
      </c>
      <c r="K23" s="235">
        <v>909655</v>
      </c>
      <c r="L23" s="235">
        <v>9043970</v>
      </c>
      <c r="M23" s="235">
        <v>103539404</v>
      </c>
      <c r="N23" s="235">
        <v>0</v>
      </c>
      <c r="O23" s="4">
        <v>252576539</v>
      </c>
    </row>
    <row r="24" spans="2:15" ht="21.75" customHeight="1">
      <c r="B24" s="897"/>
      <c r="C24" s="898" t="s">
        <v>1248</v>
      </c>
      <c r="D24" s="899"/>
      <c r="E24" s="235">
        <v>0</v>
      </c>
      <c r="F24" s="235">
        <v>4405</v>
      </c>
      <c r="G24" s="235">
        <v>10871</v>
      </c>
      <c r="H24" s="235">
        <v>0</v>
      </c>
      <c r="I24" s="235">
        <v>0</v>
      </c>
      <c r="J24" s="235">
        <v>0</v>
      </c>
      <c r="K24" s="235">
        <v>0</v>
      </c>
      <c r="L24" s="235">
        <v>0</v>
      </c>
      <c r="M24" s="235">
        <v>0</v>
      </c>
      <c r="N24" s="235">
        <v>0</v>
      </c>
      <c r="O24" s="237">
        <v>15276</v>
      </c>
    </row>
    <row r="25" spans="2:15" ht="12.75" customHeight="1">
      <c r="B25" s="897"/>
      <c r="C25" s="898" t="s">
        <v>759</v>
      </c>
      <c r="D25" s="899"/>
      <c r="E25" s="235">
        <v>-22217</v>
      </c>
      <c r="F25" s="235">
        <v>0</v>
      </c>
      <c r="G25" s="235">
        <v>0</v>
      </c>
      <c r="H25" s="235">
        <v>0</v>
      </c>
      <c r="I25" s="235">
        <v>60281</v>
      </c>
      <c r="J25" s="235">
        <v>0</v>
      </c>
      <c r="K25" s="235">
        <v>0</v>
      </c>
      <c r="L25" s="235">
        <v>0</v>
      </c>
      <c r="M25" s="235">
        <v>0</v>
      </c>
      <c r="N25" s="235">
        <v>0</v>
      </c>
      <c r="O25" s="237">
        <v>38064</v>
      </c>
    </row>
    <row r="26" spans="2:15" ht="12.75" customHeight="1">
      <c r="B26" s="897"/>
      <c r="C26" s="898" t="s">
        <v>138</v>
      </c>
      <c r="D26" s="899"/>
      <c r="E26" s="236"/>
      <c r="F26" s="236"/>
      <c r="G26" s="235">
        <v>-70753688</v>
      </c>
      <c r="H26" s="235">
        <v>-47815433</v>
      </c>
      <c r="I26" s="235">
        <v>-11345198</v>
      </c>
      <c r="J26" s="235">
        <v>-58720826</v>
      </c>
      <c r="K26" s="235">
        <v>-226402</v>
      </c>
      <c r="L26" s="235">
        <v>-27706687</v>
      </c>
      <c r="M26" s="235">
        <v>-110053057</v>
      </c>
      <c r="N26" s="235">
        <v>-363401</v>
      </c>
      <c r="O26" s="237">
        <v>-326984692</v>
      </c>
    </row>
    <row r="27" spans="2:15" ht="21.75" customHeight="1">
      <c r="B27" s="897"/>
      <c r="C27" s="898" t="s">
        <v>362</v>
      </c>
      <c r="D27" s="899"/>
      <c r="E27" s="235">
        <v>-259564</v>
      </c>
      <c r="F27" s="235">
        <v>-2416984</v>
      </c>
      <c r="G27" s="235">
        <v>-642528</v>
      </c>
      <c r="H27" s="235">
        <v>-471383</v>
      </c>
      <c r="I27" s="235">
        <v>-4374</v>
      </c>
      <c r="J27" s="235">
        <v>-158483</v>
      </c>
      <c r="K27" s="235">
        <v>-4</v>
      </c>
      <c r="L27" s="235">
        <v>-89853</v>
      </c>
      <c r="M27" s="235">
        <v>-13373398</v>
      </c>
      <c r="N27" s="235">
        <v>0</v>
      </c>
      <c r="O27" s="4">
        <v>-17416571</v>
      </c>
    </row>
    <row r="28" spans="2:15" ht="21.75" customHeight="1">
      <c r="B28" s="897"/>
      <c r="C28" s="894" t="s">
        <v>138</v>
      </c>
      <c r="D28" s="895"/>
      <c r="E28" s="235"/>
      <c r="F28" s="235"/>
      <c r="G28" s="235">
        <v>-48193204</v>
      </c>
      <c r="H28" s="235">
        <v>-39285224</v>
      </c>
      <c r="I28" s="235">
        <v>-10263328</v>
      </c>
      <c r="J28" s="235">
        <v>-48415958</v>
      </c>
      <c r="K28" s="235">
        <v>-179472</v>
      </c>
      <c r="L28" s="235">
        <v>-13049115</v>
      </c>
      <c r="M28" s="235">
        <v>-87071737</v>
      </c>
      <c r="N28" s="235">
        <v>-193390</v>
      </c>
      <c r="O28" s="4">
        <v>-246651428</v>
      </c>
    </row>
    <row r="29" spans="2:15" ht="12.75" customHeight="1">
      <c r="B29" s="897"/>
      <c r="C29" s="898" t="s">
        <v>395</v>
      </c>
      <c r="D29" s="899"/>
      <c r="E29" s="235">
        <v>1451915</v>
      </c>
      <c r="F29" s="235">
        <v>9341943</v>
      </c>
      <c r="G29" s="235">
        <v>10397365</v>
      </c>
      <c r="H29" s="235">
        <v>-639556</v>
      </c>
      <c r="I29" s="235">
        <v>-665988</v>
      </c>
      <c r="J29" s="235">
        <v>-1698634</v>
      </c>
      <c r="K29" s="235">
        <v>-15840</v>
      </c>
      <c r="L29" s="235">
        <v>4464847</v>
      </c>
      <c r="M29" s="235">
        <v>11353892</v>
      </c>
      <c r="N29" s="235">
        <v>-24410</v>
      </c>
      <c r="O29" s="4">
        <v>33965534</v>
      </c>
    </row>
    <row r="30" spans="2:15" ht="12.75" customHeight="1">
      <c r="B30" s="897"/>
      <c r="C30" s="898" t="s">
        <v>1023</v>
      </c>
      <c r="D30" s="899"/>
      <c r="E30" s="235">
        <v>0</v>
      </c>
      <c r="F30" s="235">
        <v>0</v>
      </c>
      <c r="G30" s="235">
        <v>0</v>
      </c>
      <c r="H30" s="235">
        <v>0</v>
      </c>
      <c r="I30" s="235">
        <v>0</v>
      </c>
      <c r="J30" s="235">
        <v>0</v>
      </c>
      <c r="K30" s="235">
        <v>0</v>
      </c>
      <c r="L30" s="235">
        <v>0</v>
      </c>
      <c r="M30" s="235">
        <v>29980735</v>
      </c>
      <c r="N30" s="235">
        <v>0</v>
      </c>
      <c r="O30" s="237">
        <v>29980735</v>
      </c>
    </row>
    <row r="31" spans="2:15" ht="27.75" customHeight="1">
      <c r="B31" s="897"/>
      <c r="C31" s="898" t="s">
        <v>1249</v>
      </c>
      <c r="D31" s="899"/>
      <c r="E31" s="235">
        <v>-26308733</v>
      </c>
      <c r="F31" s="235">
        <v>0</v>
      </c>
      <c r="G31" s="235">
        <v>7671136</v>
      </c>
      <c r="H31" s="235">
        <v>2732310</v>
      </c>
      <c r="I31" s="235">
        <v>9531183</v>
      </c>
      <c r="J31" s="235">
        <v>2368919</v>
      </c>
      <c r="K31" s="235">
        <v>0</v>
      </c>
      <c r="L31" s="235">
        <v>510628</v>
      </c>
      <c r="M31" s="235">
        <v>0</v>
      </c>
      <c r="N31" s="235">
        <v>3494557</v>
      </c>
      <c r="O31" s="4">
        <v>0</v>
      </c>
    </row>
    <row r="32" spans="2:15" ht="27.75" customHeight="1">
      <c r="B32" s="897"/>
      <c r="C32" s="898" t="s">
        <v>802</v>
      </c>
      <c r="D32" s="899"/>
      <c r="E32" s="235">
        <v>1327664</v>
      </c>
      <c r="F32" s="235">
        <v>27315867</v>
      </c>
      <c r="G32" s="235">
        <v>51049773</v>
      </c>
      <c r="H32" s="235">
        <v>40423201</v>
      </c>
      <c r="I32" s="235">
        <v>16889605</v>
      </c>
      <c r="J32" s="235">
        <v>42382613</v>
      </c>
      <c r="K32" s="235">
        <v>394095</v>
      </c>
      <c r="L32" s="235">
        <v>4284207</v>
      </c>
      <c r="M32" s="235">
        <v>38136</v>
      </c>
      <c r="N32" s="235">
        <v>0</v>
      </c>
      <c r="O32" s="4">
        <v>184105161</v>
      </c>
    </row>
    <row r="33" spans="2:31" ht="25.5">
      <c r="B33" s="897"/>
      <c r="C33" s="658" t="s">
        <v>109</v>
      </c>
      <c r="D33" s="659"/>
      <c r="E33" s="237">
        <v>50609159</v>
      </c>
      <c r="F33" s="237">
        <v>34299680</v>
      </c>
      <c r="G33" s="237">
        <v>28749124</v>
      </c>
      <c r="H33" s="237">
        <v>27085289</v>
      </c>
      <c r="I33" s="237">
        <v>24072282</v>
      </c>
      <c r="J33" s="237">
        <v>17780869</v>
      </c>
      <c r="K33" s="237">
        <v>1108434</v>
      </c>
      <c r="L33" s="237">
        <v>5164684</v>
      </c>
      <c r="M33" s="237">
        <v>44467032</v>
      </c>
      <c r="N33" s="237">
        <v>3276757</v>
      </c>
      <c r="O33" s="237">
        <v>236613310</v>
      </c>
    </row>
    <row r="34" spans="2:31" ht="12.75">
      <c r="B34" s="900" t="s">
        <v>1124</v>
      </c>
      <c r="C34" s="901"/>
      <c r="D34" s="901"/>
      <c r="E34" s="237">
        <v>83278206</v>
      </c>
      <c r="F34" s="237">
        <v>662631214</v>
      </c>
      <c r="G34" s="237">
        <v>1007809094</v>
      </c>
      <c r="H34" s="237">
        <v>252985819</v>
      </c>
      <c r="I34" s="237">
        <v>79207180</v>
      </c>
      <c r="J34" s="237">
        <v>246578393</v>
      </c>
      <c r="K34" s="237">
        <v>2083828</v>
      </c>
      <c r="L34" s="237">
        <v>103237403</v>
      </c>
      <c r="M34" s="237">
        <v>655678683</v>
      </c>
      <c r="N34" s="237">
        <v>10874375</v>
      </c>
      <c r="O34" s="237">
        <v>3104364195</v>
      </c>
    </row>
    <row r="35" spans="2:31">
      <c r="E35" s="230"/>
      <c r="F35" s="230"/>
      <c r="G35" s="230"/>
      <c r="H35" s="230"/>
      <c r="I35" s="230"/>
      <c r="J35" s="230"/>
      <c r="K35" s="230"/>
      <c r="L35" s="230"/>
      <c r="M35" s="230"/>
      <c r="N35" s="230"/>
      <c r="O35" s="230"/>
    </row>
    <row r="36" spans="2:31">
      <c r="F36" s="230"/>
      <c r="G36" s="230"/>
      <c r="O36" s="230"/>
    </row>
    <row r="37" spans="2:31">
      <c r="E37" s="232"/>
      <c r="F37" s="230"/>
      <c r="G37" s="230"/>
      <c r="O37" s="230"/>
    </row>
    <row r="38" spans="2:31">
      <c r="E38" s="238"/>
      <c r="F38" s="238"/>
      <c r="G38" s="238"/>
      <c r="H38" s="238"/>
      <c r="I38" s="238"/>
      <c r="J38" s="238"/>
      <c r="K38" s="238"/>
      <c r="L38" s="238"/>
      <c r="M38" s="238"/>
      <c r="N38" s="238"/>
      <c r="O38" s="238"/>
    </row>
    <row r="39" spans="2:31">
      <c r="E39" s="232"/>
      <c r="F39" s="230"/>
      <c r="G39" s="230"/>
    </row>
    <row r="40" spans="2:31">
      <c r="E40" s="239"/>
      <c r="F40" s="240"/>
      <c r="G40" s="230"/>
    </row>
    <row r="41" spans="2:31">
      <c r="E41" s="241"/>
      <c r="F41" s="242"/>
      <c r="G41" s="243"/>
      <c r="H41" s="239"/>
      <c r="I41" s="240"/>
      <c r="J41" s="242"/>
      <c r="K41" s="243"/>
      <c r="L41" s="239"/>
      <c r="M41" s="239"/>
      <c r="N41" s="240"/>
      <c r="O41" s="242"/>
      <c r="P41" s="242"/>
      <c r="Q41" s="243"/>
      <c r="R41" s="239"/>
      <c r="S41" s="240"/>
      <c r="T41" s="242"/>
      <c r="U41" s="243"/>
      <c r="V41" s="239"/>
      <c r="W41" s="240"/>
      <c r="X41" s="242"/>
      <c r="Y41" s="243"/>
      <c r="Z41" s="239"/>
      <c r="AA41" s="240"/>
      <c r="AB41" s="242"/>
      <c r="AC41" s="243"/>
      <c r="AD41" s="239"/>
      <c r="AE41" s="240"/>
    </row>
  </sheetData>
  <mergeCells count="27">
    <mergeCell ref="B34:D34"/>
    <mergeCell ref="B4:D4"/>
    <mergeCell ref="B5:D5"/>
    <mergeCell ref="B6:B15"/>
    <mergeCell ref="C6:D6"/>
    <mergeCell ref="C8:D8"/>
    <mergeCell ref="C11:D11"/>
    <mergeCell ref="C13:D13"/>
    <mergeCell ref="C14:D14"/>
    <mergeCell ref="C9:D9"/>
    <mergeCell ref="C10:D10"/>
    <mergeCell ref="C12:D12"/>
    <mergeCell ref="C7:D7"/>
    <mergeCell ref="B16:D16"/>
    <mergeCell ref="B21:D21"/>
    <mergeCell ref="B22:D22"/>
    <mergeCell ref="C23:D23"/>
    <mergeCell ref="C28:D28"/>
    <mergeCell ref="B23:B33"/>
    <mergeCell ref="C31:D31"/>
    <mergeCell ref="C32:D32"/>
    <mergeCell ref="C27:D27"/>
    <mergeCell ref="C29:D29"/>
    <mergeCell ref="C30:D30"/>
    <mergeCell ref="C24:D24"/>
    <mergeCell ref="C25:D25"/>
    <mergeCell ref="C26:D26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2:N73"/>
  <sheetViews>
    <sheetView showGridLines="0" zoomScale="90" zoomScaleNormal="90" workbookViewId="0"/>
  </sheetViews>
  <sheetFormatPr baseColWidth="10" defaultColWidth="11.42578125" defaultRowHeight="12.75"/>
  <cols>
    <col min="1" max="1" width="1.140625" style="54" customWidth="1"/>
    <col min="2" max="2" width="61" style="54" customWidth="1"/>
    <col min="3" max="4" width="18.28515625" style="54" customWidth="1"/>
    <col min="5" max="6" width="17.85546875" style="54" customWidth="1"/>
    <col min="7" max="7" width="13.42578125" style="54" customWidth="1"/>
    <col min="8" max="8" width="14.140625" style="54" customWidth="1"/>
    <col min="9" max="9" width="20.28515625" style="54" customWidth="1"/>
    <col min="10" max="10" width="17.42578125" style="54" customWidth="1"/>
    <col min="11" max="11" width="12.28515625" style="54" bestFit="1" customWidth="1"/>
    <col min="12" max="16384" width="11.42578125" style="54"/>
  </cols>
  <sheetData>
    <row r="2" spans="2:14" s="231" customFormat="1" ht="15">
      <c r="B2" s="40" t="s">
        <v>13</v>
      </c>
      <c r="C2" s="11">
        <v>15</v>
      </c>
      <c r="F2" s="206"/>
      <c r="G2" s="206"/>
      <c r="H2" s="230"/>
      <c r="I2" s="230"/>
      <c r="J2" s="230"/>
      <c r="K2" s="230"/>
      <c r="L2" s="230"/>
      <c r="M2" s="230"/>
      <c r="N2" s="230"/>
    </row>
    <row r="3" spans="2:14" ht="6" customHeight="1"/>
    <row r="4" spans="2:14" s="124" customFormat="1" ht="51" customHeight="1">
      <c r="B4" s="655" t="s">
        <v>643</v>
      </c>
      <c r="C4" s="633" t="s">
        <v>868</v>
      </c>
      <c r="D4" s="633" t="s">
        <v>867</v>
      </c>
      <c r="E4" s="633" t="s">
        <v>869</v>
      </c>
      <c r="F4" s="633">
        <v>44651</v>
      </c>
      <c r="G4" s="445"/>
      <c r="H4" s="445"/>
      <c r="I4" s="445"/>
      <c r="J4" s="445"/>
      <c r="K4" s="445"/>
      <c r="L4" s="445"/>
      <c r="M4" s="445"/>
    </row>
    <row r="5" spans="2:14" s="124" customFormat="1">
      <c r="B5" s="550" t="s">
        <v>244</v>
      </c>
      <c r="C5" s="543" t="s">
        <v>159</v>
      </c>
      <c r="D5" s="543" t="s">
        <v>159</v>
      </c>
      <c r="E5" s="543"/>
      <c r="F5" s="543" t="s">
        <v>159</v>
      </c>
      <c r="G5" s="445"/>
      <c r="H5" s="445"/>
      <c r="I5" s="445"/>
      <c r="J5" s="445"/>
      <c r="K5" s="445"/>
      <c r="L5" s="445"/>
      <c r="M5" s="445"/>
    </row>
    <row r="6" spans="2:14" ht="15.6" customHeight="1">
      <c r="B6" s="660" t="s">
        <v>644</v>
      </c>
      <c r="C6" s="4">
        <v>2922348079</v>
      </c>
      <c r="D6" s="4">
        <v>11852049</v>
      </c>
      <c r="E6" s="4">
        <v>78313694</v>
      </c>
      <c r="F6" s="4">
        <v>3012513822</v>
      </c>
      <c r="G6" s="74"/>
      <c r="H6" s="445"/>
      <c r="I6" s="445"/>
      <c r="J6" s="445"/>
      <c r="K6" s="445"/>
      <c r="L6" s="445"/>
      <c r="M6" s="445"/>
    </row>
    <row r="7" spans="2:14" ht="13.35" customHeight="1" collapsed="1">
      <c r="B7" s="661" t="s">
        <v>960</v>
      </c>
      <c r="C7" s="3">
        <v>2118691</v>
      </c>
      <c r="D7" s="3">
        <v>0</v>
      </c>
      <c r="E7" s="3">
        <v>-1115430</v>
      </c>
      <c r="F7" s="3">
        <v>1003261</v>
      </c>
      <c r="G7" s="74"/>
      <c r="H7" s="74"/>
      <c r="I7" s="445"/>
      <c r="J7" s="445"/>
      <c r="K7" s="445"/>
      <c r="L7" s="445"/>
      <c r="M7" s="445"/>
    </row>
    <row r="8" spans="2:14" ht="13.15" customHeight="1">
      <c r="B8" s="661" t="s">
        <v>789</v>
      </c>
      <c r="C8" s="3">
        <v>2824587</v>
      </c>
      <c r="D8" s="3">
        <v>8649253</v>
      </c>
      <c r="E8" s="3">
        <v>0</v>
      </c>
      <c r="F8" s="3">
        <v>11473840</v>
      </c>
      <c r="G8" s="74"/>
      <c r="H8" s="74"/>
      <c r="I8" s="445"/>
      <c r="J8" s="445"/>
      <c r="K8" s="445"/>
      <c r="L8" s="445"/>
      <c r="M8" s="445"/>
    </row>
    <row r="9" spans="2:14" ht="25.5" customHeight="1" collapsed="1">
      <c r="B9" s="662" t="s">
        <v>1044</v>
      </c>
      <c r="C9" s="3">
        <v>87970</v>
      </c>
      <c r="D9" s="3">
        <v>-87970</v>
      </c>
      <c r="E9" s="3">
        <v>0</v>
      </c>
      <c r="F9" s="3">
        <v>0</v>
      </c>
      <c r="G9" s="74"/>
      <c r="H9" s="445"/>
      <c r="I9" s="445"/>
      <c r="J9" s="445"/>
      <c r="K9" s="445"/>
      <c r="L9" s="445"/>
      <c r="M9" s="445"/>
    </row>
    <row r="10" spans="2:14" ht="25.5" customHeight="1">
      <c r="B10" s="662" t="s">
        <v>790</v>
      </c>
      <c r="C10" s="3">
        <v>-106894</v>
      </c>
      <c r="D10" s="3">
        <v>0</v>
      </c>
      <c r="E10" s="3">
        <v>0</v>
      </c>
      <c r="F10" s="3">
        <v>-106894</v>
      </c>
      <c r="G10" s="74"/>
      <c r="H10" s="445"/>
      <c r="I10" s="445"/>
      <c r="J10" s="445"/>
      <c r="K10" s="445"/>
      <c r="L10" s="445"/>
      <c r="M10" s="445"/>
    </row>
    <row r="11" spans="2:14" ht="13.15" customHeight="1" collapsed="1">
      <c r="B11" s="662" t="s">
        <v>792</v>
      </c>
      <c r="C11" s="3">
        <v>-37547416</v>
      </c>
      <c r="D11" s="3">
        <v>-240520</v>
      </c>
      <c r="E11" s="3">
        <v>143305</v>
      </c>
      <c r="F11" s="3">
        <v>-37644631</v>
      </c>
      <c r="G11" s="74"/>
      <c r="H11" s="445"/>
      <c r="I11" s="445"/>
      <c r="J11" s="445"/>
      <c r="K11" s="445"/>
      <c r="L11" s="445"/>
      <c r="M11" s="445"/>
    </row>
    <row r="12" spans="2:14" ht="25.5" customHeight="1" collapsed="1">
      <c r="B12" s="662" t="s">
        <v>802</v>
      </c>
      <c r="C12" s="3">
        <v>39066435</v>
      </c>
      <c r="D12" s="3">
        <v>0</v>
      </c>
      <c r="E12" s="3">
        <v>0</v>
      </c>
      <c r="F12" s="3">
        <v>39066435</v>
      </c>
      <c r="G12" s="74"/>
      <c r="H12" s="445"/>
      <c r="I12" s="445"/>
      <c r="J12" s="445"/>
      <c r="K12" s="445"/>
      <c r="L12" s="445"/>
      <c r="M12" s="445"/>
    </row>
    <row r="13" spans="2:14">
      <c r="B13" s="662" t="s">
        <v>1250</v>
      </c>
      <c r="C13" s="3">
        <v>0</v>
      </c>
      <c r="D13" s="3">
        <v>0</v>
      </c>
      <c r="E13" s="3">
        <v>-709589</v>
      </c>
      <c r="F13" s="3">
        <v>-709589</v>
      </c>
      <c r="G13" s="74"/>
      <c r="H13" s="445"/>
      <c r="I13" s="294"/>
      <c r="J13" s="445"/>
      <c r="K13" s="445"/>
      <c r="L13" s="445"/>
    </row>
    <row r="14" spans="2:14">
      <c r="B14" s="662" t="s">
        <v>1024</v>
      </c>
      <c r="C14" s="3">
        <v>0</v>
      </c>
      <c r="D14" s="3">
        <v>0</v>
      </c>
      <c r="E14" s="3">
        <v>1587682</v>
      </c>
      <c r="F14" s="3">
        <v>1587682</v>
      </c>
      <c r="G14" s="74"/>
      <c r="H14" s="445"/>
      <c r="I14" s="294"/>
      <c r="J14" s="445"/>
      <c r="K14" s="445"/>
      <c r="L14" s="445"/>
    </row>
    <row r="15" spans="2:14" ht="29.45" customHeight="1">
      <c r="B15" s="663" t="s">
        <v>646</v>
      </c>
      <c r="C15" s="4">
        <v>6443373</v>
      </c>
      <c r="D15" s="4">
        <v>8320763</v>
      </c>
      <c r="E15" s="4">
        <v>-94032</v>
      </c>
      <c r="F15" s="4">
        <v>14670104</v>
      </c>
      <c r="G15" s="74"/>
      <c r="H15" s="445"/>
      <c r="I15" s="294"/>
      <c r="J15" s="445"/>
      <c r="K15" s="445"/>
      <c r="L15" s="445"/>
    </row>
    <row r="16" spans="2:14" ht="6" customHeight="1">
      <c r="B16" s="664"/>
      <c r="C16" s="665"/>
      <c r="D16" s="665"/>
      <c r="E16" s="665"/>
      <c r="F16" s="665"/>
      <c r="G16" s="74"/>
      <c r="H16" s="445"/>
      <c r="I16" s="294"/>
      <c r="J16" s="445"/>
      <c r="K16" s="445"/>
      <c r="L16" s="445"/>
    </row>
    <row r="17" spans="2:13" ht="29.45" customHeight="1">
      <c r="B17" s="663" t="s">
        <v>645</v>
      </c>
      <c r="C17" s="4">
        <v>2928791452</v>
      </c>
      <c r="D17" s="4">
        <v>20172812</v>
      </c>
      <c r="E17" s="4">
        <v>78219662</v>
      </c>
      <c r="F17" s="4">
        <v>3027183926</v>
      </c>
      <c r="G17" s="74"/>
      <c r="H17" s="445"/>
      <c r="I17" s="294"/>
      <c r="J17" s="445"/>
      <c r="K17" s="445"/>
      <c r="L17" s="445"/>
    </row>
    <row r="18" spans="2:13" ht="6" customHeight="1">
      <c r="B18" s="1"/>
      <c r="C18" s="1"/>
      <c r="D18" s="1"/>
      <c r="E18" s="1"/>
      <c r="F18" s="1"/>
    </row>
    <row r="19" spans="2:13" s="124" customFormat="1" ht="51" customHeight="1">
      <c r="B19" s="655" t="s">
        <v>643</v>
      </c>
      <c r="C19" s="633" t="s">
        <v>868</v>
      </c>
      <c r="D19" s="633" t="s">
        <v>867</v>
      </c>
      <c r="E19" s="633" t="s">
        <v>869</v>
      </c>
      <c r="F19" s="633">
        <v>44561</v>
      </c>
      <c r="G19" s="445"/>
      <c r="H19" s="445"/>
      <c r="I19" s="445"/>
      <c r="J19" s="445"/>
      <c r="K19" s="445"/>
      <c r="L19" s="445"/>
      <c r="M19" s="445"/>
    </row>
    <row r="20" spans="2:13" s="124" customFormat="1">
      <c r="B20" s="550" t="s">
        <v>244</v>
      </c>
      <c r="C20" s="543" t="s">
        <v>159</v>
      </c>
      <c r="D20" s="543" t="s">
        <v>159</v>
      </c>
      <c r="E20" s="543"/>
      <c r="F20" s="543" t="s">
        <v>159</v>
      </c>
      <c r="G20" s="445"/>
      <c r="H20" s="445"/>
      <c r="I20" s="445"/>
      <c r="J20" s="445"/>
      <c r="K20" s="445"/>
      <c r="L20" s="445"/>
      <c r="M20" s="445"/>
    </row>
    <row r="21" spans="2:13" ht="15.6" customHeight="1">
      <c r="B21" s="660" t="s">
        <v>644</v>
      </c>
      <c r="C21" s="4">
        <v>2858496537</v>
      </c>
      <c r="D21" s="4">
        <v>11071522</v>
      </c>
      <c r="E21" s="4">
        <v>66168472</v>
      </c>
      <c r="F21" s="4">
        <v>2935736531</v>
      </c>
      <c r="G21" s="74"/>
      <c r="H21" s="445"/>
      <c r="I21" s="445"/>
      <c r="J21" s="445"/>
      <c r="K21" s="445"/>
      <c r="L21" s="445"/>
      <c r="M21" s="445"/>
    </row>
    <row r="22" spans="2:13" ht="13.35" customHeight="1" collapsed="1">
      <c r="B22" s="661" t="s">
        <v>960</v>
      </c>
      <c r="C22" s="3">
        <v>-80227934</v>
      </c>
      <c r="D22" s="3">
        <v>0</v>
      </c>
      <c r="E22" s="3">
        <v>-4024358</v>
      </c>
      <c r="F22" s="3">
        <v>-84252292</v>
      </c>
      <c r="G22" s="74"/>
      <c r="H22" s="74"/>
      <c r="I22" s="445"/>
      <c r="J22" s="445"/>
      <c r="K22" s="445"/>
      <c r="L22" s="445"/>
      <c r="M22" s="445"/>
    </row>
    <row r="23" spans="2:13" ht="13.15" customHeight="1">
      <c r="B23" s="661" t="s">
        <v>789</v>
      </c>
      <c r="C23" s="3">
        <v>4613410</v>
      </c>
      <c r="D23" s="3">
        <v>10441052</v>
      </c>
      <c r="E23" s="3">
        <v>11814564</v>
      </c>
      <c r="F23" s="3">
        <v>26869026</v>
      </c>
      <c r="G23" s="74"/>
      <c r="H23" s="74"/>
      <c r="I23" s="445"/>
      <c r="J23" s="445"/>
      <c r="K23" s="445"/>
      <c r="L23" s="445"/>
      <c r="M23" s="445"/>
    </row>
    <row r="24" spans="2:13" ht="25.5" customHeight="1" collapsed="1">
      <c r="B24" s="662" t="s">
        <v>1044</v>
      </c>
      <c r="C24" s="3">
        <v>9760876</v>
      </c>
      <c r="D24" s="3">
        <v>-9760876</v>
      </c>
      <c r="E24" s="3">
        <v>0</v>
      </c>
      <c r="F24" s="3">
        <v>0</v>
      </c>
      <c r="G24" s="74"/>
      <c r="H24" s="445"/>
      <c r="I24" s="445"/>
      <c r="J24" s="445"/>
      <c r="K24" s="445"/>
      <c r="L24" s="445"/>
      <c r="M24" s="445"/>
    </row>
    <row r="25" spans="2:13" ht="25.5" customHeight="1">
      <c r="B25" s="662" t="s">
        <v>790</v>
      </c>
      <c r="C25" s="3">
        <v>-38064</v>
      </c>
      <c r="D25" s="3">
        <v>0</v>
      </c>
      <c r="E25" s="3">
        <v>0</v>
      </c>
      <c r="F25" s="3">
        <v>-38064</v>
      </c>
      <c r="G25" s="74"/>
      <c r="H25" s="445"/>
      <c r="I25" s="445"/>
      <c r="J25" s="445"/>
      <c r="K25" s="445"/>
      <c r="L25" s="445"/>
      <c r="M25" s="445"/>
    </row>
    <row r="26" spans="2:13" ht="13.15" customHeight="1" collapsed="1">
      <c r="B26" s="662" t="s">
        <v>791</v>
      </c>
      <c r="C26" s="3">
        <v>-224435</v>
      </c>
      <c r="D26" s="3">
        <v>0</v>
      </c>
      <c r="E26" s="3">
        <v>0</v>
      </c>
      <c r="F26" s="3">
        <v>-224435</v>
      </c>
      <c r="G26" s="74"/>
      <c r="H26" s="445"/>
      <c r="I26" s="445"/>
      <c r="J26" s="445"/>
      <c r="K26" s="445"/>
      <c r="L26" s="445"/>
      <c r="M26" s="445"/>
    </row>
    <row r="27" spans="2:13" ht="25.5" customHeight="1" collapsed="1">
      <c r="B27" s="662" t="s">
        <v>792</v>
      </c>
      <c r="C27" s="3">
        <v>11035435</v>
      </c>
      <c r="D27" s="3">
        <v>100351</v>
      </c>
      <c r="E27" s="3">
        <v>0</v>
      </c>
      <c r="F27" s="3">
        <v>11135786</v>
      </c>
      <c r="G27" s="74"/>
      <c r="H27" s="445"/>
      <c r="I27" s="445"/>
      <c r="J27" s="445"/>
      <c r="K27" s="445"/>
      <c r="L27" s="445"/>
      <c r="M27" s="445"/>
    </row>
    <row r="28" spans="2:13">
      <c r="B28" s="662" t="s">
        <v>802</v>
      </c>
      <c r="C28" s="3">
        <v>118932254</v>
      </c>
      <c r="D28" s="3">
        <v>0</v>
      </c>
      <c r="E28" s="3">
        <v>0</v>
      </c>
      <c r="F28" s="3">
        <v>118932254</v>
      </c>
      <c r="G28" s="74"/>
      <c r="H28" s="445"/>
      <c r="I28" s="294"/>
      <c r="J28" s="445"/>
      <c r="K28" s="445"/>
      <c r="L28" s="445"/>
    </row>
    <row r="29" spans="2:13">
      <c r="B29" s="662" t="s">
        <v>1024</v>
      </c>
      <c r="C29" s="3">
        <v>0</v>
      </c>
      <c r="D29" s="3">
        <v>0</v>
      </c>
      <c r="E29" s="3">
        <v>4355016</v>
      </c>
      <c r="F29" s="3">
        <v>4355016</v>
      </c>
      <c r="G29" s="74"/>
      <c r="H29" s="445"/>
      <c r="I29" s="294"/>
      <c r="J29" s="445"/>
      <c r="K29" s="445"/>
      <c r="L29" s="445"/>
    </row>
    <row r="30" spans="2:13" ht="29.45" customHeight="1">
      <c r="B30" s="663" t="s">
        <v>646</v>
      </c>
      <c r="C30" s="4">
        <v>63851542</v>
      </c>
      <c r="D30" s="4">
        <v>780527</v>
      </c>
      <c r="E30" s="4">
        <v>12145222</v>
      </c>
      <c r="F30" s="4">
        <v>76777291</v>
      </c>
      <c r="G30" s="74"/>
      <c r="H30" s="445"/>
      <c r="I30" s="294"/>
      <c r="J30" s="445"/>
      <c r="K30" s="445"/>
      <c r="L30" s="445"/>
    </row>
    <row r="31" spans="2:13" ht="6" customHeight="1">
      <c r="B31" s="664"/>
      <c r="C31" s="665"/>
      <c r="D31" s="665"/>
      <c r="E31" s="665"/>
      <c r="F31" s="665"/>
      <c r="G31" s="74"/>
      <c r="H31" s="445"/>
      <c r="I31" s="294"/>
      <c r="J31" s="445"/>
      <c r="K31" s="445"/>
      <c r="L31" s="445"/>
    </row>
    <row r="32" spans="2:13" ht="29.45" customHeight="1">
      <c r="B32" s="666" t="s">
        <v>645</v>
      </c>
      <c r="C32" s="667">
        <v>2922348079</v>
      </c>
      <c r="D32" s="667">
        <v>11852049</v>
      </c>
      <c r="E32" s="667">
        <v>78313694</v>
      </c>
      <c r="F32" s="667">
        <v>3012513822</v>
      </c>
      <c r="G32" s="74"/>
      <c r="H32" s="445"/>
      <c r="I32" s="294"/>
      <c r="J32" s="445"/>
      <c r="K32" s="445"/>
      <c r="L32" s="445"/>
    </row>
    <row r="33" spans="2:12" s="62" customFormat="1" ht="15" customHeight="1">
      <c r="B33" s="483"/>
      <c r="C33" s="484"/>
      <c r="D33" s="484"/>
      <c r="E33" s="484"/>
      <c r="F33" s="484"/>
      <c r="G33" s="74"/>
      <c r="H33" s="445"/>
      <c r="I33" s="294"/>
      <c r="J33" s="445"/>
      <c r="K33" s="445"/>
      <c r="L33" s="445"/>
    </row>
    <row r="34" spans="2:12" s="62" customFormat="1" ht="15" customHeight="1">
      <c r="B34" s="655" t="s">
        <v>733</v>
      </c>
      <c r="C34" s="633">
        <v>44651</v>
      </c>
      <c r="D34" s="633">
        <v>44561</v>
      </c>
      <c r="E34" s="484"/>
      <c r="F34" s="484"/>
      <c r="G34" s="74"/>
      <c r="H34" s="445"/>
      <c r="I34" s="294"/>
      <c r="J34" s="445"/>
      <c r="K34" s="445"/>
      <c r="L34" s="445"/>
    </row>
    <row r="35" spans="2:12" s="62" customFormat="1" ht="15" customHeight="1">
      <c r="B35" s="550" t="s">
        <v>787</v>
      </c>
      <c r="C35" s="543" t="s">
        <v>159</v>
      </c>
      <c r="D35" s="543" t="s">
        <v>159</v>
      </c>
      <c r="E35" s="484"/>
      <c r="F35" s="484"/>
      <c r="G35" s="74"/>
      <c r="H35" s="445"/>
      <c r="I35" s="294"/>
      <c r="J35" s="445"/>
      <c r="K35" s="445"/>
      <c r="L35" s="445"/>
    </row>
    <row r="36" spans="2:12" s="62" customFormat="1" ht="15" customHeight="1">
      <c r="B36" s="660" t="s">
        <v>734</v>
      </c>
      <c r="C36" s="245">
        <v>585554222</v>
      </c>
      <c r="D36" s="245">
        <v>527344377</v>
      </c>
      <c r="E36" s="484"/>
      <c r="F36" s="484"/>
      <c r="G36" s="74"/>
      <c r="H36" s="445"/>
      <c r="I36" s="294"/>
      <c r="J36" s="445"/>
      <c r="K36" s="445"/>
      <c r="L36" s="445"/>
    </row>
    <row r="37" spans="2:12" s="62" customFormat="1" ht="15" customHeight="1">
      <c r="B37" s="246" t="s">
        <v>742</v>
      </c>
      <c r="C37" s="3">
        <v>0</v>
      </c>
      <c r="D37" s="3">
        <v>18953483</v>
      </c>
      <c r="E37" s="484"/>
      <c r="F37" s="484"/>
      <c r="G37" s="74"/>
      <c r="H37" s="445"/>
      <c r="I37" s="294"/>
      <c r="J37" s="445"/>
      <c r="K37" s="445"/>
      <c r="L37" s="445"/>
    </row>
    <row r="38" spans="2:12" s="62" customFormat="1" ht="15" customHeight="1">
      <c r="B38" s="661" t="s">
        <v>789</v>
      </c>
      <c r="C38" s="3">
        <v>0</v>
      </c>
      <c r="D38" s="3">
        <v>236128</v>
      </c>
      <c r="E38" s="484"/>
      <c r="F38" s="484"/>
      <c r="G38" s="74"/>
      <c r="H38" s="445"/>
      <c r="I38" s="294"/>
      <c r="J38" s="445"/>
      <c r="K38" s="445"/>
      <c r="L38" s="445"/>
    </row>
    <row r="39" spans="2:12" s="62" customFormat="1" ht="15" customHeight="1">
      <c r="B39" s="661" t="s">
        <v>791</v>
      </c>
      <c r="C39" s="3">
        <v>0</v>
      </c>
      <c r="D39" s="3">
        <v>-208175</v>
      </c>
      <c r="E39" s="484"/>
      <c r="F39" s="484"/>
      <c r="G39" s="74"/>
      <c r="H39" s="461"/>
      <c r="I39" s="294"/>
      <c r="J39" s="461"/>
      <c r="K39" s="461"/>
      <c r="L39" s="461"/>
    </row>
    <row r="40" spans="2:12" s="62" customFormat="1" ht="15" customHeight="1">
      <c r="B40" s="661" t="s">
        <v>793</v>
      </c>
      <c r="C40" s="3">
        <v>-4119643</v>
      </c>
      <c r="D40" s="3">
        <v>9446083</v>
      </c>
      <c r="E40" s="484"/>
      <c r="F40" s="484"/>
      <c r="G40" s="74"/>
      <c r="H40" s="445"/>
      <c r="I40" s="294"/>
      <c r="J40" s="445"/>
      <c r="K40" s="445"/>
      <c r="L40" s="445"/>
    </row>
    <row r="41" spans="2:12" s="62" customFormat="1" ht="15" customHeight="1">
      <c r="B41" s="662" t="s">
        <v>802</v>
      </c>
      <c r="C41" s="3">
        <v>9842233</v>
      </c>
      <c r="D41" s="3">
        <v>29782326</v>
      </c>
      <c r="E41" s="484"/>
      <c r="F41" s="484"/>
      <c r="G41" s="74"/>
      <c r="H41" s="445"/>
      <c r="I41" s="294"/>
      <c r="J41" s="445"/>
      <c r="K41" s="445"/>
      <c r="L41" s="445"/>
    </row>
    <row r="42" spans="2:12" s="62" customFormat="1" ht="15" customHeight="1">
      <c r="B42" s="662" t="s">
        <v>735</v>
      </c>
      <c r="C42" s="3">
        <v>5722590</v>
      </c>
      <c r="D42" s="3">
        <v>58209845</v>
      </c>
      <c r="E42" s="484"/>
      <c r="F42" s="484"/>
      <c r="G42" s="74"/>
      <c r="H42" s="445"/>
      <c r="I42" s="294"/>
      <c r="J42" s="445"/>
      <c r="K42" s="445"/>
      <c r="L42" s="445"/>
    </row>
    <row r="43" spans="2:12" s="62" customFormat="1" ht="15" customHeight="1">
      <c r="B43" s="247" t="s">
        <v>736</v>
      </c>
      <c r="C43" s="668">
        <v>591276812</v>
      </c>
      <c r="D43" s="668">
        <v>585554222</v>
      </c>
      <c r="E43" s="484"/>
      <c r="F43" s="484"/>
      <c r="G43" s="74"/>
      <c r="H43" s="445"/>
      <c r="I43" s="294"/>
      <c r="J43" s="445"/>
      <c r="K43" s="445"/>
      <c r="L43" s="445"/>
    </row>
    <row r="44" spans="2:12" s="62" customFormat="1" ht="15" customHeight="1">
      <c r="B44" s="483"/>
      <c r="C44" s="484"/>
      <c r="D44" s="484"/>
      <c r="E44" s="484"/>
      <c r="F44" s="484"/>
      <c r="G44" s="74"/>
      <c r="H44" s="445"/>
      <c r="I44" s="294"/>
      <c r="J44" s="445"/>
      <c r="K44" s="445"/>
      <c r="L44" s="445"/>
    </row>
    <row r="45" spans="2:12" s="62" customFormat="1" ht="15" customHeight="1">
      <c r="B45" s="655" t="s">
        <v>643</v>
      </c>
      <c r="C45" s="633">
        <v>44651</v>
      </c>
      <c r="D45" s="633">
        <v>44561</v>
      </c>
      <c r="E45" s="484"/>
      <c r="F45" s="484"/>
      <c r="G45" s="74"/>
      <c r="H45" s="445"/>
      <c r="I45" s="294"/>
      <c r="J45" s="445"/>
      <c r="K45" s="445"/>
      <c r="L45" s="445"/>
    </row>
    <row r="46" spans="2:12" s="62" customFormat="1" ht="15" customHeight="1">
      <c r="B46" s="550" t="s">
        <v>786</v>
      </c>
      <c r="C46" s="543" t="s">
        <v>159</v>
      </c>
      <c r="D46" s="543" t="s">
        <v>159</v>
      </c>
      <c r="E46" s="484"/>
      <c r="F46" s="484"/>
      <c r="G46" s="74"/>
      <c r="H46" s="445"/>
      <c r="I46" s="294"/>
      <c r="J46" s="445"/>
      <c r="K46" s="445"/>
      <c r="L46" s="445"/>
    </row>
    <row r="47" spans="2:12" s="62" customFormat="1" ht="15" customHeight="1">
      <c r="B47" s="660" t="s">
        <v>644</v>
      </c>
      <c r="C47" s="4">
        <v>2426959600</v>
      </c>
      <c r="D47" s="4">
        <v>2408392154</v>
      </c>
      <c r="E47" s="484"/>
      <c r="F47" s="484"/>
      <c r="G47" s="74"/>
      <c r="H47" s="445"/>
      <c r="I47" s="294"/>
      <c r="J47" s="445"/>
      <c r="K47" s="445"/>
      <c r="L47" s="445"/>
    </row>
    <row r="48" spans="2:12" s="62" customFormat="1" ht="15" customHeight="1">
      <c r="B48" s="661" t="s">
        <v>960</v>
      </c>
      <c r="C48" s="3">
        <v>1003261</v>
      </c>
      <c r="D48" s="3">
        <v>-103205775</v>
      </c>
      <c r="E48" s="484"/>
      <c r="F48" s="484"/>
      <c r="G48" s="74"/>
      <c r="H48" s="445"/>
      <c r="I48" s="294"/>
      <c r="J48" s="445"/>
      <c r="K48" s="445"/>
      <c r="L48" s="445"/>
    </row>
    <row r="49" spans="2:12" s="62" customFormat="1" ht="15" customHeight="1">
      <c r="B49" s="661" t="s">
        <v>789</v>
      </c>
      <c r="C49" s="3">
        <v>11473840</v>
      </c>
      <c r="D49" s="3">
        <v>26632898</v>
      </c>
      <c r="E49" s="484"/>
      <c r="F49" s="484"/>
      <c r="G49" s="74"/>
      <c r="H49" s="445"/>
      <c r="I49" s="294"/>
      <c r="J49" s="445"/>
      <c r="K49" s="445"/>
      <c r="L49" s="445"/>
    </row>
    <row r="50" spans="2:12" s="62" customFormat="1" ht="27" customHeight="1">
      <c r="B50" s="662" t="s">
        <v>790</v>
      </c>
      <c r="C50" s="3">
        <v>-106894</v>
      </c>
      <c r="D50" s="3">
        <v>-38064</v>
      </c>
      <c r="E50" s="484"/>
      <c r="F50" s="484"/>
      <c r="G50" s="74"/>
      <c r="H50" s="445"/>
      <c r="I50" s="294"/>
      <c r="J50" s="445"/>
      <c r="K50" s="445"/>
      <c r="L50" s="445"/>
    </row>
    <row r="51" spans="2:12" s="62" customFormat="1" ht="15" customHeight="1">
      <c r="B51" s="662" t="s">
        <v>791</v>
      </c>
      <c r="C51" s="3">
        <v>0</v>
      </c>
      <c r="D51" s="3">
        <v>-16260</v>
      </c>
      <c r="E51" s="484"/>
      <c r="F51" s="484"/>
      <c r="G51" s="74"/>
      <c r="H51" s="445"/>
      <c r="I51" s="294"/>
      <c r="J51" s="445"/>
      <c r="K51" s="445"/>
      <c r="L51" s="445"/>
    </row>
    <row r="52" spans="2:12" s="62" customFormat="1" ht="24.75" customHeight="1">
      <c r="B52" s="662" t="s">
        <v>792</v>
      </c>
      <c r="C52" s="3">
        <v>-33524988</v>
      </c>
      <c r="D52" s="3">
        <v>1689703</v>
      </c>
      <c r="E52" s="484"/>
      <c r="F52" s="484"/>
      <c r="G52" s="74"/>
      <c r="H52" s="445"/>
      <c r="I52" s="294"/>
      <c r="J52" s="445"/>
      <c r="K52" s="445"/>
      <c r="L52" s="445"/>
    </row>
    <row r="53" spans="2:12" s="62" customFormat="1" ht="15" customHeight="1">
      <c r="B53" s="662" t="s">
        <v>802</v>
      </c>
      <c r="C53" s="3">
        <v>29224202</v>
      </c>
      <c r="D53" s="3">
        <v>89149928</v>
      </c>
      <c r="E53" s="484"/>
      <c r="F53" s="484"/>
      <c r="G53" s="74"/>
      <c r="H53" s="445"/>
      <c r="I53" s="294"/>
      <c r="J53" s="445"/>
      <c r="K53" s="445"/>
      <c r="L53" s="445"/>
    </row>
    <row r="54" spans="2:12" s="62" customFormat="1" ht="15" customHeight="1">
      <c r="B54" s="662" t="s">
        <v>1250</v>
      </c>
      <c r="C54" s="3">
        <v>-709589</v>
      </c>
      <c r="D54" s="3">
        <v>0</v>
      </c>
      <c r="E54" s="484"/>
      <c r="F54" s="484"/>
      <c r="G54" s="74"/>
      <c r="H54" s="445"/>
      <c r="I54" s="294"/>
      <c r="J54" s="445"/>
      <c r="K54" s="445"/>
      <c r="L54" s="445"/>
    </row>
    <row r="55" spans="2:12" s="62" customFormat="1" ht="15" customHeight="1">
      <c r="B55" s="662" t="s">
        <v>1024</v>
      </c>
      <c r="C55" s="3">
        <v>1587682</v>
      </c>
      <c r="D55" s="3">
        <v>4355016</v>
      </c>
      <c r="E55" s="484"/>
      <c r="F55" s="484"/>
      <c r="G55" s="74"/>
      <c r="H55" s="445"/>
      <c r="I55" s="294"/>
      <c r="J55" s="445"/>
      <c r="K55" s="445"/>
      <c r="L55" s="445"/>
    </row>
    <row r="56" spans="2:12" s="62" customFormat="1" ht="15" customHeight="1">
      <c r="B56" s="663" t="s">
        <v>646</v>
      </c>
      <c r="C56" s="4">
        <v>8947514</v>
      </c>
      <c r="D56" s="4">
        <v>18567446</v>
      </c>
      <c r="E56" s="484"/>
      <c r="F56" s="484"/>
      <c r="G56" s="74"/>
      <c r="H56" s="445"/>
      <c r="I56" s="294"/>
      <c r="J56" s="445"/>
      <c r="K56" s="445"/>
      <c r="L56" s="445"/>
    </row>
    <row r="57" spans="2:12">
      <c r="B57" s="663" t="s">
        <v>645</v>
      </c>
      <c r="C57" s="4">
        <v>2435907114</v>
      </c>
      <c r="D57" s="4">
        <v>2426959600</v>
      </c>
      <c r="E57" s="484"/>
      <c r="F57" s="484"/>
    </row>
    <row r="58" spans="2:12" ht="12.75" customHeight="1">
      <c r="B58" s="1"/>
      <c r="C58" s="1"/>
      <c r="D58" s="1"/>
      <c r="E58" s="484"/>
      <c r="F58" s="484"/>
    </row>
    <row r="59" spans="2:12" ht="12.75" customHeight="1">
      <c r="B59" s="1"/>
      <c r="C59" s="1"/>
      <c r="D59" s="1"/>
      <c r="E59" s="1"/>
      <c r="F59" s="1"/>
    </row>
    <row r="60" spans="2:12">
      <c r="B60" s="870" t="s">
        <v>647</v>
      </c>
      <c r="C60" s="877" t="s">
        <v>794</v>
      </c>
      <c r="D60" s="879"/>
      <c r="E60" s="1"/>
      <c r="F60" s="1"/>
    </row>
    <row r="61" spans="2:12">
      <c r="B61" s="871"/>
      <c r="C61" s="569" t="s">
        <v>1170</v>
      </c>
      <c r="D61" s="569" t="s">
        <v>1031</v>
      </c>
      <c r="E61" s="1"/>
      <c r="F61" s="1"/>
    </row>
    <row r="62" spans="2:12">
      <c r="B62" s="871"/>
      <c r="C62" s="18">
        <v>44651</v>
      </c>
      <c r="D62" s="18">
        <v>44286</v>
      </c>
      <c r="E62" s="1"/>
      <c r="F62" s="1"/>
    </row>
    <row r="63" spans="2:12">
      <c r="B63" s="872"/>
      <c r="C63" s="543" t="s">
        <v>159</v>
      </c>
      <c r="D63" s="543" t="s">
        <v>159</v>
      </c>
      <c r="E63" s="1"/>
      <c r="F63" s="1"/>
    </row>
    <row r="64" spans="2:12" ht="15" customHeight="1">
      <c r="B64" s="485" t="s">
        <v>648</v>
      </c>
      <c r="C64" s="3">
        <v>63758115</v>
      </c>
      <c r="D64" s="3">
        <v>33295903</v>
      </c>
      <c r="E64" s="1"/>
      <c r="F64" s="1"/>
    </row>
    <row r="65" spans="1:6" ht="27" customHeight="1">
      <c r="B65" s="485" t="s">
        <v>213</v>
      </c>
      <c r="C65" s="3">
        <v>18369831</v>
      </c>
      <c r="D65" s="3">
        <v>13815459</v>
      </c>
      <c r="E65" s="1"/>
      <c r="F65" s="1"/>
    </row>
    <row r="66" spans="1:6">
      <c r="A66" s="5"/>
      <c r="B66" s="1"/>
      <c r="C66" s="1"/>
      <c r="D66" s="1"/>
      <c r="E66" s="1"/>
      <c r="F66" s="1"/>
    </row>
    <row r="67" spans="1:6">
      <c r="A67" s="5"/>
      <c r="B67" s="1"/>
      <c r="C67" s="1"/>
      <c r="D67" s="1"/>
      <c r="E67" s="1"/>
      <c r="F67" s="1"/>
    </row>
    <row r="68" spans="1:6">
      <c r="A68" s="5"/>
      <c r="B68" s="835" t="s">
        <v>866</v>
      </c>
      <c r="C68" s="633">
        <v>44651</v>
      </c>
      <c r="D68" s="633">
        <v>44561</v>
      </c>
      <c r="E68" s="1"/>
      <c r="F68" s="1"/>
    </row>
    <row r="69" spans="1:6">
      <c r="A69" s="5"/>
      <c r="B69" s="818"/>
      <c r="C69" s="543" t="s">
        <v>159</v>
      </c>
      <c r="D69" s="543" t="s">
        <v>159</v>
      </c>
      <c r="E69" s="1"/>
      <c r="F69" s="1"/>
    </row>
    <row r="70" spans="1:6">
      <c r="A70" s="5"/>
      <c r="B70" s="15" t="s">
        <v>867</v>
      </c>
      <c r="C70" s="3">
        <v>20172812</v>
      </c>
      <c r="D70" s="3">
        <v>11852049</v>
      </c>
      <c r="E70" s="1"/>
      <c r="F70" s="1"/>
    </row>
    <row r="71" spans="1:6">
      <c r="A71" s="5"/>
      <c r="B71" s="15" t="s">
        <v>868</v>
      </c>
      <c r="C71" s="3">
        <v>2928791452</v>
      </c>
      <c r="D71" s="3">
        <v>2922348079</v>
      </c>
      <c r="E71" s="1"/>
      <c r="F71" s="1"/>
    </row>
    <row r="72" spans="1:6">
      <c r="B72" s="15" t="s">
        <v>869</v>
      </c>
      <c r="C72" s="3">
        <v>78219662</v>
      </c>
      <c r="D72" s="3">
        <v>78313694</v>
      </c>
      <c r="E72" s="1"/>
      <c r="F72" s="1"/>
    </row>
    <row r="73" spans="1:6">
      <c r="B73" s="4" t="s">
        <v>51</v>
      </c>
      <c r="C73" s="4">
        <v>3027183926</v>
      </c>
      <c r="D73" s="4">
        <v>3012513822</v>
      </c>
      <c r="E73" s="1"/>
      <c r="F73" s="1"/>
    </row>
  </sheetData>
  <mergeCells count="3">
    <mergeCell ref="B60:B63"/>
    <mergeCell ref="C60:D60"/>
    <mergeCell ref="B68:B69"/>
  </mergeCells>
  <pageMargins left="0.75" right="0.75" top="1" bottom="1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90" zoomScaleNormal="90" workbookViewId="0">
      <pane xSplit="3" ySplit="10" topLeftCell="D11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baseColWidth="10" defaultColWidth="11.42578125" defaultRowHeight="12.75"/>
  <cols>
    <col min="1" max="1" width="1.7109375" style="1" customWidth="1"/>
    <col min="2" max="2" width="60.7109375" style="1" customWidth="1"/>
    <col min="3" max="3" width="6.7109375" style="45" customWidth="1"/>
    <col min="4" max="5" width="18.7109375" style="1" customWidth="1"/>
    <col min="6" max="6" width="4.7109375" style="1" customWidth="1"/>
    <col min="7" max="16384" width="11.42578125" style="1"/>
  </cols>
  <sheetData>
    <row r="1" spans="2:5" ht="6" customHeight="1"/>
    <row r="2" spans="2:5">
      <c r="B2" s="41" t="s">
        <v>1305</v>
      </c>
    </row>
    <row r="3" spans="2:5">
      <c r="B3" s="41" t="s">
        <v>1306</v>
      </c>
    </row>
    <row r="4" spans="2:5" ht="12.75" customHeight="1">
      <c r="B4" s="41" t="s">
        <v>1307</v>
      </c>
    </row>
    <row r="5" spans="2:5" ht="12.75" customHeight="1">
      <c r="B5" s="41" t="s">
        <v>314</v>
      </c>
    </row>
    <row r="6" spans="2:5" ht="12.75" customHeight="1">
      <c r="B6" s="41"/>
    </row>
    <row r="7" spans="2:5" s="2" customFormat="1">
      <c r="B7" s="1052" t="s">
        <v>1310</v>
      </c>
      <c r="C7" s="1053" t="s">
        <v>160</v>
      </c>
      <c r="D7" s="6">
        <v>44651</v>
      </c>
      <c r="E7" s="6">
        <v>44561</v>
      </c>
    </row>
    <row r="8" spans="2:5" s="2" customFormat="1">
      <c r="B8" s="43"/>
      <c r="C8" s="44"/>
      <c r="D8" s="564" t="s">
        <v>159</v>
      </c>
      <c r="E8" s="564" t="s">
        <v>159</v>
      </c>
    </row>
    <row r="9" spans="2:5" ht="12.75" customHeight="1"/>
    <row r="10" spans="2:5" s="2" customFormat="1" ht="12.75" customHeight="1">
      <c r="B10" s="1051" t="s">
        <v>1311</v>
      </c>
      <c r="C10" s="47"/>
      <c r="D10" s="48"/>
      <c r="E10" s="472"/>
    </row>
    <row r="11" spans="2:5" ht="12.75" customHeight="1">
      <c r="B11" s="15" t="s">
        <v>497</v>
      </c>
      <c r="C11" s="56">
        <v>17</v>
      </c>
      <c r="D11" s="3">
        <v>90110122</v>
      </c>
      <c r="E11" s="3">
        <v>102557017</v>
      </c>
    </row>
    <row r="12" spans="2:5" ht="12.75" customHeight="1">
      <c r="B12" s="15" t="s">
        <v>825</v>
      </c>
      <c r="C12" s="56">
        <v>30</v>
      </c>
      <c r="D12" s="3">
        <v>113758645</v>
      </c>
      <c r="E12" s="3">
        <v>110579577</v>
      </c>
    </row>
    <row r="13" spans="2:5" ht="12.75" customHeight="1">
      <c r="B13" s="15" t="s">
        <v>494</v>
      </c>
      <c r="C13" s="50">
        <v>18</v>
      </c>
      <c r="D13" s="3">
        <v>2483126214</v>
      </c>
      <c r="E13" s="3">
        <v>2684573239</v>
      </c>
    </row>
    <row r="14" spans="2:5" ht="12.75" customHeight="1">
      <c r="B14" s="15" t="s">
        <v>640</v>
      </c>
      <c r="C14" s="50">
        <v>9</v>
      </c>
      <c r="D14" s="3">
        <v>10780111</v>
      </c>
      <c r="E14" s="3">
        <v>12222416</v>
      </c>
    </row>
    <row r="15" spans="2:5" ht="12.75" customHeight="1">
      <c r="B15" s="15" t="s">
        <v>682</v>
      </c>
      <c r="C15" s="50">
        <v>19</v>
      </c>
      <c r="D15" s="3">
        <v>15944312</v>
      </c>
      <c r="E15" s="3">
        <v>18097144</v>
      </c>
    </row>
    <row r="16" spans="2:5" ht="12.75" customHeight="1">
      <c r="B16" s="15" t="s">
        <v>19</v>
      </c>
      <c r="C16" s="50">
        <v>16</v>
      </c>
      <c r="D16" s="3">
        <v>117920552</v>
      </c>
      <c r="E16" s="3">
        <v>95797757</v>
      </c>
    </row>
    <row r="17" spans="2:5" ht="12.75" customHeight="1">
      <c r="B17" s="15" t="s">
        <v>495</v>
      </c>
      <c r="C17" s="50">
        <v>21</v>
      </c>
      <c r="D17" s="3">
        <v>82000192</v>
      </c>
      <c r="E17" s="3">
        <v>110825409</v>
      </c>
    </row>
    <row r="18" spans="2:5" ht="12.75" customHeight="1">
      <c r="B18" s="15" t="s">
        <v>200</v>
      </c>
      <c r="C18" s="50">
        <v>20</v>
      </c>
      <c r="D18" s="3">
        <v>88048601</v>
      </c>
      <c r="E18" s="3">
        <v>27122126</v>
      </c>
    </row>
    <row r="19" spans="2:5" ht="12.75" customHeight="1">
      <c r="B19" s="14" t="s">
        <v>641</v>
      </c>
      <c r="C19" s="53"/>
      <c r="D19" s="4">
        <v>3001688749</v>
      </c>
      <c r="E19" s="4">
        <v>3161774685</v>
      </c>
    </row>
    <row r="20" spans="2:5" ht="12.75" customHeight="1"/>
    <row r="21" spans="2:5" s="2" customFormat="1" ht="12.75" customHeight="1">
      <c r="B21" s="1051" t="s">
        <v>1312</v>
      </c>
      <c r="C21" s="47"/>
      <c r="D21" s="48"/>
      <c r="E21" s="472"/>
    </row>
    <row r="22" spans="2:5" ht="12.75" customHeight="1">
      <c r="B22" s="15" t="s">
        <v>496</v>
      </c>
      <c r="C22" s="56">
        <v>17</v>
      </c>
      <c r="D22" s="3">
        <v>2550783830</v>
      </c>
      <c r="E22" s="3">
        <v>2632173763</v>
      </c>
    </row>
    <row r="23" spans="2:5" ht="12.75" customHeight="1">
      <c r="B23" s="15" t="s">
        <v>826</v>
      </c>
      <c r="C23" s="56">
        <v>30</v>
      </c>
      <c r="D23" s="3">
        <v>783132958</v>
      </c>
      <c r="E23" s="3">
        <v>768886393</v>
      </c>
    </row>
    <row r="24" spans="2:5" ht="12.75" customHeight="1">
      <c r="B24" s="15" t="s">
        <v>691</v>
      </c>
      <c r="C24" s="50">
        <v>18</v>
      </c>
      <c r="D24" s="3">
        <v>854802</v>
      </c>
      <c r="E24" s="3">
        <v>1884056</v>
      </c>
    </row>
    <row r="25" spans="2:5">
      <c r="B25" s="15" t="s">
        <v>690</v>
      </c>
      <c r="C25" s="50">
        <v>19</v>
      </c>
      <c r="D25" s="3">
        <v>33042215</v>
      </c>
      <c r="E25" s="3">
        <v>33523342</v>
      </c>
    </row>
    <row r="26" spans="2:5">
      <c r="B26" s="15" t="s">
        <v>498</v>
      </c>
      <c r="C26" s="50">
        <v>16</v>
      </c>
      <c r="D26" s="3">
        <v>555723180</v>
      </c>
      <c r="E26" s="3">
        <v>561800226</v>
      </c>
    </row>
    <row r="27" spans="2:5">
      <c r="B27" s="15" t="s">
        <v>5</v>
      </c>
      <c r="C27" s="50">
        <v>16</v>
      </c>
      <c r="D27" s="3">
        <v>15047954</v>
      </c>
      <c r="E27" s="3">
        <v>2019152</v>
      </c>
    </row>
    <row r="28" spans="2:5">
      <c r="B28" s="15" t="s">
        <v>499</v>
      </c>
      <c r="C28" s="50">
        <v>20</v>
      </c>
      <c r="D28" s="3">
        <v>57404291</v>
      </c>
      <c r="E28" s="3">
        <v>55188286</v>
      </c>
    </row>
    <row r="29" spans="2:5">
      <c r="B29" s="14" t="s">
        <v>642</v>
      </c>
      <c r="C29" s="53"/>
      <c r="D29" s="4">
        <v>3995989230</v>
      </c>
      <c r="E29" s="4">
        <v>4055475218</v>
      </c>
    </row>
    <row r="30" spans="2:5">
      <c r="B30" s="14" t="s">
        <v>1313</v>
      </c>
      <c r="C30" s="53"/>
      <c r="D30" s="4">
        <v>6997677979</v>
      </c>
      <c r="E30" s="4">
        <v>7217249903</v>
      </c>
    </row>
    <row r="32" spans="2:5" s="2" customFormat="1">
      <c r="B32" s="1054" t="s">
        <v>1314</v>
      </c>
      <c r="C32" s="47"/>
      <c r="D32" s="48"/>
      <c r="E32" s="473"/>
    </row>
    <row r="33" spans="2:8">
      <c r="B33" s="605" t="s">
        <v>1315</v>
      </c>
      <c r="C33" s="565">
        <v>23</v>
      </c>
      <c r="D33" s="3">
        <v>2422050488</v>
      </c>
      <c r="E33" s="3">
        <v>2422050488</v>
      </c>
      <c r="G33" s="57"/>
      <c r="H33" s="57"/>
    </row>
    <row r="34" spans="2:8">
      <c r="B34" s="605" t="s">
        <v>1316</v>
      </c>
      <c r="C34" s="565">
        <v>23</v>
      </c>
      <c r="D34" s="3">
        <v>2423707858</v>
      </c>
      <c r="E34" s="3">
        <v>2338694627</v>
      </c>
      <c r="G34" s="57"/>
      <c r="H34" s="57"/>
    </row>
    <row r="35" spans="2:8">
      <c r="B35" s="605" t="s">
        <v>1317</v>
      </c>
      <c r="C35" s="565">
        <v>23</v>
      </c>
      <c r="D35" s="3">
        <v>459890460</v>
      </c>
      <c r="E35" s="3">
        <v>459890460</v>
      </c>
      <c r="G35" s="57"/>
      <c r="H35" s="57"/>
    </row>
    <row r="36" spans="2:8">
      <c r="B36" s="605" t="s">
        <v>863</v>
      </c>
      <c r="C36" s="565">
        <v>23</v>
      </c>
      <c r="D36" s="3">
        <v>-49485400</v>
      </c>
      <c r="E36" s="3">
        <v>-49485400</v>
      </c>
      <c r="G36" s="57"/>
      <c r="H36" s="57"/>
    </row>
    <row r="37" spans="2:8">
      <c r="B37" s="605" t="s">
        <v>1175</v>
      </c>
      <c r="C37" s="565">
        <v>23</v>
      </c>
      <c r="D37" s="3">
        <v>-965413381</v>
      </c>
      <c r="E37" s="3">
        <v>-994687839</v>
      </c>
      <c r="G37" s="57"/>
      <c r="H37" s="57"/>
    </row>
    <row r="38" spans="2:8" ht="27" customHeight="1">
      <c r="B38" s="705" t="s">
        <v>501</v>
      </c>
      <c r="C38" s="566"/>
      <c r="D38" s="567">
        <v>4290750025</v>
      </c>
      <c r="E38" s="567">
        <v>4176462336</v>
      </c>
    </row>
    <row r="39" spans="2:8">
      <c r="B39" s="605" t="s">
        <v>502</v>
      </c>
      <c r="C39" s="565">
        <v>23</v>
      </c>
      <c r="D39" s="3">
        <v>564266754</v>
      </c>
      <c r="E39" s="3">
        <v>557795242</v>
      </c>
    </row>
    <row r="40" spans="2:8">
      <c r="B40" s="705" t="s">
        <v>1318</v>
      </c>
      <c r="C40" s="566"/>
      <c r="D40" s="567">
        <v>4855016779</v>
      </c>
      <c r="E40" s="567">
        <v>4734257578</v>
      </c>
    </row>
    <row r="41" spans="2:8">
      <c r="B41" s="705" t="s">
        <v>1319</v>
      </c>
      <c r="C41" s="566"/>
      <c r="D41" s="567">
        <v>11852694758</v>
      </c>
      <c r="E41" s="567">
        <v>11951507481</v>
      </c>
    </row>
    <row r="43" spans="2:8">
      <c r="D43" s="16">
        <v>0</v>
      </c>
      <c r="E43" s="16">
        <v>0</v>
      </c>
    </row>
    <row r="44" spans="2:8">
      <c r="D44" s="13"/>
      <c r="E44" s="13"/>
    </row>
    <row r="48" spans="2:8">
      <c r="D48" s="58"/>
    </row>
    <row r="49" spans="4:4">
      <c r="D49" s="58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N294"/>
  <sheetViews>
    <sheetView showGridLines="0" zoomScale="90" zoomScaleNormal="90" workbookViewId="0"/>
  </sheetViews>
  <sheetFormatPr baseColWidth="10" defaultColWidth="11.42578125" defaultRowHeight="12.75"/>
  <cols>
    <col min="1" max="1" width="1.7109375" style="249" customWidth="1"/>
    <col min="2" max="2" width="59.5703125" style="249" customWidth="1"/>
    <col min="3" max="4" width="18.7109375" style="249" customWidth="1"/>
    <col min="5" max="6" width="16.7109375" style="249" customWidth="1"/>
    <col min="7" max="7" width="17.28515625" style="249" customWidth="1"/>
    <col min="8" max="8" width="14" style="249" bestFit="1" customWidth="1"/>
    <col min="9" max="9" width="13.85546875" style="249" customWidth="1"/>
    <col min="10" max="10" width="13.7109375" style="249" customWidth="1"/>
    <col min="11" max="11" width="12.28515625" style="249" customWidth="1"/>
    <col min="12" max="12" width="16.7109375" style="249" customWidth="1"/>
    <col min="13" max="16384" width="11.42578125" style="249"/>
  </cols>
  <sheetData>
    <row r="2" spans="2:14" s="231" customFormat="1" ht="15">
      <c r="B2" s="40" t="s">
        <v>13</v>
      </c>
      <c r="C2" s="11">
        <v>16</v>
      </c>
      <c r="F2" s="206"/>
      <c r="G2" s="206"/>
      <c r="H2" s="230"/>
      <c r="I2" s="230"/>
      <c r="J2" s="230"/>
      <c r="K2" s="230"/>
      <c r="L2" s="230"/>
      <c r="M2" s="230"/>
      <c r="N2" s="230"/>
    </row>
    <row r="4" spans="2:14">
      <c r="B4" s="248" t="s">
        <v>978</v>
      </c>
      <c r="L4" s="250"/>
    </row>
    <row r="5" spans="2:14" ht="6" customHeight="1">
      <c r="L5" s="250"/>
    </row>
    <row r="6" spans="2:14" s="250" customFormat="1">
      <c r="B6" s="669" t="s">
        <v>381</v>
      </c>
      <c r="C6" s="633">
        <v>44651</v>
      </c>
      <c r="D6" s="633">
        <v>44561</v>
      </c>
      <c r="E6" s="486"/>
    </row>
    <row r="7" spans="2:14" s="250" customFormat="1">
      <c r="B7" s="555"/>
      <c r="C7" s="543" t="s">
        <v>159</v>
      </c>
      <c r="D7" s="543" t="s">
        <v>159</v>
      </c>
      <c r="E7" s="486"/>
    </row>
    <row r="8" spans="2:14">
      <c r="B8" s="662" t="s">
        <v>1045</v>
      </c>
      <c r="C8" s="3">
        <v>5164385</v>
      </c>
      <c r="D8" s="3">
        <v>5121100</v>
      </c>
      <c r="E8" s="481"/>
      <c r="L8" s="250"/>
    </row>
    <row r="9" spans="2:14">
      <c r="B9" s="662" t="s">
        <v>385</v>
      </c>
      <c r="C9" s="3">
        <v>0</v>
      </c>
      <c r="D9" s="3">
        <v>1060976</v>
      </c>
      <c r="E9" s="481"/>
      <c r="L9" s="250"/>
    </row>
    <row r="10" spans="2:14">
      <c r="B10" s="662" t="s">
        <v>483</v>
      </c>
      <c r="C10" s="3">
        <v>51832074</v>
      </c>
      <c r="D10" s="3">
        <v>51862965</v>
      </c>
      <c r="E10" s="481"/>
      <c r="L10" s="250"/>
    </row>
    <row r="11" spans="2:14">
      <c r="B11" s="662" t="s">
        <v>451</v>
      </c>
      <c r="C11" s="3">
        <v>12748280</v>
      </c>
      <c r="D11" s="3">
        <v>12226091</v>
      </c>
    </row>
    <row r="12" spans="2:14">
      <c r="B12" s="662" t="s">
        <v>484</v>
      </c>
      <c r="C12" s="3">
        <v>66747458</v>
      </c>
      <c r="D12" s="3">
        <v>61818315</v>
      </c>
    </row>
    <row r="13" spans="2:14">
      <c r="B13" s="662" t="s">
        <v>454</v>
      </c>
      <c r="C13" s="3">
        <v>5940859</v>
      </c>
      <c r="D13" s="3">
        <v>6970473</v>
      </c>
    </row>
    <row r="14" spans="2:14">
      <c r="B14" s="662" t="s">
        <v>386</v>
      </c>
      <c r="C14" s="3">
        <v>618476</v>
      </c>
      <c r="D14" s="3">
        <v>618476</v>
      </c>
    </row>
    <row r="15" spans="2:14">
      <c r="B15" s="662" t="s">
        <v>233</v>
      </c>
      <c r="C15" s="3">
        <v>436727978</v>
      </c>
      <c r="D15" s="3">
        <v>417832041</v>
      </c>
    </row>
    <row r="16" spans="2:14">
      <c r="B16" s="662" t="s">
        <v>729</v>
      </c>
      <c r="C16" s="3">
        <v>7830249</v>
      </c>
      <c r="D16" s="3">
        <v>9402800</v>
      </c>
    </row>
    <row r="17" spans="2:12">
      <c r="B17" s="662" t="s">
        <v>841</v>
      </c>
      <c r="C17" s="3">
        <v>208500432</v>
      </c>
      <c r="D17" s="3">
        <v>204796880</v>
      </c>
    </row>
    <row r="18" spans="2:12">
      <c r="B18" s="251" t="s">
        <v>170</v>
      </c>
      <c r="C18" s="4">
        <v>796110191</v>
      </c>
      <c r="D18" s="4">
        <v>771710117</v>
      </c>
    </row>
    <row r="20" spans="2:12">
      <c r="B20" s="248" t="s">
        <v>961</v>
      </c>
      <c r="C20" s="253"/>
      <c r="D20" s="253"/>
    </row>
    <row r="21" spans="2:12" ht="6" customHeight="1">
      <c r="C21" s="253"/>
      <c r="D21" s="253"/>
    </row>
    <row r="22" spans="2:12" s="250" customFormat="1">
      <c r="B22" s="669" t="s">
        <v>387</v>
      </c>
      <c r="C22" s="633">
        <v>44651</v>
      </c>
      <c r="D22" s="633">
        <v>44561</v>
      </c>
      <c r="E22" s="249"/>
      <c r="F22" s="249"/>
      <c r="G22" s="249"/>
      <c r="H22" s="249"/>
      <c r="I22" s="249"/>
      <c r="J22" s="249"/>
      <c r="K22" s="249"/>
      <c r="L22" s="249"/>
    </row>
    <row r="23" spans="2:12" s="250" customFormat="1">
      <c r="B23" s="555"/>
      <c r="C23" s="543" t="s">
        <v>159</v>
      </c>
      <c r="D23" s="543" t="s">
        <v>159</v>
      </c>
      <c r="E23" s="249"/>
      <c r="F23" s="249"/>
      <c r="G23" s="249"/>
      <c r="H23" s="249"/>
      <c r="I23" s="249"/>
      <c r="J23" s="249"/>
      <c r="K23" s="249"/>
      <c r="L23" s="249"/>
    </row>
    <row r="24" spans="2:12" ht="25.5">
      <c r="B24" s="662" t="s">
        <v>106</v>
      </c>
      <c r="C24" s="3">
        <v>496340623</v>
      </c>
      <c r="D24" s="3">
        <v>512763665</v>
      </c>
    </row>
    <row r="25" spans="2:12">
      <c r="B25" s="662" t="s">
        <v>418</v>
      </c>
      <c r="C25" s="3">
        <v>219349897</v>
      </c>
      <c r="D25" s="3">
        <v>194125401</v>
      </c>
    </row>
    <row r="26" spans="2:12">
      <c r="B26" s="662" t="s">
        <v>1046</v>
      </c>
      <c r="C26" s="3">
        <v>121481333</v>
      </c>
      <c r="D26" s="3">
        <v>117152654</v>
      </c>
    </row>
    <row r="27" spans="2:12" ht="12.75" customHeight="1">
      <c r="B27" s="662" t="s">
        <v>842</v>
      </c>
      <c r="C27" s="3">
        <v>172846500</v>
      </c>
      <c r="D27" s="3">
        <v>168386870</v>
      </c>
    </row>
    <row r="28" spans="2:12">
      <c r="B28" s="251" t="s">
        <v>170</v>
      </c>
      <c r="C28" s="4">
        <v>1010018353</v>
      </c>
      <c r="D28" s="4">
        <v>992428590</v>
      </c>
    </row>
    <row r="29" spans="2:12" s="255" customFormat="1">
      <c r="B29" s="487"/>
      <c r="C29" s="488"/>
      <c r="D29" s="488"/>
      <c r="E29" s="249"/>
      <c r="F29" s="249"/>
      <c r="G29" s="249"/>
      <c r="H29" s="249"/>
      <c r="I29" s="249"/>
      <c r="J29" s="249"/>
      <c r="K29" s="249"/>
      <c r="L29" s="249"/>
    </row>
    <row r="30" spans="2:12" s="255" customFormat="1">
      <c r="B30" s="249" t="s">
        <v>611</v>
      </c>
      <c r="C30" s="256"/>
      <c r="D30" s="256"/>
      <c r="E30" s="249"/>
      <c r="F30" s="249"/>
      <c r="G30" s="249"/>
      <c r="H30" s="249"/>
      <c r="I30" s="249"/>
      <c r="J30" s="249"/>
      <c r="K30" s="249"/>
      <c r="L30" s="249"/>
    </row>
    <row r="31" spans="2:12" ht="6" customHeight="1">
      <c r="C31" s="253"/>
      <c r="D31" s="253"/>
    </row>
    <row r="32" spans="2:12" s="255" customFormat="1">
      <c r="B32" s="669" t="s">
        <v>381</v>
      </c>
      <c r="C32" s="633">
        <v>44651</v>
      </c>
      <c r="D32" s="633">
        <v>44561</v>
      </c>
      <c r="E32" s="488"/>
      <c r="K32" s="250"/>
      <c r="L32" s="250"/>
    </row>
    <row r="33" spans="2:12" s="255" customFormat="1" ht="13.15" customHeight="1">
      <c r="B33" s="555"/>
      <c r="C33" s="543" t="s">
        <v>159</v>
      </c>
      <c r="D33" s="543" t="s">
        <v>159</v>
      </c>
      <c r="E33" s="488"/>
      <c r="K33" s="250"/>
      <c r="L33" s="250"/>
    </row>
    <row r="34" spans="2:12" s="255" customFormat="1">
      <c r="B34" s="662" t="s">
        <v>608</v>
      </c>
      <c r="C34" s="3">
        <v>631241319</v>
      </c>
      <c r="D34" s="3">
        <v>610589199</v>
      </c>
      <c r="E34" s="488"/>
      <c r="G34" s="257"/>
      <c r="K34" s="250"/>
      <c r="L34" s="250"/>
    </row>
    <row r="35" spans="2:12" s="255" customFormat="1">
      <c r="B35" s="662" t="s">
        <v>609</v>
      </c>
      <c r="C35" s="3">
        <v>164868872</v>
      </c>
      <c r="D35" s="3">
        <v>161120918</v>
      </c>
      <c r="E35" s="488"/>
      <c r="G35" s="257"/>
      <c r="K35" s="250"/>
      <c r="L35" s="250"/>
    </row>
    <row r="36" spans="2:12" s="255" customFormat="1">
      <c r="B36" s="251" t="s">
        <v>618</v>
      </c>
      <c r="C36" s="4">
        <v>796110191</v>
      </c>
      <c r="D36" s="4">
        <v>771710117</v>
      </c>
      <c r="E36" s="249"/>
      <c r="F36" s="249"/>
      <c r="G36" s="249"/>
      <c r="I36" s="258"/>
      <c r="K36" s="250"/>
      <c r="L36" s="250"/>
    </row>
    <row r="37" spans="2:12" s="255" customFormat="1" ht="6" customHeight="1">
      <c r="B37" s="487"/>
      <c r="C37" s="488"/>
      <c r="D37" s="488"/>
      <c r="E37" s="249"/>
      <c r="F37" s="249"/>
      <c r="G37" s="249"/>
      <c r="K37" s="250"/>
      <c r="L37" s="250"/>
    </row>
    <row r="38" spans="2:12" s="255" customFormat="1">
      <c r="B38" s="669" t="s">
        <v>387</v>
      </c>
      <c r="C38" s="633">
        <v>44651</v>
      </c>
      <c r="D38" s="633">
        <v>44561</v>
      </c>
      <c r="E38" s="249"/>
      <c r="F38" s="249"/>
      <c r="G38" s="249"/>
      <c r="K38" s="250"/>
      <c r="L38" s="250"/>
    </row>
    <row r="39" spans="2:12" s="255" customFormat="1" ht="13.15" customHeight="1">
      <c r="B39" s="555"/>
      <c r="C39" s="543" t="s">
        <v>159</v>
      </c>
      <c r="D39" s="543" t="s">
        <v>159</v>
      </c>
      <c r="E39" s="249"/>
      <c r="F39" s="249"/>
      <c r="G39" s="249"/>
      <c r="K39" s="250"/>
      <c r="L39" s="250"/>
    </row>
    <row r="40" spans="2:12" s="255" customFormat="1">
      <c r="B40" s="662" t="s">
        <v>615</v>
      </c>
      <c r="C40" s="3">
        <v>866751577</v>
      </c>
      <c r="D40" s="3">
        <v>854127231</v>
      </c>
      <c r="E40" s="249"/>
      <c r="F40" s="249"/>
      <c r="G40" s="249"/>
      <c r="K40" s="250"/>
      <c r="L40" s="250"/>
    </row>
    <row r="41" spans="2:12" s="255" customFormat="1">
      <c r="B41" s="662" t="s">
        <v>610</v>
      </c>
      <c r="C41" s="3">
        <v>143266776</v>
      </c>
      <c r="D41" s="3">
        <v>138301359</v>
      </c>
      <c r="E41" s="249"/>
      <c r="F41" s="249"/>
      <c r="G41" s="249"/>
      <c r="K41" s="250"/>
      <c r="L41" s="250"/>
    </row>
    <row r="42" spans="2:12" s="255" customFormat="1">
      <c r="B42" s="251" t="s">
        <v>619</v>
      </c>
      <c r="C42" s="4">
        <v>1010018353</v>
      </c>
      <c r="D42" s="4">
        <v>992428590</v>
      </c>
      <c r="E42" s="249"/>
      <c r="F42" s="249"/>
      <c r="G42" s="249"/>
      <c r="K42" s="250"/>
      <c r="L42" s="250"/>
    </row>
    <row r="43" spans="2:12" ht="6" customHeight="1">
      <c r="K43" s="250"/>
      <c r="L43" s="250"/>
    </row>
    <row r="44" spans="2:12">
      <c r="B44" s="251" t="s">
        <v>613</v>
      </c>
      <c r="C44" s="4">
        <v>-213908162</v>
      </c>
      <c r="D44" s="4">
        <v>-220718473</v>
      </c>
      <c r="K44" s="250"/>
      <c r="L44" s="250"/>
    </row>
    <row r="45" spans="2:12" s="250" customFormat="1">
      <c r="B45" s="256"/>
      <c r="C45" s="259"/>
      <c r="D45" s="259"/>
      <c r="E45" s="249"/>
      <c r="F45" s="249"/>
      <c r="G45" s="249"/>
    </row>
    <row r="46" spans="2:12" s="250" customFormat="1" ht="4.5" customHeight="1">
      <c r="B46" s="256"/>
      <c r="C46" s="259"/>
      <c r="D46" s="259"/>
      <c r="E46" s="249"/>
      <c r="F46" s="249"/>
      <c r="G46" s="249"/>
    </row>
    <row r="47" spans="2:12" s="250" customFormat="1">
      <c r="B47" s="912" t="s">
        <v>612</v>
      </c>
      <c r="C47" s="633">
        <v>44651</v>
      </c>
      <c r="D47" s="633">
        <v>44561</v>
      </c>
      <c r="E47" s="249"/>
      <c r="F47" s="249"/>
      <c r="G47" s="249"/>
    </row>
    <row r="48" spans="2:12" s="250" customFormat="1">
      <c r="B48" s="913"/>
      <c r="C48" s="543" t="s">
        <v>159</v>
      </c>
      <c r="D48" s="543" t="s">
        <v>159</v>
      </c>
      <c r="E48" s="249"/>
      <c r="F48" s="249"/>
      <c r="G48" s="249"/>
    </row>
    <row r="49" spans="2:12" s="250" customFormat="1">
      <c r="B49" s="662" t="s">
        <v>829</v>
      </c>
      <c r="C49" s="3">
        <v>-220718473</v>
      </c>
      <c r="D49" s="3">
        <v>-191992112</v>
      </c>
      <c r="E49" s="249"/>
      <c r="F49" s="249"/>
      <c r="G49" s="249"/>
    </row>
    <row r="50" spans="2:12" s="250" customFormat="1">
      <c r="B50" s="670" t="s">
        <v>784</v>
      </c>
      <c r="C50" s="3">
        <v>-18451988</v>
      </c>
      <c r="D50" s="3">
        <v>-38230726</v>
      </c>
      <c r="E50" s="249"/>
      <c r="F50" s="249"/>
      <c r="G50" s="249"/>
    </row>
    <row r="51" spans="2:12" s="250" customFormat="1">
      <c r="B51" s="670" t="s">
        <v>672</v>
      </c>
      <c r="C51" s="3">
        <v>25262299</v>
      </c>
      <c r="D51" s="3">
        <v>9504365</v>
      </c>
      <c r="E51" s="249"/>
      <c r="F51" s="249"/>
      <c r="G51" s="249"/>
    </row>
    <row r="52" spans="2:12" s="250" customFormat="1">
      <c r="B52" s="262" t="s">
        <v>613</v>
      </c>
      <c r="C52" s="4">
        <v>-213908162</v>
      </c>
      <c r="D52" s="4">
        <v>-220718473</v>
      </c>
      <c r="E52" s="249"/>
      <c r="F52" s="249"/>
      <c r="G52" s="249"/>
    </row>
    <row r="53" spans="2:12" s="250" customFormat="1" ht="6" customHeight="1">
      <c r="B53" s="260"/>
      <c r="C53" s="261"/>
      <c r="D53" s="261"/>
      <c r="E53" s="249"/>
      <c r="F53" s="249"/>
      <c r="G53" s="249"/>
    </row>
    <row r="54" spans="2:12" s="250" customFormat="1">
      <c r="B54" s="669" t="s">
        <v>164</v>
      </c>
      <c r="C54" s="633">
        <v>44651</v>
      </c>
      <c r="D54" s="633">
        <v>44561</v>
      </c>
      <c r="E54" s="249"/>
      <c r="F54" s="249"/>
      <c r="G54" s="249"/>
    </row>
    <row r="55" spans="2:12" s="250" customFormat="1">
      <c r="B55" s="555"/>
      <c r="C55" s="543" t="s">
        <v>159</v>
      </c>
      <c r="D55" s="543" t="s">
        <v>159</v>
      </c>
      <c r="E55" s="249"/>
      <c r="F55" s="249"/>
      <c r="G55" s="249"/>
    </row>
    <row r="56" spans="2:12">
      <c r="B56" s="262" t="s">
        <v>165</v>
      </c>
      <c r="C56" s="4">
        <v>771710117</v>
      </c>
      <c r="D56" s="4">
        <v>720964889</v>
      </c>
      <c r="I56" s="250"/>
      <c r="K56" s="250"/>
      <c r="L56" s="250"/>
    </row>
    <row r="57" spans="2:12">
      <c r="B57" s="662" t="s">
        <v>331</v>
      </c>
      <c r="C57" s="3">
        <v>14494971</v>
      </c>
      <c r="D57" s="3">
        <v>25970154</v>
      </c>
      <c r="I57" s="250"/>
      <c r="K57" s="250"/>
      <c r="L57" s="250"/>
    </row>
    <row r="58" spans="2:12" ht="25.5">
      <c r="B58" s="662" t="s">
        <v>433</v>
      </c>
      <c r="C58" s="3">
        <v>9905103</v>
      </c>
      <c r="D58" s="3">
        <v>24775074</v>
      </c>
      <c r="I58" s="250"/>
      <c r="K58" s="250"/>
      <c r="L58" s="250"/>
    </row>
    <row r="59" spans="2:12">
      <c r="B59" s="262" t="s">
        <v>166</v>
      </c>
      <c r="C59" s="4">
        <v>796110191</v>
      </c>
      <c r="D59" s="4">
        <v>771710117</v>
      </c>
      <c r="I59" s="250"/>
      <c r="K59" s="250"/>
      <c r="L59" s="250"/>
    </row>
    <row r="60" spans="2:12" ht="6" customHeight="1">
      <c r="K60" s="250"/>
      <c r="L60" s="250"/>
    </row>
    <row r="61" spans="2:12" s="250" customFormat="1">
      <c r="B61" s="669" t="s">
        <v>434</v>
      </c>
      <c r="C61" s="633">
        <v>44651</v>
      </c>
      <c r="D61" s="633">
        <v>44561</v>
      </c>
      <c r="E61" s="249"/>
      <c r="F61" s="249"/>
      <c r="G61" s="249"/>
    </row>
    <row r="62" spans="2:12" s="250" customFormat="1">
      <c r="B62" s="555"/>
      <c r="C62" s="543" t="s">
        <v>159</v>
      </c>
      <c r="D62" s="543" t="s">
        <v>159</v>
      </c>
      <c r="E62" s="249"/>
      <c r="F62" s="249"/>
      <c r="G62" s="249"/>
    </row>
    <row r="63" spans="2:12">
      <c r="B63" s="262" t="s">
        <v>167</v>
      </c>
      <c r="C63" s="4">
        <v>-992428590</v>
      </c>
      <c r="D63" s="4">
        <v>-912957001</v>
      </c>
      <c r="K63" s="250"/>
      <c r="L63" s="250"/>
    </row>
    <row r="64" spans="2:12">
      <c r="B64" s="662" t="s">
        <v>616</v>
      </c>
      <c r="C64" s="3">
        <v>-30164863</v>
      </c>
      <c r="D64" s="3">
        <v>-64200880</v>
      </c>
      <c r="J64" s="252"/>
      <c r="K64" s="250"/>
      <c r="L64" s="250"/>
    </row>
    <row r="65" spans="2:12" ht="25.5">
      <c r="B65" s="662" t="s">
        <v>617</v>
      </c>
      <c r="C65" s="3">
        <v>12575100</v>
      </c>
      <c r="D65" s="3">
        <v>-15270709</v>
      </c>
      <c r="J65" s="252"/>
      <c r="K65" s="250"/>
      <c r="L65" s="250"/>
    </row>
    <row r="66" spans="2:12">
      <c r="B66" s="262" t="s">
        <v>450</v>
      </c>
      <c r="C66" s="4">
        <v>-1010018353</v>
      </c>
      <c r="D66" s="4">
        <v>-992428590</v>
      </c>
      <c r="I66" s="252"/>
      <c r="K66" s="250"/>
      <c r="L66" s="250"/>
    </row>
    <row r="67" spans="2:12" s="255" customFormat="1">
      <c r="B67" s="489"/>
      <c r="C67" s="488"/>
      <c r="D67" s="488"/>
      <c r="E67" s="263"/>
      <c r="F67" s="263"/>
      <c r="G67" s="263"/>
      <c r="I67" s="263"/>
      <c r="K67" s="250"/>
      <c r="L67" s="250"/>
    </row>
    <row r="68" spans="2:12" ht="6" customHeight="1">
      <c r="K68" s="250"/>
      <c r="L68" s="250"/>
    </row>
    <row r="69" spans="2:12" s="255" customFormat="1">
      <c r="B69" s="763" t="s">
        <v>498</v>
      </c>
      <c r="C69" s="764" t="s">
        <v>621</v>
      </c>
      <c r="D69" s="764" t="s">
        <v>614</v>
      </c>
      <c r="E69" s="764" t="s">
        <v>622</v>
      </c>
      <c r="F69" s="764" t="s">
        <v>1047</v>
      </c>
      <c r="G69" s="764" t="s">
        <v>52</v>
      </c>
      <c r="H69" s="765" t="s">
        <v>51</v>
      </c>
      <c r="K69" s="250"/>
      <c r="L69" s="250"/>
    </row>
    <row r="70" spans="2:12" s="255" customFormat="1">
      <c r="B70" s="264"/>
      <c r="C70" s="265" t="s">
        <v>159</v>
      </c>
      <c r="D70" s="265" t="s">
        <v>159</v>
      </c>
      <c r="E70" s="265" t="s">
        <v>159</v>
      </c>
      <c r="F70" s="265" t="s">
        <v>159</v>
      </c>
      <c r="G70" s="265" t="s">
        <v>159</v>
      </c>
      <c r="H70" s="266" t="s">
        <v>159</v>
      </c>
      <c r="I70" s="249"/>
      <c r="J70" s="249"/>
      <c r="K70" s="249"/>
      <c r="L70" s="249"/>
    </row>
    <row r="71" spans="2:12" s="255" customFormat="1">
      <c r="B71" s="766" t="s">
        <v>1251</v>
      </c>
      <c r="C71" s="51">
        <v>-539446776</v>
      </c>
      <c r="D71" s="51">
        <v>-115390731</v>
      </c>
      <c r="E71" s="51">
        <v>-112738215</v>
      </c>
      <c r="F71" s="51">
        <v>-145381279</v>
      </c>
      <c r="G71" s="51">
        <v>0</v>
      </c>
      <c r="H71" s="268">
        <v>-912957001</v>
      </c>
      <c r="I71" s="249"/>
      <c r="J71" s="249"/>
      <c r="K71" s="249"/>
      <c r="L71" s="249"/>
    </row>
    <row r="72" spans="2:12" s="255" customFormat="1">
      <c r="B72" s="766" t="s">
        <v>753</v>
      </c>
      <c r="C72" s="51">
        <v>26683111</v>
      </c>
      <c r="D72" s="51">
        <v>-78734670</v>
      </c>
      <c r="E72" s="51">
        <v>-4414439</v>
      </c>
      <c r="F72" s="51">
        <v>-23005591</v>
      </c>
      <c r="G72" s="51">
        <v>0</v>
      </c>
      <c r="H72" s="268">
        <v>-79471589</v>
      </c>
      <c r="I72" s="249"/>
      <c r="J72" s="249"/>
      <c r="K72" s="249"/>
      <c r="L72" s="249"/>
    </row>
    <row r="73" spans="2:12" s="255" customFormat="1">
      <c r="B73" s="269" t="s">
        <v>1125</v>
      </c>
      <c r="C73" s="4">
        <v>-512763665</v>
      </c>
      <c r="D73" s="4">
        <v>-194125401</v>
      </c>
      <c r="E73" s="4">
        <v>-117152654</v>
      </c>
      <c r="F73" s="4">
        <v>-168386870</v>
      </c>
      <c r="G73" s="4">
        <v>0</v>
      </c>
      <c r="H73" s="4">
        <v>-992428590</v>
      </c>
      <c r="I73" s="249"/>
      <c r="J73" s="249"/>
      <c r="K73" s="249"/>
      <c r="L73" s="249"/>
    </row>
    <row r="74" spans="2:12" s="255" customFormat="1">
      <c r="B74" s="766" t="s">
        <v>753</v>
      </c>
      <c r="C74" s="51">
        <v>16423042</v>
      </c>
      <c r="D74" s="51">
        <v>-25224496</v>
      </c>
      <c r="E74" s="51">
        <v>-4328679</v>
      </c>
      <c r="F74" s="51">
        <v>-4459630</v>
      </c>
      <c r="G74" s="51">
        <v>0</v>
      </c>
      <c r="H74" s="268">
        <v>-17589763</v>
      </c>
      <c r="I74" s="249"/>
      <c r="J74" s="249"/>
      <c r="K74" s="249"/>
      <c r="L74" s="249"/>
    </row>
    <row r="75" spans="2:12" s="255" customFormat="1">
      <c r="B75" s="269" t="s">
        <v>1252</v>
      </c>
      <c r="C75" s="4">
        <v>-496340623</v>
      </c>
      <c r="D75" s="4">
        <v>-219349897</v>
      </c>
      <c r="E75" s="4">
        <v>-121481333</v>
      </c>
      <c r="F75" s="4">
        <v>-172846500</v>
      </c>
      <c r="G75" s="4">
        <v>0</v>
      </c>
      <c r="H75" s="4">
        <v>-1010018353</v>
      </c>
      <c r="I75" s="249"/>
      <c r="J75" s="249"/>
      <c r="K75" s="249"/>
      <c r="L75" s="249"/>
    </row>
    <row r="76" spans="2:12" s="270" customFormat="1" ht="10.15" customHeight="1">
      <c r="B76" s="34"/>
      <c r="C76" s="263"/>
      <c r="D76" s="263"/>
      <c r="E76" s="263"/>
      <c r="F76" s="263"/>
      <c r="G76" s="263"/>
      <c r="I76" s="249"/>
      <c r="J76" s="249"/>
      <c r="K76" s="249"/>
      <c r="L76" s="249"/>
    </row>
    <row r="77" spans="2:12" s="270" customFormat="1" ht="10.15" customHeight="1">
      <c r="B77" s="34"/>
      <c r="C77" s="271"/>
      <c r="D77" s="271"/>
      <c r="E77" s="271"/>
      <c r="F77" s="271"/>
      <c r="G77" s="271"/>
      <c r="I77" s="249"/>
      <c r="J77" s="249"/>
      <c r="K77" s="249"/>
      <c r="L77" s="249"/>
    </row>
    <row r="78" spans="2:12" s="255" customFormat="1" ht="25.5">
      <c r="B78" s="671" t="s">
        <v>620</v>
      </c>
      <c r="C78" s="672" t="s">
        <v>623</v>
      </c>
      <c r="D78" s="672" t="s">
        <v>1048</v>
      </c>
      <c r="E78" s="672" t="s">
        <v>1049</v>
      </c>
      <c r="F78" s="672" t="s">
        <v>1047</v>
      </c>
      <c r="G78" s="673" t="s">
        <v>52</v>
      </c>
      <c r="H78" s="673" t="s">
        <v>51</v>
      </c>
      <c r="I78" s="249"/>
      <c r="J78" s="249"/>
      <c r="K78" s="249"/>
      <c r="L78" s="249"/>
    </row>
    <row r="79" spans="2:12" s="255" customFormat="1">
      <c r="B79" s="264"/>
      <c r="C79" s="265" t="s">
        <v>159</v>
      </c>
      <c r="D79" s="265" t="s">
        <v>159</v>
      </c>
      <c r="E79" s="265" t="s">
        <v>159</v>
      </c>
      <c r="F79" s="265" t="s">
        <v>159</v>
      </c>
      <c r="G79" s="266" t="s">
        <v>159</v>
      </c>
      <c r="H79" s="266" t="s">
        <v>159</v>
      </c>
      <c r="I79" s="249"/>
      <c r="J79" s="249"/>
      <c r="K79" s="249"/>
      <c r="L79" s="249"/>
    </row>
    <row r="80" spans="2:12" s="255" customFormat="1">
      <c r="B80" s="267" t="s">
        <v>1251</v>
      </c>
      <c r="C80" s="51">
        <v>374981022</v>
      </c>
      <c r="D80" s="51">
        <v>54346268</v>
      </c>
      <c r="E80" s="51">
        <v>47981431</v>
      </c>
      <c r="F80" s="51">
        <v>199621778</v>
      </c>
      <c r="G80" s="268">
        <v>44034390</v>
      </c>
      <c r="H80" s="268">
        <v>720964889</v>
      </c>
      <c r="I80" s="249"/>
      <c r="J80" s="249"/>
      <c r="K80" s="249"/>
      <c r="L80" s="249"/>
    </row>
    <row r="81" spans="2:12" s="255" customFormat="1">
      <c r="B81" s="267" t="s">
        <v>753</v>
      </c>
      <c r="C81" s="51">
        <v>42851019</v>
      </c>
      <c r="D81" s="51">
        <v>7472047</v>
      </c>
      <c r="E81" s="51">
        <v>3881534</v>
      </c>
      <c r="F81" s="51">
        <v>5175102</v>
      </c>
      <c r="G81" s="268">
        <v>-8634474</v>
      </c>
      <c r="H81" s="268">
        <v>50745228</v>
      </c>
      <c r="I81" s="249"/>
      <c r="J81" s="249"/>
      <c r="K81" s="249"/>
      <c r="L81" s="249"/>
    </row>
    <row r="82" spans="2:12" s="255" customFormat="1">
      <c r="B82" s="269" t="s">
        <v>1125</v>
      </c>
      <c r="C82" s="674">
        <v>417832041</v>
      </c>
      <c r="D82" s="674">
        <v>61818315</v>
      </c>
      <c r="E82" s="674">
        <v>51862965</v>
      </c>
      <c r="F82" s="674">
        <v>204796880</v>
      </c>
      <c r="G82" s="674">
        <v>35399916</v>
      </c>
      <c r="H82" s="674">
        <v>771710117</v>
      </c>
      <c r="I82" s="249"/>
      <c r="J82" s="249"/>
      <c r="K82" s="249"/>
      <c r="L82" s="249"/>
    </row>
    <row r="83" spans="2:12" s="255" customFormat="1">
      <c r="B83" s="267" t="s">
        <v>753</v>
      </c>
      <c r="C83" s="675">
        <v>18895937</v>
      </c>
      <c r="D83" s="675">
        <v>4929143</v>
      </c>
      <c r="E83" s="675">
        <v>-30891</v>
      </c>
      <c r="F83" s="675">
        <v>3703552</v>
      </c>
      <c r="G83" s="676">
        <v>-3097667</v>
      </c>
      <c r="H83" s="676">
        <v>24400074</v>
      </c>
      <c r="I83" s="249"/>
      <c r="J83" s="249"/>
      <c r="K83" s="249"/>
      <c r="L83" s="249"/>
    </row>
    <row r="84" spans="2:12" s="255" customFormat="1">
      <c r="B84" s="269" t="s">
        <v>1252</v>
      </c>
      <c r="C84" s="272">
        <v>436727978</v>
      </c>
      <c r="D84" s="272">
        <v>66747458</v>
      </c>
      <c r="E84" s="272">
        <v>51832074</v>
      </c>
      <c r="F84" s="272">
        <v>208500432</v>
      </c>
      <c r="G84" s="762">
        <v>32302249</v>
      </c>
      <c r="H84" s="272">
        <v>796110191</v>
      </c>
      <c r="I84" s="249"/>
      <c r="J84" s="249"/>
      <c r="K84" s="249"/>
      <c r="L84" s="249"/>
    </row>
    <row r="85" spans="2:12" s="255" customFormat="1">
      <c r="B85" s="489"/>
      <c r="C85" s="249"/>
      <c r="D85" s="249"/>
      <c r="E85" s="249"/>
      <c r="F85" s="249"/>
      <c r="G85" s="249"/>
      <c r="I85" s="249"/>
      <c r="J85" s="249"/>
      <c r="K85" s="249"/>
      <c r="L85" s="249"/>
    </row>
    <row r="86" spans="2:12" s="255" customFormat="1">
      <c r="B86" s="489"/>
      <c r="C86" s="249"/>
      <c r="D86" s="249"/>
      <c r="E86" s="249"/>
      <c r="F86" s="249"/>
      <c r="G86" s="249"/>
      <c r="I86" s="249"/>
      <c r="J86" s="249"/>
      <c r="K86" s="249"/>
      <c r="L86" s="249"/>
    </row>
    <row r="87" spans="2:12" s="255" customFormat="1">
      <c r="B87" s="677" t="s">
        <v>126</v>
      </c>
      <c r="C87" s="595">
        <v>44651</v>
      </c>
      <c r="D87" s="595">
        <v>44561</v>
      </c>
      <c r="E87" s="249"/>
      <c r="F87" s="249"/>
      <c r="G87" s="249"/>
      <c r="H87" s="249"/>
      <c r="I87" s="249"/>
      <c r="J87" s="249"/>
      <c r="K87" s="249"/>
      <c r="L87" s="249"/>
    </row>
    <row r="88" spans="2:12" ht="6" customHeight="1">
      <c r="B88" s="678"/>
      <c r="C88" s="679" t="s">
        <v>159</v>
      </c>
      <c r="D88" s="679" t="s">
        <v>159</v>
      </c>
    </row>
    <row r="89" spans="2:12">
      <c r="B89" s="662" t="s">
        <v>124</v>
      </c>
      <c r="C89" s="3">
        <v>263857937</v>
      </c>
      <c r="D89" s="3">
        <v>199946130</v>
      </c>
      <c r="K89" s="254"/>
      <c r="L89" s="254"/>
    </row>
    <row r="90" spans="2:12">
      <c r="B90" s="680" t="s">
        <v>125</v>
      </c>
      <c r="C90" s="3">
        <v>-172231074</v>
      </c>
      <c r="D90" s="3">
        <v>-136370096</v>
      </c>
      <c r="K90" s="254"/>
      <c r="L90" s="254"/>
    </row>
    <row r="91" spans="2:12">
      <c r="B91" s="681" t="s">
        <v>51</v>
      </c>
      <c r="C91" s="567">
        <v>91626863</v>
      </c>
      <c r="D91" s="567">
        <v>63576034</v>
      </c>
      <c r="K91" s="254"/>
      <c r="L91" s="254"/>
    </row>
    <row r="92" spans="2:12">
      <c r="B92" s="682"/>
      <c r="C92" s="682"/>
      <c r="D92" s="682"/>
      <c r="K92" s="254"/>
      <c r="L92" s="254"/>
    </row>
    <row r="93" spans="2:12">
      <c r="B93" s="677" t="s">
        <v>624</v>
      </c>
      <c r="C93" s="595">
        <v>44651</v>
      </c>
      <c r="D93" s="595">
        <v>44561</v>
      </c>
      <c r="K93" s="254"/>
      <c r="L93" s="254"/>
    </row>
    <row r="94" spans="2:12">
      <c r="B94" s="678"/>
      <c r="C94" s="679" t="s">
        <v>159</v>
      </c>
      <c r="D94" s="679" t="s">
        <v>159</v>
      </c>
      <c r="K94" s="254"/>
      <c r="L94" s="254"/>
    </row>
    <row r="95" spans="2:12">
      <c r="B95" s="662" t="s">
        <v>627</v>
      </c>
      <c r="C95" s="3">
        <v>290151626</v>
      </c>
      <c r="D95" s="3">
        <v>232167853</v>
      </c>
    </row>
    <row r="96" spans="2:12">
      <c r="B96" s="680" t="s">
        <v>125</v>
      </c>
      <c r="C96" s="3">
        <v>-172231074</v>
      </c>
      <c r="D96" s="3">
        <v>-136370096</v>
      </c>
    </row>
    <row r="97" spans="2:7">
      <c r="B97" s="681" t="s">
        <v>51</v>
      </c>
      <c r="C97" s="567">
        <v>117920552</v>
      </c>
      <c r="D97" s="567">
        <v>95797757</v>
      </c>
    </row>
    <row r="98" spans="2:7">
      <c r="B98" s="682"/>
      <c r="C98" s="682"/>
      <c r="D98" s="682"/>
    </row>
    <row r="99" spans="2:7">
      <c r="B99" s="677" t="s">
        <v>6</v>
      </c>
      <c r="C99" s="595">
        <v>44651</v>
      </c>
      <c r="D99" s="595">
        <v>44561</v>
      </c>
    </row>
    <row r="100" spans="2:7">
      <c r="B100" s="678"/>
      <c r="C100" s="679" t="s">
        <v>159</v>
      </c>
      <c r="D100" s="679" t="s">
        <v>159</v>
      </c>
    </row>
    <row r="101" spans="2:7">
      <c r="B101" s="662" t="s">
        <v>625</v>
      </c>
      <c r="C101" s="3">
        <v>86865643</v>
      </c>
      <c r="D101" s="3">
        <v>75938736</v>
      </c>
    </row>
    <row r="102" spans="2:7">
      <c r="B102" s="680" t="s">
        <v>626</v>
      </c>
      <c r="C102" s="3">
        <v>10097078</v>
      </c>
      <c r="D102" s="3">
        <v>19476748</v>
      </c>
    </row>
    <row r="103" spans="2:7">
      <c r="B103" s="681" t="s">
        <v>51</v>
      </c>
      <c r="C103" s="567">
        <v>96962721</v>
      </c>
      <c r="D103" s="567">
        <v>95415484</v>
      </c>
    </row>
    <row r="104" spans="2:7">
      <c r="B104" s="682"/>
      <c r="C104" s="682"/>
      <c r="D104" s="682"/>
    </row>
    <row r="105" spans="2:7">
      <c r="B105" s="677" t="s">
        <v>5</v>
      </c>
      <c r="C105" s="595">
        <v>44651</v>
      </c>
      <c r="D105" s="595">
        <v>44561</v>
      </c>
    </row>
    <row r="106" spans="2:7">
      <c r="B106" s="678"/>
      <c r="C106" s="679" t="s">
        <v>159</v>
      </c>
      <c r="D106" s="679" t="s">
        <v>159</v>
      </c>
    </row>
    <row r="107" spans="2:7">
      <c r="B107" s="662" t="s">
        <v>741</v>
      </c>
      <c r="C107" s="3">
        <v>15047954</v>
      </c>
      <c r="D107" s="3">
        <v>2019152</v>
      </c>
      <c r="G107" s="58"/>
    </row>
    <row r="108" spans="2:7">
      <c r="B108" s="681" t="s">
        <v>51</v>
      </c>
      <c r="C108" s="567">
        <v>15047954</v>
      </c>
      <c r="D108" s="567">
        <v>2019152</v>
      </c>
    </row>
    <row r="133" spans="7:7">
      <c r="G133" s="58"/>
    </row>
    <row r="159" spans="7:9">
      <c r="G159" s="58"/>
      <c r="I159" s="58"/>
    </row>
    <row r="187" spans="7:7">
      <c r="G187" s="58"/>
    </row>
    <row r="213" spans="7:7">
      <c r="G213" s="58"/>
    </row>
    <row r="236" spans="7:7">
      <c r="G236" s="58"/>
    </row>
    <row r="263" spans="7:7">
      <c r="G263" s="58"/>
    </row>
    <row r="289" spans="7:7">
      <c r="G289" s="58"/>
    </row>
    <row r="294" spans="7:7">
      <c r="G294" s="58"/>
    </row>
  </sheetData>
  <mergeCells count="1">
    <mergeCell ref="B47:B48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N19"/>
  <sheetViews>
    <sheetView showGridLines="0" zoomScale="90" zoomScaleNormal="90" workbookViewId="0"/>
  </sheetViews>
  <sheetFormatPr baseColWidth="10" defaultColWidth="11.42578125" defaultRowHeight="12.75"/>
  <cols>
    <col min="1" max="1" width="1" style="1" customWidth="1"/>
    <col min="2" max="2" width="27.5703125" style="1" bestFit="1" customWidth="1"/>
    <col min="3" max="5" width="14.42578125" style="2" customWidth="1"/>
    <col min="6" max="16384" width="11.42578125" style="1"/>
  </cols>
  <sheetData>
    <row r="1" spans="2:14" ht="5.25" customHeight="1"/>
    <row r="2" spans="2:14" s="231" customFormat="1" ht="15">
      <c r="B2" s="40" t="s">
        <v>13</v>
      </c>
      <c r="C2" s="11" t="s">
        <v>946</v>
      </c>
      <c r="F2" s="206"/>
      <c r="G2" s="206"/>
      <c r="H2" s="230"/>
      <c r="I2" s="230"/>
      <c r="J2" s="230"/>
      <c r="K2" s="230"/>
      <c r="L2" s="230"/>
      <c r="M2" s="230"/>
      <c r="N2" s="230"/>
    </row>
    <row r="3" spans="2:14" ht="5.25" customHeight="1"/>
    <row r="4" spans="2:14" s="273" customFormat="1" ht="12.75" customHeight="1">
      <c r="B4" s="914" t="s">
        <v>382</v>
      </c>
      <c r="C4" s="468" t="s">
        <v>383</v>
      </c>
      <c r="D4" s="468" t="s">
        <v>384</v>
      </c>
      <c r="E4" s="468" t="s">
        <v>211</v>
      </c>
    </row>
    <row r="5" spans="2:14" s="273" customFormat="1" ht="12.75" customHeight="1">
      <c r="B5" s="915"/>
      <c r="C5" s="469" t="s">
        <v>210</v>
      </c>
      <c r="D5" s="469" t="s">
        <v>209</v>
      </c>
      <c r="E5" s="469" t="s">
        <v>212</v>
      </c>
    </row>
    <row r="6" spans="2:14" s="273" customFormat="1" ht="12.75" customHeight="1">
      <c r="B6" s="916"/>
      <c r="C6" s="470" t="s">
        <v>159</v>
      </c>
      <c r="D6" s="470" t="s">
        <v>159</v>
      </c>
      <c r="E6" s="470" t="s">
        <v>159</v>
      </c>
    </row>
    <row r="7" spans="2:14" s="277" customFormat="1">
      <c r="B7" s="267" t="s">
        <v>381</v>
      </c>
      <c r="C7" s="3">
        <v>771710117</v>
      </c>
      <c r="D7" s="3">
        <v>-430628364</v>
      </c>
      <c r="E7" s="3">
        <v>341081753</v>
      </c>
      <c r="F7" s="276"/>
    </row>
    <row r="8" spans="2:14" s="277" customFormat="1">
      <c r="B8" s="267" t="s">
        <v>387</v>
      </c>
      <c r="C8" s="3">
        <v>-992428590</v>
      </c>
      <c r="D8" s="3">
        <v>430628364</v>
      </c>
      <c r="E8" s="3">
        <v>-561800226</v>
      </c>
    </row>
    <row r="9" spans="2:14" s="277" customFormat="1">
      <c r="B9" s="35" t="s">
        <v>1126</v>
      </c>
      <c r="C9" s="278">
        <v>-220718473</v>
      </c>
      <c r="D9" s="278">
        <v>0</v>
      </c>
      <c r="E9" s="278">
        <v>-220718473</v>
      </c>
    </row>
    <row r="10" spans="2:14" s="277" customFormat="1">
      <c r="B10" s="267" t="s">
        <v>381</v>
      </c>
      <c r="C10" s="3">
        <v>796110191</v>
      </c>
      <c r="D10" s="3">
        <v>-454295173</v>
      </c>
      <c r="E10" s="3">
        <v>341815018</v>
      </c>
      <c r="F10" s="275"/>
    </row>
    <row r="11" spans="2:14">
      <c r="B11" s="267" t="s">
        <v>387</v>
      </c>
      <c r="C11" s="3">
        <v>-1010018353</v>
      </c>
      <c r="D11" s="3">
        <v>454295173</v>
      </c>
      <c r="E11" s="3">
        <v>-555723180</v>
      </c>
    </row>
    <row r="12" spans="2:14">
      <c r="B12" s="35" t="s">
        <v>1256</v>
      </c>
      <c r="C12" s="278">
        <v>-213908162</v>
      </c>
      <c r="D12" s="278">
        <v>0</v>
      </c>
      <c r="E12" s="278">
        <v>-213908162</v>
      </c>
    </row>
    <row r="13" spans="2:14">
      <c r="D13" s="130"/>
    </row>
    <row r="15" spans="2:14">
      <c r="C15" s="274"/>
      <c r="D15" s="274"/>
      <c r="E15" s="274"/>
    </row>
    <row r="16" spans="2:14">
      <c r="C16" s="274"/>
      <c r="D16" s="274"/>
      <c r="E16" s="274"/>
    </row>
    <row r="17" spans="3:5">
      <c r="C17" s="130"/>
      <c r="D17" s="130"/>
      <c r="E17" s="130"/>
    </row>
    <row r="18" spans="3:5">
      <c r="C18" s="274"/>
    </row>
    <row r="19" spans="3:5">
      <c r="C19" s="274"/>
    </row>
  </sheetData>
  <mergeCells count="1">
    <mergeCell ref="B4:B6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F1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2.7109375" style="1" customWidth="1"/>
    <col min="3" max="6" width="19.85546875" style="1" customWidth="1"/>
    <col min="7" max="16384" width="11.42578125" style="1"/>
  </cols>
  <sheetData>
    <row r="2" spans="2:6" ht="15">
      <c r="B2" s="40" t="s">
        <v>13</v>
      </c>
      <c r="C2" s="11" t="s">
        <v>947</v>
      </c>
      <c r="F2" s="279"/>
    </row>
    <row r="3" spans="2:6" ht="6" customHeight="1">
      <c r="C3" s="2"/>
    </row>
    <row r="4" spans="2:6" s="2" customFormat="1">
      <c r="B4" s="870" t="s">
        <v>327</v>
      </c>
      <c r="C4" s="828" t="s">
        <v>1239</v>
      </c>
      <c r="D4" s="829"/>
      <c r="E4" s="828" t="s">
        <v>1253</v>
      </c>
      <c r="F4" s="917"/>
    </row>
    <row r="5" spans="2:6" s="2" customFormat="1">
      <c r="B5" s="871"/>
      <c r="C5" s="569" t="s">
        <v>328</v>
      </c>
      <c r="D5" s="569" t="s">
        <v>329</v>
      </c>
      <c r="E5" s="569" t="s">
        <v>328</v>
      </c>
      <c r="F5" s="569" t="s">
        <v>329</v>
      </c>
    </row>
    <row r="6" spans="2:6" s="2" customFormat="1">
      <c r="B6" s="872"/>
      <c r="C6" s="543" t="s">
        <v>159</v>
      </c>
      <c r="D6" s="543" t="s">
        <v>159</v>
      </c>
      <c r="E6" s="543" t="s">
        <v>159</v>
      </c>
      <c r="F6" s="543" t="s">
        <v>159</v>
      </c>
    </row>
    <row r="7" spans="2:6">
      <c r="B7" s="267" t="s">
        <v>598</v>
      </c>
      <c r="C7" s="3">
        <v>16288028</v>
      </c>
      <c r="D7" s="3">
        <v>11045</v>
      </c>
      <c r="E7" s="3">
        <v>13634303</v>
      </c>
      <c r="F7" s="3">
        <v>17049</v>
      </c>
    </row>
    <row r="8" spans="2:6">
      <c r="B8" s="267" t="s">
        <v>330</v>
      </c>
      <c r="C8" s="3">
        <v>66576107</v>
      </c>
      <c r="D8" s="3">
        <v>2548188478</v>
      </c>
      <c r="E8" s="3">
        <v>81829347</v>
      </c>
      <c r="F8" s="3">
        <v>2629863180</v>
      </c>
    </row>
    <row r="9" spans="2:6">
      <c r="B9" s="267" t="s">
        <v>628</v>
      </c>
      <c r="C9" s="3">
        <v>4989838</v>
      </c>
      <c r="D9" s="3">
        <v>0</v>
      </c>
      <c r="E9" s="3">
        <v>4854736</v>
      </c>
      <c r="F9" s="3">
        <v>0</v>
      </c>
    </row>
    <row r="10" spans="2:6">
      <c r="B10" s="267" t="s">
        <v>657</v>
      </c>
      <c r="C10" s="3">
        <v>0</v>
      </c>
      <c r="D10" s="3">
        <v>2584307</v>
      </c>
      <c r="E10" s="3">
        <v>0</v>
      </c>
      <c r="F10" s="3">
        <v>2293534</v>
      </c>
    </row>
    <row r="11" spans="2:6">
      <c r="B11" s="267" t="s">
        <v>599</v>
      </c>
      <c r="C11" s="3">
        <v>2256149</v>
      </c>
      <c r="D11" s="3">
        <v>0</v>
      </c>
      <c r="E11" s="3">
        <v>2238631</v>
      </c>
      <c r="F11" s="3">
        <v>0</v>
      </c>
    </row>
    <row r="12" spans="2:6">
      <c r="B12" s="227" t="s">
        <v>214</v>
      </c>
      <c r="C12" s="4">
        <v>90110122</v>
      </c>
      <c r="D12" s="4">
        <v>2550783830</v>
      </c>
      <c r="E12" s="4">
        <v>102557017</v>
      </c>
      <c r="F12" s="4">
        <v>2632173763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B2:O45"/>
  <sheetViews>
    <sheetView showGridLines="0" zoomScale="90" zoomScaleNormal="90" workbookViewId="0">
      <pane xSplit="4" ySplit="7" topLeftCell="G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28515625" style="1" customWidth="1"/>
    <col min="2" max="2" width="11.42578125" style="1" customWidth="1"/>
    <col min="3" max="3" width="12.85546875" style="63" customWidth="1"/>
    <col min="4" max="4" width="44.42578125" style="1" customWidth="1"/>
    <col min="5" max="5" width="10.42578125" style="63" customWidth="1"/>
    <col min="6" max="6" width="15.28515625" style="63" bestFit="1" customWidth="1"/>
    <col min="7" max="7" width="10.140625" style="63" customWidth="1"/>
    <col min="8" max="8" width="9.7109375" style="63" customWidth="1"/>
    <col min="9" max="9" width="15.5703125" style="1" customWidth="1"/>
    <col min="10" max="10" width="16.140625" style="1" customWidth="1"/>
    <col min="11" max="11" width="16.7109375" style="1" customWidth="1"/>
    <col min="12" max="12" width="15.5703125" style="1" customWidth="1"/>
    <col min="13" max="14" width="14.7109375" style="1" customWidth="1"/>
    <col min="15" max="15" width="16.5703125" style="1" customWidth="1"/>
    <col min="16" max="16384" width="11.42578125" style="1"/>
  </cols>
  <sheetData>
    <row r="2" spans="2:15" ht="15">
      <c r="B2" s="40" t="s">
        <v>13</v>
      </c>
      <c r="C2" s="11" t="s">
        <v>948</v>
      </c>
      <c r="E2" s="1"/>
      <c r="F2" s="279"/>
      <c r="G2" s="1"/>
      <c r="H2" s="1"/>
    </row>
    <row r="3" spans="2:15" ht="6" customHeight="1">
      <c r="C3" s="280"/>
    </row>
    <row r="4" spans="2:15" s="2" customFormat="1">
      <c r="B4" s="28" t="s">
        <v>1254</v>
      </c>
      <c r="C4" s="28"/>
      <c r="E4" s="281"/>
      <c r="F4" s="281"/>
      <c r="G4" s="281"/>
      <c r="H4" s="281"/>
      <c r="I4" s="918" t="s">
        <v>328</v>
      </c>
      <c r="J4" s="919"/>
      <c r="K4" s="920"/>
      <c r="L4" s="921" t="s">
        <v>47</v>
      </c>
      <c r="M4" s="921"/>
      <c r="N4" s="921"/>
      <c r="O4" s="921"/>
    </row>
    <row r="5" spans="2:15" s="2" customFormat="1">
      <c r="C5" s="281"/>
      <c r="E5" s="281"/>
      <c r="F5" s="281"/>
      <c r="G5" s="282"/>
      <c r="H5" s="282"/>
      <c r="I5" s="918" t="s">
        <v>45</v>
      </c>
      <c r="J5" s="919"/>
      <c r="K5" s="683" t="s">
        <v>51</v>
      </c>
      <c r="L5" s="918" t="s">
        <v>45</v>
      </c>
      <c r="M5" s="919"/>
      <c r="N5" s="919"/>
      <c r="O5" s="683" t="s">
        <v>550</v>
      </c>
    </row>
    <row r="6" spans="2:15" s="2" customFormat="1" ht="25.5">
      <c r="B6" s="870" t="s">
        <v>280</v>
      </c>
      <c r="C6" s="655" t="s">
        <v>388</v>
      </c>
      <c r="D6" s="870" t="s">
        <v>41</v>
      </c>
      <c r="E6" s="870" t="s">
        <v>56</v>
      </c>
      <c r="F6" s="870" t="s">
        <v>42</v>
      </c>
      <c r="G6" s="870" t="s">
        <v>43</v>
      </c>
      <c r="H6" s="870" t="s">
        <v>44</v>
      </c>
      <c r="I6" s="557" t="s">
        <v>551</v>
      </c>
      <c r="J6" s="557" t="s">
        <v>731</v>
      </c>
      <c r="K6" s="557" t="s">
        <v>1255</v>
      </c>
      <c r="L6" s="629" t="s">
        <v>552</v>
      </c>
      <c r="M6" s="629" t="s">
        <v>553</v>
      </c>
      <c r="N6" s="629" t="s">
        <v>46</v>
      </c>
      <c r="O6" s="557" t="s">
        <v>1255</v>
      </c>
    </row>
    <row r="7" spans="2:15" s="2" customFormat="1" ht="12.75" customHeight="1">
      <c r="B7" s="872"/>
      <c r="C7" s="550"/>
      <c r="D7" s="872"/>
      <c r="E7" s="872"/>
      <c r="F7" s="872"/>
      <c r="G7" s="872"/>
      <c r="H7" s="872"/>
      <c r="I7" s="283" t="s">
        <v>159</v>
      </c>
      <c r="J7" s="283" t="s">
        <v>159</v>
      </c>
      <c r="K7" s="283" t="s">
        <v>159</v>
      </c>
      <c r="L7" s="283" t="s">
        <v>159</v>
      </c>
      <c r="M7" s="283" t="s">
        <v>159</v>
      </c>
      <c r="N7" s="283" t="s">
        <v>159</v>
      </c>
      <c r="O7" s="283" t="s">
        <v>159</v>
      </c>
    </row>
    <row r="8" spans="2:15">
      <c r="B8" s="284" t="s">
        <v>148</v>
      </c>
      <c r="C8" s="284" t="s">
        <v>311</v>
      </c>
      <c r="D8" s="284" t="s">
        <v>312</v>
      </c>
      <c r="E8" s="285" t="s">
        <v>309</v>
      </c>
      <c r="F8" s="285" t="s">
        <v>310</v>
      </c>
      <c r="G8" s="490">
        <v>1.6000000000000001E-3</v>
      </c>
      <c r="H8" s="490">
        <v>1.6000000000000001E-3</v>
      </c>
      <c r="I8" s="3">
        <v>9803924</v>
      </c>
      <c r="J8" s="3">
        <v>0</v>
      </c>
      <c r="K8" s="3">
        <v>9803924</v>
      </c>
      <c r="L8" s="3">
        <v>0</v>
      </c>
      <c r="M8" s="3">
        <v>0</v>
      </c>
      <c r="N8" s="3">
        <v>0</v>
      </c>
      <c r="O8" s="3">
        <v>0</v>
      </c>
    </row>
    <row r="9" spans="2:15">
      <c r="B9" s="284"/>
      <c r="C9" s="284" t="s">
        <v>311</v>
      </c>
      <c r="D9" s="284" t="s">
        <v>312</v>
      </c>
      <c r="E9" s="285" t="s">
        <v>309</v>
      </c>
      <c r="F9" s="285" t="s">
        <v>310</v>
      </c>
      <c r="G9" s="490">
        <v>1.2556476040908683E-2</v>
      </c>
      <c r="H9" s="490">
        <v>1.2556476040908683E-2</v>
      </c>
      <c r="I9" s="3">
        <v>5452076</v>
      </c>
      <c r="J9" s="3">
        <v>0</v>
      </c>
      <c r="K9" s="3">
        <v>5452076</v>
      </c>
      <c r="L9" s="3">
        <v>0</v>
      </c>
      <c r="M9" s="3">
        <v>0</v>
      </c>
      <c r="N9" s="3">
        <v>0</v>
      </c>
      <c r="O9" s="3">
        <v>0</v>
      </c>
    </row>
    <row r="10" spans="2:15">
      <c r="B10" s="284" t="s">
        <v>40</v>
      </c>
      <c r="C10" s="284" t="s">
        <v>294</v>
      </c>
      <c r="D10" s="284" t="s">
        <v>110</v>
      </c>
      <c r="E10" s="285" t="s">
        <v>281</v>
      </c>
      <c r="F10" s="285" t="s">
        <v>310</v>
      </c>
      <c r="G10" s="490">
        <v>0.63</v>
      </c>
      <c r="H10" s="490">
        <v>0.61</v>
      </c>
      <c r="I10" s="3">
        <v>193</v>
      </c>
      <c r="J10" s="3">
        <v>0</v>
      </c>
      <c r="K10" s="3">
        <v>193</v>
      </c>
      <c r="L10" s="3">
        <v>0</v>
      </c>
      <c r="M10" s="3">
        <v>0</v>
      </c>
      <c r="N10" s="3">
        <v>0</v>
      </c>
      <c r="O10" s="3">
        <v>0</v>
      </c>
    </row>
    <row r="11" spans="2:15">
      <c r="B11" s="284"/>
      <c r="C11" s="284" t="s">
        <v>294</v>
      </c>
      <c r="D11" s="284" t="s">
        <v>894</v>
      </c>
      <c r="E11" s="285" t="s">
        <v>281</v>
      </c>
      <c r="F11" s="285" t="s">
        <v>310</v>
      </c>
      <c r="G11" s="490">
        <v>0.8</v>
      </c>
      <c r="H11" s="490">
        <v>0.8150000288902044</v>
      </c>
      <c r="I11" s="3">
        <v>30</v>
      </c>
      <c r="J11" s="3">
        <v>0</v>
      </c>
      <c r="K11" s="3">
        <v>30</v>
      </c>
      <c r="L11" s="3">
        <v>0</v>
      </c>
      <c r="M11" s="3">
        <v>0</v>
      </c>
      <c r="N11" s="3">
        <v>0</v>
      </c>
      <c r="O11" s="3">
        <v>0</v>
      </c>
    </row>
    <row r="12" spans="2:15">
      <c r="B12" s="284"/>
      <c r="C12" s="284" t="s">
        <v>294</v>
      </c>
      <c r="D12" s="284" t="s">
        <v>1026</v>
      </c>
      <c r="E12" s="285" t="s">
        <v>281</v>
      </c>
      <c r="F12" s="285" t="s">
        <v>310</v>
      </c>
      <c r="G12" s="490">
        <v>0.64</v>
      </c>
      <c r="H12" s="490">
        <v>0.63099999741080826</v>
      </c>
      <c r="I12" s="3">
        <v>107701</v>
      </c>
      <c r="J12" s="3">
        <v>0</v>
      </c>
      <c r="K12" s="3">
        <v>107701</v>
      </c>
      <c r="L12" s="3">
        <v>0</v>
      </c>
      <c r="M12" s="3">
        <v>0</v>
      </c>
      <c r="N12" s="3">
        <v>0</v>
      </c>
      <c r="O12" s="3">
        <v>0</v>
      </c>
    </row>
    <row r="13" spans="2:15">
      <c r="B13" s="284"/>
      <c r="C13" s="284" t="s">
        <v>294</v>
      </c>
      <c r="D13" s="284" t="s">
        <v>828</v>
      </c>
      <c r="E13" s="285" t="s">
        <v>281</v>
      </c>
      <c r="F13" s="285" t="s">
        <v>310</v>
      </c>
      <c r="G13" s="490">
        <v>0.5</v>
      </c>
      <c r="H13" s="490">
        <v>0.44999995816383664</v>
      </c>
      <c r="I13" s="3">
        <v>2</v>
      </c>
      <c r="J13" s="3">
        <v>0</v>
      </c>
      <c r="K13" s="3">
        <v>2</v>
      </c>
      <c r="L13" s="3">
        <v>0</v>
      </c>
      <c r="M13" s="3">
        <v>0</v>
      </c>
      <c r="N13" s="3">
        <v>0</v>
      </c>
      <c r="O13" s="3">
        <v>0</v>
      </c>
    </row>
    <row r="14" spans="2:15">
      <c r="B14" s="284"/>
      <c r="C14" s="284" t="s">
        <v>294</v>
      </c>
      <c r="D14" s="284" t="s">
        <v>1102</v>
      </c>
      <c r="E14" s="285" t="s">
        <v>281</v>
      </c>
      <c r="F14" s="285" t="s">
        <v>111</v>
      </c>
      <c r="G14" s="490">
        <v>0.55500000000000005</v>
      </c>
      <c r="H14" s="490">
        <v>0.55500000000000005</v>
      </c>
      <c r="I14" s="3">
        <v>16</v>
      </c>
      <c r="J14" s="3">
        <v>0</v>
      </c>
      <c r="K14" s="3">
        <v>16</v>
      </c>
      <c r="L14" s="3">
        <v>0</v>
      </c>
      <c r="M14" s="3">
        <v>0</v>
      </c>
      <c r="N14" s="3">
        <v>0</v>
      </c>
      <c r="O14" s="3">
        <v>0</v>
      </c>
    </row>
    <row r="15" spans="2:15">
      <c r="B15" s="284"/>
      <c r="C15" s="284" t="s">
        <v>294</v>
      </c>
      <c r="D15" s="284" t="s">
        <v>110</v>
      </c>
      <c r="E15" s="285" t="s">
        <v>281</v>
      </c>
      <c r="F15" s="285" t="s">
        <v>310</v>
      </c>
      <c r="G15" s="490">
        <v>0.81499999999999995</v>
      </c>
      <c r="H15" s="490">
        <v>0.81499999999999995</v>
      </c>
      <c r="I15" s="3">
        <v>31</v>
      </c>
      <c r="J15" s="3">
        <v>0</v>
      </c>
      <c r="K15" s="3">
        <v>31</v>
      </c>
      <c r="L15" s="3">
        <v>0</v>
      </c>
      <c r="M15" s="3">
        <v>0</v>
      </c>
      <c r="N15" s="3">
        <v>0</v>
      </c>
      <c r="O15" s="3">
        <v>0</v>
      </c>
    </row>
    <row r="16" spans="2:15">
      <c r="B16" s="284"/>
      <c r="C16" s="284" t="s">
        <v>294</v>
      </c>
      <c r="D16" s="284" t="s">
        <v>110</v>
      </c>
      <c r="E16" s="285" t="s">
        <v>281</v>
      </c>
      <c r="F16" s="285" t="s">
        <v>111</v>
      </c>
      <c r="G16" s="490">
        <v>0.31</v>
      </c>
      <c r="H16" s="490">
        <v>0.31</v>
      </c>
      <c r="I16" s="3">
        <v>30403</v>
      </c>
      <c r="J16" s="3">
        <v>0</v>
      </c>
      <c r="K16" s="3">
        <v>30403</v>
      </c>
      <c r="L16" s="3">
        <v>0</v>
      </c>
      <c r="M16" s="3">
        <v>0</v>
      </c>
      <c r="N16" s="3">
        <v>0</v>
      </c>
      <c r="O16" s="3">
        <v>0</v>
      </c>
    </row>
    <row r="17" spans="2:15">
      <c r="B17" s="284"/>
      <c r="C17" s="284" t="s">
        <v>294</v>
      </c>
      <c r="D17" s="284" t="s">
        <v>1025</v>
      </c>
      <c r="E17" s="285" t="s">
        <v>281</v>
      </c>
      <c r="F17" s="285" t="s">
        <v>111</v>
      </c>
      <c r="G17" s="490">
        <v>0.31</v>
      </c>
      <c r="H17" s="490">
        <v>0.31</v>
      </c>
      <c r="I17" s="3">
        <v>78330</v>
      </c>
      <c r="J17" s="3">
        <v>0</v>
      </c>
      <c r="K17" s="3">
        <v>78330</v>
      </c>
      <c r="L17" s="3">
        <v>0</v>
      </c>
      <c r="M17" s="3">
        <v>0</v>
      </c>
      <c r="N17" s="3">
        <v>0</v>
      </c>
      <c r="O17" s="3">
        <v>0</v>
      </c>
    </row>
    <row r="18" spans="2:15">
      <c r="B18" s="284"/>
      <c r="C18" s="284" t="s">
        <v>294</v>
      </c>
      <c r="D18" s="284" t="s">
        <v>110</v>
      </c>
      <c r="E18" s="285" t="s">
        <v>281</v>
      </c>
      <c r="F18" s="285" t="s">
        <v>307</v>
      </c>
      <c r="G18" s="490">
        <v>0.29899999999999999</v>
      </c>
      <c r="H18" s="490">
        <v>0.29899999999999999</v>
      </c>
      <c r="I18" s="3">
        <v>36568</v>
      </c>
      <c r="J18" s="3">
        <v>0</v>
      </c>
      <c r="K18" s="3">
        <v>36568</v>
      </c>
      <c r="L18" s="3">
        <v>11045</v>
      </c>
      <c r="M18" s="3">
        <v>0</v>
      </c>
      <c r="N18" s="3">
        <v>0</v>
      </c>
      <c r="O18" s="3">
        <v>11045</v>
      </c>
    </row>
    <row r="19" spans="2:15">
      <c r="B19" s="284"/>
      <c r="C19" s="284" t="s">
        <v>294</v>
      </c>
      <c r="D19" s="284" t="s">
        <v>110</v>
      </c>
      <c r="E19" s="285" t="s">
        <v>281</v>
      </c>
      <c r="F19" s="285" t="s">
        <v>111</v>
      </c>
      <c r="G19" s="490">
        <v>0.31</v>
      </c>
      <c r="H19" s="490">
        <v>0.31</v>
      </c>
      <c r="I19" s="3">
        <v>72964</v>
      </c>
      <c r="J19" s="3">
        <v>0</v>
      </c>
      <c r="K19" s="3">
        <v>72964</v>
      </c>
      <c r="L19" s="3">
        <v>0</v>
      </c>
      <c r="M19" s="3">
        <v>0</v>
      </c>
      <c r="N19" s="3">
        <v>0</v>
      </c>
      <c r="O19" s="3">
        <v>0</v>
      </c>
    </row>
    <row r="20" spans="2:15">
      <c r="B20" s="284" t="s">
        <v>128</v>
      </c>
      <c r="C20" s="284" t="s">
        <v>294</v>
      </c>
      <c r="D20" s="284" t="s">
        <v>669</v>
      </c>
      <c r="E20" s="285" t="s">
        <v>629</v>
      </c>
      <c r="F20" s="285" t="s">
        <v>310</v>
      </c>
      <c r="G20" s="490">
        <v>6.0999999999999999E-2</v>
      </c>
      <c r="H20" s="490">
        <v>6.0999999999999999E-2</v>
      </c>
      <c r="I20" s="3">
        <v>703530</v>
      </c>
      <c r="J20" s="3">
        <v>0</v>
      </c>
      <c r="K20" s="3">
        <v>703530</v>
      </c>
      <c r="L20" s="3">
        <v>0</v>
      </c>
      <c r="M20" s="3">
        <v>0</v>
      </c>
      <c r="N20" s="3">
        <v>0</v>
      </c>
      <c r="O20" s="3">
        <v>0</v>
      </c>
    </row>
    <row r="21" spans="2:15">
      <c r="B21" s="284"/>
      <c r="C21" s="284" t="s">
        <v>294</v>
      </c>
      <c r="D21" s="284" t="s">
        <v>669</v>
      </c>
      <c r="E21" s="285" t="s">
        <v>629</v>
      </c>
      <c r="F21" s="285" t="s">
        <v>310</v>
      </c>
      <c r="G21" s="490" t="s">
        <v>1129</v>
      </c>
      <c r="H21" s="490" t="s">
        <v>1129</v>
      </c>
      <c r="I21" s="3">
        <v>455</v>
      </c>
      <c r="J21" s="3">
        <v>0</v>
      </c>
      <c r="K21" s="3">
        <v>455</v>
      </c>
      <c r="L21" s="3">
        <v>0</v>
      </c>
      <c r="M21" s="3">
        <v>0</v>
      </c>
      <c r="N21" s="3">
        <v>0</v>
      </c>
      <c r="O21" s="3">
        <v>0</v>
      </c>
    </row>
    <row r="22" spans="2:15">
      <c r="B22" s="284"/>
      <c r="C22" s="284" t="s">
        <v>294</v>
      </c>
      <c r="D22" s="284" t="s">
        <v>669</v>
      </c>
      <c r="E22" s="285" t="s">
        <v>629</v>
      </c>
      <c r="F22" s="285" t="s">
        <v>310</v>
      </c>
      <c r="G22" s="490" t="s">
        <v>1130</v>
      </c>
      <c r="H22" s="490" t="s">
        <v>1130</v>
      </c>
      <c r="I22" s="3">
        <v>0</v>
      </c>
      <c r="J22" s="3">
        <v>1805</v>
      </c>
      <c r="K22" s="3">
        <v>1805</v>
      </c>
      <c r="L22" s="3">
        <v>0</v>
      </c>
      <c r="M22" s="3">
        <v>0</v>
      </c>
      <c r="N22" s="3">
        <v>0</v>
      </c>
      <c r="O22" s="3">
        <v>0</v>
      </c>
    </row>
    <row r="23" spans="2:15">
      <c r="B23" s="684"/>
      <c r="C23" s="685"/>
      <c r="D23" s="684"/>
      <c r="E23" s="685"/>
      <c r="F23" s="685"/>
      <c r="G23" s="686"/>
      <c r="H23" s="686" t="s">
        <v>298</v>
      </c>
      <c r="I23" s="4">
        <v>16286223</v>
      </c>
      <c r="J23" s="4">
        <v>1805</v>
      </c>
      <c r="K23" s="4">
        <v>16288028</v>
      </c>
      <c r="L23" s="4">
        <v>11045</v>
      </c>
      <c r="M23" s="4">
        <v>0</v>
      </c>
      <c r="N23" s="4">
        <v>0</v>
      </c>
      <c r="O23" s="4">
        <v>11045</v>
      </c>
    </row>
    <row r="24" spans="2:15">
      <c r="K24" s="286"/>
      <c r="O24" s="286"/>
    </row>
    <row r="25" spans="2:15" ht="6" customHeight="1"/>
    <row r="26" spans="2:15" s="2" customFormat="1">
      <c r="B26" s="28" t="s">
        <v>1127</v>
      </c>
      <c r="C26" s="28"/>
      <c r="E26" s="281"/>
      <c r="F26" s="281"/>
      <c r="G26" s="281"/>
      <c r="H26" s="287"/>
      <c r="I26" s="918" t="s">
        <v>328</v>
      </c>
      <c r="J26" s="919"/>
      <c r="K26" s="920"/>
      <c r="L26" s="921" t="s">
        <v>47</v>
      </c>
      <c r="M26" s="921"/>
      <c r="N26" s="921"/>
      <c r="O26" s="921"/>
    </row>
    <row r="27" spans="2:15" s="2" customFormat="1">
      <c r="C27" s="281"/>
      <c r="E27" s="281"/>
      <c r="F27" s="281"/>
      <c r="G27" s="282"/>
      <c r="H27" s="288"/>
      <c r="I27" s="918" t="s">
        <v>45</v>
      </c>
      <c r="J27" s="919"/>
      <c r="K27" s="683" t="s">
        <v>51</v>
      </c>
      <c r="L27" s="918" t="s">
        <v>45</v>
      </c>
      <c r="M27" s="919"/>
      <c r="N27" s="919"/>
      <c r="O27" s="683" t="s">
        <v>550</v>
      </c>
    </row>
    <row r="28" spans="2:15" s="2" customFormat="1" ht="25.5">
      <c r="B28" s="870" t="s">
        <v>280</v>
      </c>
      <c r="C28" s="655" t="s">
        <v>388</v>
      </c>
      <c r="D28" s="870" t="s">
        <v>41</v>
      </c>
      <c r="E28" s="870" t="s">
        <v>56</v>
      </c>
      <c r="F28" s="870" t="s">
        <v>42</v>
      </c>
      <c r="G28" s="870" t="s">
        <v>43</v>
      </c>
      <c r="H28" s="870" t="s">
        <v>44</v>
      </c>
      <c r="I28" s="557" t="s">
        <v>551</v>
      </c>
      <c r="J28" s="557" t="s">
        <v>731</v>
      </c>
      <c r="K28" s="557" t="s">
        <v>1128</v>
      </c>
      <c r="L28" s="629" t="s">
        <v>552</v>
      </c>
      <c r="M28" s="629" t="s">
        <v>553</v>
      </c>
      <c r="N28" s="629" t="s">
        <v>46</v>
      </c>
      <c r="O28" s="557" t="s">
        <v>1128</v>
      </c>
    </row>
    <row r="29" spans="2:15" s="2" customFormat="1" ht="12.75" customHeight="1">
      <c r="B29" s="872"/>
      <c r="C29" s="550"/>
      <c r="D29" s="872"/>
      <c r="E29" s="872"/>
      <c r="F29" s="872"/>
      <c r="G29" s="872"/>
      <c r="H29" s="872"/>
      <c r="I29" s="283" t="s">
        <v>159</v>
      </c>
      <c r="J29" s="283" t="s">
        <v>159</v>
      </c>
      <c r="K29" s="283" t="s">
        <v>159</v>
      </c>
      <c r="L29" s="283" t="s">
        <v>159</v>
      </c>
      <c r="M29" s="283" t="s">
        <v>159</v>
      </c>
      <c r="N29" s="283" t="s">
        <v>159</v>
      </c>
      <c r="O29" s="283" t="s">
        <v>159</v>
      </c>
    </row>
    <row r="30" spans="2:15">
      <c r="B30" s="284" t="s">
        <v>148</v>
      </c>
      <c r="C30" s="284" t="s">
        <v>311</v>
      </c>
      <c r="D30" s="284" t="s">
        <v>312</v>
      </c>
      <c r="E30" s="285" t="s">
        <v>309</v>
      </c>
      <c r="F30" s="285" t="s">
        <v>310</v>
      </c>
      <c r="G30" s="490">
        <v>1.6000000000000001E-3</v>
      </c>
      <c r="H30" s="490">
        <v>1.6000000000000001E-3</v>
      </c>
      <c r="I30" s="3">
        <v>7360279</v>
      </c>
      <c r="J30" s="3">
        <v>0</v>
      </c>
      <c r="K30" s="3">
        <v>7360279</v>
      </c>
      <c r="L30" s="3">
        <v>0</v>
      </c>
      <c r="M30" s="3">
        <v>0</v>
      </c>
      <c r="N30" s="3">
        <v>0</v>
      </c>
      <c r="O30" s="3">
        <v>0</v>
      </c>
    </row>
    <row r="31" spans="2:15">
      <c r="B31" s="284"/>
      <c r="C31" s="284" t="s">
        <v>311</v>
      </c>
      <c r="D31" s="284" t="s">
        <v>312</v>
      </c>
      <c r="E31" s="285" t="s">
        <v>309</v>
      </c>
      <c r="F31" s="285" t="s">
        <v>310</v>
      </c>
      <c r="G31" s="490">
        <v>1.4698325666698906E-2</v>
      </c>
      <c r="H31" s="490">
        <v>1.4698325666698906E-2</v>
      </c>
      <c r="I31" s="3">
        <v>5208551</v>
      </c>
      <c r="J31" s="3">
        <v>0</v>
      </c>
      <c r="K31" s="3">
        <v>5208551</v>
      </c>
      <c r="L31" s="3">
        <v>0</v>
      </c>
      <c r="M31" s="3">
        <v>0</v>
      </c>
      <c r="N31" s="3">
        <v>0</v>
      </c>
      <c r="O31" s="3">
        <v>0</v>
      </c>
    </row>
    <row r="32" spans="2:15">
      <c r="B32" s="284" t="s">
        <v>40</v>
      </c>
      <c r="C32" s="284" t="s">
        <v>294</v>
      </c>
      <c r="D32" s="284" t="s">
        <v>110</v>
      </c>
      <c r="E32" s="285" t="s">
        <v>281</v>
      </c>
      <c r="F32" s="285" t="s">
        <v>310</v>
      </c>
      <c r="G32" s="490">
        <v>0.61</v>
      </c>
      <c r="H32" s="490">
        <v>0.61</v>
      </c>
      <c r="I32" s="3">
        <v>5638</v>
      </c>
      <c r="J32" s="3">
        <v>0</v>
      </c>
      <c r="K32" s="3">
        <v>5638</v>
      </c>
      <c r="L32" s="3">
        <v>0</v>
      </c>
      <c r="M32" s="3">
        <v>0</v>
      </c>
      <c r="N32" s="3">
        <v>0</v>
      </c>
      <c r="O32" s="3">
        <v>0</v>
      </c>
    </row>
    <row r="33" spans="2:15">
      <c r="B33" s="284"/>
      <c r="C33" s="284" t="s">
        <v>294</v>
      </c>
      <c r="D33" s="284" t="s">
        <v>894</v>
      </c>
      <c r="E33" s="285" t="s">
        <v>281</v>
      </c>
      <c r="F33" s="285" t="s">
        <v>310</v>
      </c>
      <c r="G33" s="490">
        <v>0.8150000288902044</v>
      </c>
      <c r="H33" s="490">
        <v>0.8150000288902044</v>
      </c>
      <c r="I33" s="3">
        <v>685</v>
      </c>
      <c r="J33" s="3">
        <v>0</v>
      </c>
      <c r="K33" s="3">
        <v>685</v>
      </c>
      <c r="L33" s="3">
        <v>0</v>
      </c>
      <c r="M33" s="3">
        <v>0</v>
      </c>
      <c r="N33" s="3">
        <v>0</v>
      </c>
      <c r="O33" s="3">
        <v>0</v>
      </c>
    </row>
    <row r="34" spans="2:15">
      <c r="B34" s="284"/>
      <c r="C34" s="284" t="s">
        <v>294</v>
      </c>
      <c r="D34" s="284" t="s">
        <v>1026</v>
      </c>
      <c r="E34" s="285" t="s">
        <v>281</v>
      </c>
      <c r="F34" s="285" t="s">
        <v>310</v>
      </c>
      <c r="G34" s="490">
        <v>0.63099999741080826</v>
      </c>
      <c r="H34" s="490">
        <v>0.63099999741080826</v>
      </c>
      <c r="I34" s="3">
        <v>369</v>
      </c>
      <c r="J34" s="3">
        <v>0</v>
      </c>
      <c r="K34" s="3">
        <v>369</v>
      </c>
      <c r="L34" s="3">
        <v>0</v>
      </c>
      <c r="M34" s="3">
        <v>0</v>
      </c>
      <c r="N34" s="3">
        <v>0</v>
      </c>
      <c r="O34" s="3">
        <v>0</v>
      </c>
    </row>
    <row r="35" spans="2:15">
      <c r="B35" s="284"/>
      <c r="C35" s="284" t="s">
        <v>294</v>
      </c>
      <c r="D35" s="284" t="s">
        <v>828</v>
      </c>
      <c r="E35" s="285" t="s">
        <v>281</v>
      </c>
      <c r="F35" s="285" t="s">
        <v>310</v>
      </c>
      <c r="G35" s="490">
        <v>0.44999995816383664</v>
      </c>
      <c r="H35" s="490">
        <v>0.44999995816383664</v>
      </c>
      <c r="I35" s="3">
        <v>117</v>
      </c>
      <c r="J35" s="3">
        <v>0</v>
      </c>
      <c r="K35" s="3">
        <v>117</v>
      </c>
      <c r="L35" s="3">
        <v>0</v>
      </c>
      <c r="M35" s="3">
        <v>0</v>
      </c>
      <c r="N35" s="3">
        <v>0</v>
      </c>
      <c r="O35" s="3">
        <v>0</v>
      </c>
    </row>
    <row r="36" spans="2:15">
      <c r="B36" s="284"/>
      <c r="C36" s="284" t="s">
        <v>294</v>
      </c>
      <c r="D36" s="284" t="s">
        <v>1102</v>
      </c>
      <c r="E36" s="285" t="s">
        <v>281</v>
      </c>
      <c r="F36" s="285" t="s">
        <v>310</v>
      </c>
      <c r="G36" s="490">
        <v>0.8</v>
      </c>
      <c r="H36" s="490">
        <v>0.8</v>
      </c>
      <c r="I36" s="3">
        <v>107</v>
      </c>
      <c r="J36" s="3">
        <v>0</v>
      </c>
      <c r="K36" s="3">
        <v>107</v>
      </c>
      <c r="L36" s="3">
        <v>0</v>
      </c>
      <c r="M36" s="3">
        <v>0</v>
      </c>
      <c r="N36" s="3">
        <v>0</v>
      </c>
      <c r="O36" s="3">
        <v>0</v>
      </c>
    </row>
    <row r="37" spans="2:15">
      <c r="B37" s="284"/>
      <c r="C37" s="284" t="s">
        <v>294</v>
      </c>
      <c r="D37" s="284" t="s">
        <v>1103</v>
      </c>
      <c r="E37" s="285" t="s">
        <v>281</v>
      </c>
      <c r="F37" s="285" t="s">
        <v>310</v>
      </c>
      <c r="G37" s="490">
        <v>0.78</v>
      </c>
      <c r="H37" s="490">
        <v>0.78</v>
      </c>
      <c r="I37" s="3">
        <v>359</v>
      </c>
      <c r="J37" s="3">
        <v>0</v>
      </c>
      <c r="K37" s="3">
        <v>359</v>
      </c>
      <c r="L37" s="3">
        <v>0</v>
      </c>
      <c r="M37" s="3">
        <v>0</v>
      </c>
      <c r="N37" s="3">
        <v>0</v>
      </c>
      <c r="O37" s="3">
        <v>0</v>
      </c>
    </row>
    <row r="38" spans="2:15">
      <c r="B38" s="284"/>
      <c r="C38" s="284" t="s">
        <v>294</v>
      </c>
      <c r="D38" s="284" t="s">
        <v>1104</v>
      </c>
      <c r="E38" s="285" t="s">
        <v>281</v>
      </c>
      <c r="F38" s="285" t="s">
        <v>310</v>
      </c>
      <c r="G38" s="490">
        <v>0.34</v>
      </c>
      <c r="H38" s="490">
        <v>0.34</v>
      </c>
      <c r="I38" s="3">
        <v>15780</v>
      </c>
      <c r="J38" s="3">
        <v>0</v>
      </c>
      <c r="K38" s="3">
        <v>15780</v>
      </c>
      <c r="L38" s="3">
        <v>0</v>
      </c>
      <c r="M38" s="3">
        <v>0</v>
      </c>
      <c r="N38" s="3">
        <v>0</v>
      </c>
      <c r="O38" s="3">
        <v>0</v>
      </c>
    </row>
    <row r="39" spans="2:15">
      <c r="B39" s="284"/>
      <c r="C39" s="284" t="s">
        <v>294</v>
      </c>
      <c r="D39" s="284" t="s">
        <v>1025</v>
      </c>
      <c r="E39" s="285" t="s">
        <v>281</v>
      </c>
      <c r="F39" s="285" t="s">
        <v>307</v>
      </c>
      <c r="G39" s="490">
        <v>0.66000000000000014</v>
      </c>
      <c r="H39" s="490">
        <v>0.66000000000000014</v>
      </c>
      <c r="I39" s="3">
        <v>14374</v>
      </c>
      <c r="J39" s="3">
        <v>0</v>
      </c>
      <c r="K39" s="3">
        <v>14374</v>
      </c>
      <c r="L39" s="3">
        <v>0</v>
      </c>
      <c r="M39" s="3">
        <v>0</v>
      </c>
      <c r="N39" s="3">
        <v>0</v>
      </c>
      <c r="O39" s="3">
        <v>0</v>
      </c>
    </row>
    <row r="40" spans="2:15">
      <c r="B40" s="284"/>
      <c r="C40" s="284" t="s">
        <v>294</v>
      </c>
      <c r="D40" s="284" t="s">
        <v>110</v>
      </c>
      <c r="E40" s="285" t="s">
        <v>281</v>
      </c>
      <c r="F40" s="285" t="s">
        <v>111</v>
      </c>
      <c r="G40" s="490">
        <v>0.25</v>
      </c>
      <c r="H40" s="490">
        <v>0.25</v>
      </c>
      <c r="I40" s="3">
        <v>0</v>
      </c>
      <c r="J40" s="3">
        <v>315291</v>
      </c>
      <c r="K40" s="3">
        <v>315291</v>
      </c>
      <c r="L40" s="3">
        <v>0</v>
      </c>
      <c r="M40" s="3">
        <v>0</v>
      </c>
      <c r="N40" s="3">
        <v>0</v>
      </c>
      <c r="O40" s="3">
        <v>0</v>
      </c>
    </row>
    <row r="41" spans="2:15">
      <c r="B41" s="284"/>
      <c r="C41" s="284" t="s">
        <v>294</v>
      </c>
      <c r="D41" s="284" t="s">
        <v>110</v>
      </c>
      <c r="E41" s="285" t="s">
        <v>281</v>
      </c>
      <c r="F41" s="285" t="s">
        <v>307</v>
      </c>
      <c r="G41" s="490">
        <v>0.29899999999999999</v>
      </c>
      <c r="H41" s="490">
        <v>0.29899999999999999</v>
      </c>
      <c r="I41" s="3">
        <v>0</v>
      </c>
      <c r="J41" s="3">
        <v>8671</v>
      </c>
      <c r="K41" s="3">
        <v>8671</v>
      </c>
      <c r="L41" s="3">
        <v>17049</v>
      </c>
      <c r="M41" s="3">
        <v>0</v>
      </c>
      <c r="N41" s="3">
        <v>0</v>
      </c>
      <c r="O41" s="3">
        <v>17049</v>
      </c>
    </row>
    <row r="42" spans="2:15">
      <c r="B42" s="284" t="s">
        <v>128</v>
      </c>
      <c r="C42" s="284" t="s">
        <v>294</v>
      </c>
      <c r="D42" s="284" t="s">
        <v>669</v>
      </c>
      <c r="E42" s="285" t="s">
        <v>629</v>
      </c>
      <c r="F42" s="285" t="s">
        <v>310</v>
      </c>
      <c r="G42" s="490" t="s">
        <v>1105</v>
      </c>
      <c r="H42" s="490" t="s">
        <v>1105</v>
      </c>
      <c r="I42" s="3">
        <v>693333</v>
      </c>
      <c r="J42" s="3">
        <v>0</v>
      </c>
      <c r="K42" s="3">
        <v>693333</v>
      </c>
      <c r="L42" s="3">
        <v>0</v>
      </c>
      <c r="M42" s="3">
        <v>0</v>
      </c>
      <c r="N42" s="3">
        <v>0</v>
      </c>
      <c r="O42" s="3">
        <v>0</v>
      </c>
    </row>
    <row r="43" spans="2:15">
      <c r="B43" s="284"/>
      <c r="C43" s="284" t="s">
        <v>294</v>
      </c>
      <c r="D43" s="284" t="s">
        <v>669</v>
      </c>
      <c r="E43" s="285" t="s">
        <v>629</v>
      </c>
      <c r="F43" s="285" t="s">
        <v>310</v>
      </c>
      <c r="G43" s="490" t="s">
        <v>1129</v>
      </c>
      <c r="H43" s="490" t="s">
        <v>1129</v>
      </c>
      <c r="I43" s="3">
        <v>6357</v>
      </c>
      <c r="J43" s="3">
        <v>0</v>
      </c>
      <c r="K43" s="3">
        <v>6357</v>
      </c>
      <c r="L43" s="3">
        <v>0</v>
      </c>
      <c r="M43" s="3">
        <v>0</v>
      </c>
      <c r="N43" s="3">
        <v>0</v>
      </c>
      <c r="O43" s="3">
        <v>0</v>
      </c>
    </row>
    <row r="44" spans="2:15">
      <c r="B44" s="284"/>
      <c r="C44" s="284" t="s">
        <v>294</v>
      </c>
      <c r="D44" s="284" t="s">
        <v>669</v>
      </c>
      <c r="E44" s="285" t="s">
        <v>629</v>
      </c>
      <c r="F44" s="285" t="s">
        <v>310</v>
      </c>
      <c r="G44" s="490" t="s">
        <v>1130</v>
      </c>
      <c r="H44" s="490" t="s">
        <v>1130</v>
      </c>
      <c r="I44" s="3">
        <v>0</v>
      </c>
      <c r="J44" s="3">
        <v>4392</v>
      </c>
      <c r="K44" s="3">
        <v>4392</v>
      </c>
      <c r="L44" s="3">
        <v>0</v>
      </c>
      <c r="M44" s="3">
        <v>0</v>
      </c>
      <c r="N44" s="3">
        <v>0</v>
      </c>
      <c r="O44" s="3">
        <v>0</v>
      </c>
    </row>
    <row r="45" spans="2:15">
      <c r="G45" s="686"/>
      <c r="H45" s="686" t="s">
        <v>298</v>
      </c>
      <c r="I45" s="4">
        <v>13305949</v>
      </c>
      <c r="J45" s="4">
        <v>328354</v>
      </c>
      <c r="K45" s="4">
        <v>13634303</v>
      </c>
      <c r="L45" s="4">
        <v>17049</v>
      </c>
      <c r="M45" s="446">
        <v>0</v>
      </c>
      <c r="N45" s="446">
        <v>0</v>
      </c>
      <c r="O45" s="4">
        <v>17049</v>
      </c>
    </row>
  </sheetData>
  <mergeCells count="20">
    <mergeCell ref="I4:K4"/>
    <mergeCell ref="L4:O4"/>
    <mergeCell ref="I5:J5"/>
    <mergeCell ref="L5:N5"/>
    <mergeCell ref="B6:B7"/>
    <mergeCell ref="D6:D7"/>
    <mergeCell ref="E6:E7"/>
    <mergeCell ref="F6:F7"/>
    <mergeCell ref="G6:G7"/>
    <mergeCell ref="H6:H7"/>
    <mergeCell ref="I26:K26"/>
    <mergeCell ref="L26:O26"/>
    <mergeCell ref="I27:J27"/>
    <mergeCell ref="L27:N27"/>
    <mergeCell ref="B28:B29"/>
    <mergeCell ref="D28:D29"/>
    <mergeCell ref="E28:E29"/>
    <mergeCell ref="F28:F29"/>
    <mergeCell ref="G28:G29"/>
    <mergeCell ref="H28:H29"/>
  </mergeCells>
  <pageMargins left="0.75" right="0.75" top="1" bottom="1" header="0" footer="0"/>
  <pageSetup paperSize="9" scale="25" orientation="landscape" r:id="rId1"/>
  <headerFooter alignWithMargins="0"/>
  <ignoredErrors>
    <ignoredError sqref="G42:H42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M40"/>
  <sheetViews>
    <sheetView showGridLines="0" zoomScale="75" workbookViewId="0"/>
  </sheetViews>
  <sheetFormatPr baseColWidth="10" defaultColWidth="11.42578125" defaultRowHeight="12.75"/>
  <cols>
    <col min="1" max="1" width="1.7109375" style="1" customWidth="1"/>
    <col min="2" max="2" width="15.5703125" style="1" customWidth="1"/>
    <col min="3" max="3" width="28.7109375" style="1" customWidth="1"/>
    <col min="4" max="4" width="16.28515625" style="1" customWidth="1"/>
    <col min="5" max="5" width="11.5703125" style="1" customWidth="1"/>
    <col min="6" max="7" width="9.7109375" style="1" customWidth="1"/>
    <col min="8" max="8" width="12.42578125" style="1" customWidth="1"/>
    <col min="9" max="10" width="14.7109375" style="1" customWidth="1"/>
    <col min="11" max="12" width="18.5703125" style="1" customWidth="1"/>
    <col min="13" max="13" width="14.7109375" style="1" customWidth="1"/>
    <col min="14" max="16384" width="11.42578125" style="1"/>
  </cols>
  <sheetData>
    <row r="2" spans="2:13" ht="15">
      <c r="B2" s="40" t="s">
        <v>13</v>
      </c>
      <c r="C2" s="11" t="s">
        <v>949</v>
      </c>
    </row>
    <row r="3" spans="2:13" s="54" customFormat="1">
      <c r="B3" s="205"/>
      <c r="E3" s="244"/>
    </row>
    <row r="4" spans="2:13" s="54" customFormat="1" ht="6" customHeight="1">
      <c r="B4" s="205"/>
      <c r="E4" s="244"/>
    </row>
    <row r="5" spans="2:13" s="2" customFormat="1" ht="12.75" customHeight="1">
      <c r="B5" s="491" t="s">
        <v>962</v>
      </c>
      <c r="I5" s="918" t="s">
        <v>87</v>
      </c>
      <c r="J5" s="919"/>
      <c r="K5" s="918" t="s">
        <v>88</v>
      </c>
      <c r="L5" s="919"/>
      <c r="M5" s="870" t="s">
        <v>89</v>
      </c>
    </row>
    <row r="6" spans="2:13" s="2" customFormat="1" ht="45.75" customHeight="1">
      <c r="B6" s="870" t="s">
        <v>354</v>
      </c>
      <c r="C6" s="870" t="s">
        <v>355</v>
      </c>
      <c r="D6" s="870" t="s">
        <v>356</v>
      </c>
      <c r="E6" s="870" t="s">
        <v>357</v>
      </c>
      <c r="F6" s="870" t="s">
        <v>90</v>
      </c>
      <c r="G6" s="870" t="s">
        <v>43</v>
      </c>
      <c r="H6" s="870" t="s">
        <v>358</v>
      </c>
      <c r="I6" s="870" t="s">
        <v>85</v>
      </c>
      <c r="J6" s="870" t="s">
        <v>86</v>
      </c>
      <c r="K6" s="633">
        <v>44651</v>
      </c>
      <c r="L6" s="633">
        <v>44561</v>
      </c>
      <c r="M6" s="871"/>
    </row>
    <row r="7" spans="2:13" s="2" customFormat="1" ht="12.75" customHeight="1">
      <c r="B7" s="872"/>
      <c r="C7" s="872"/>
      <c r="D7" s="872"/>
      <c r="E7" s="872"/>
      <c r="F7" s="872"/>
      <c r="G7" s="872"/>
      <c r="H7" s="872"/>
      <c r="I7" s="872"/>
      <c r="J7" s="872"/>
      <c r="K7" s="543" t="s">
        <v>159</v>
      </c>
      <c r="L7" s="543" t="s">
        <v>159</v>
      </c>
      <c r="M7" s="872"/>
    </row>
    <row r="8" spans="2:13" ht="12.75" customHeight="1">
      <c r="B8" s="289">
        <v>268</v>
      </c>
      <c r="C8" s="289" t="s">
        <v>895</v>
      </c>
      <c r="D8" s="219">
        <v>243002.4800000001</v>
      </c>
      <c r="E8" s="289" t="s">
        <v>308</v>
      </c>
      <c r="F8" s="290">
        <v>6.5000000000000002E-2</v>
      </c>
      <c r="G8" s="290">
        <v>6.9000004621887892E-2</v>
      </c>
      <c r="H8" s="291">
        <v>46266</v>
      </c>
      <c r="I8" s="289" t="s">
        <v>896</v>
      </c>
      <c r="J8" s="289" t="s">
        <v>896</v>
      </c>
      <c r="K8" s="219">
        <v>1089971</v>
      </c>
      <c r="L8" s="219">
        <v>1200890</v>
      </c>
      <c r="M8" s="289" t="s">
        <v>897</v>
      </c>
    </row>
    <row r="9" spans="2:13" ht="12.75" customHeight="1">
      <c r="B9" s="289">
        <v>268</v>
      </c>
      <c r="C9" s="289" t="s">
        <v>898</v>
      </c>
      <c r="D9" s="219">
        <v>1215012.4000000001</v>
      </c>
      <c r="E9" s="289" t="s">
        <v>308</v>
      </c>
      <c r="F9" s="290">
        <v>6.5000000000000002E-2</v>
      </c>
      <c r="G9" s="290">
        <v>6.9000004621887892E-2</v>
      </c>
      <c r="H9" s="291">
        <v>46266</v>
      </c>
      <c r="I9" s="289" t="s">
        <v>896</v>
      </c>
      <c r="J9" s="289" t="s">
        <v>896</v>
      </c>
      <c r="K9" s="219">
        <v>5449856</v>
      </c>
      <c r="L9" s="219">
        <v>6004451</v>
      </c>
      <c r="M9" s="289" t="s">
        <v>897</v>
      </c>
    </row>
    <row r="10" spans="2:13">
      <c r="B10" s="289">
        <v>530</v>
      </c>
      <c r="C10" s="289" t="s">
        <v>900</v>
      </c>
      <c r="D10" s="219">
        <v>4500000</v>
      </c>
      <c r="E10" s="289" t="s">
        <v>308</v>
      </c>
      <c r="F10" s="290">
        <v>0.04</v>
      </c>
      <c r="G10" s="290">
        <v>4.3136349949623176E-2</v>
      </c>
      <c r="H10" s="291">
        <v>46880</v>
      </c>
      <c r="I10" s="289" t="s">
        <v>896</v>
      </c>
      <c r="J10" s="289" t="s">
        <v>899</v>
      </c>
      <c r="K10" s="219">
        <v>2380310</v>
      </c>
      <c r="L10" s="219">
        <v>861756</v>
      </c>
      <c r="M10" s="289" t="s">
        <v>897</v>
      </c>
    </row>
    <row r="11" spans="2:13">
      <c r="B11" s="289">
        <v>551</v>
      </c>
      <c r="C11" s="289" t="s">
        <v>901</v>
      </c>
      <c r="D11" s="219">
        <v>2863636.5</v>
      </c>
      <c r="E11" s="289" t="s">
        <v>308</v>
      </c>
      <c r="F11" s="290">
        <v>5.7000000000000002E-2</v>
      </c>
      <c r="G11" s="290">
        <v>5.7023564023129317E-2</v>
      </c>
      <c r="H11" s="291">
        <v>47406</v>
      </c>
      <c r="I11" s="289" t="s">
        <v>896</v>
      </c>
      <c r="J11" s="289" t="s">
        <v>896</v>
      </c>
      <c r="K11" s="219">
        <v>10436428</v>
      </c>
      <c r="L11" s="219">
        <v>9244123</v>
      </c>
      <c r="M11" s="289" t="s">
        <v>897</v>
      </c>
    </row>
    <row r="12" spans="2:13">
      <c r="B12" s="289">
        <v>551</v>
      </c>
      <c r="C12" s="289" t="s">
        <v>902</v>
      </c>
      <c r="D12" s="219">
        <v>4500000</v>
      </c>
      <c r="E12" s="289" t="s">
        <v>308</v>
      </c>
      <c r="F12" s="290">
        <v>4.7E-2</v>
      </c>
      <c r="G12" s="290">
        <v>4.954038833074121E-2</v>
      </c>
      <c r="H12" s="291">
        <v>47631</v>
      </c>
      <c r="I12" s="289" t="s">
        <v>896</v>
      </c>
      <c r="J12" s="289" t="s">
        <v>896</v>
      </c>
      <c r="K12" s="219">
        <v>2340873</v>
      </c>
      <c r="L12" s="219">
        <v>599752</v>
      </c>
      <c r="M12" s="289" t="s">
        <v>897</v>
      </c>
    </row>
    <row r="13" spans="2:13">
      <c r="B13" s="289">
        <v>816</v>
      </c>
      <c r="C13" s="289" t="s">
        <v>903</v>
      </c>
      <c r="D13" s="219">
        <v>52000000</v>
      </c>
      <c r="E13" s="289" t="s">
        <v>754</v>
      </c>
      <c r="F13" s="290">
        <v>4.7E-2</v>
      </c>
      <c r="G13" s="290">
        <v>5.3829172532045347E-2</v>
      </c>
      <c r="H13" s="291">
        <v>44872</v>
      </c>
      <c r="I13" s="289" t="s">
        <v>896</v>
      </c>
      <c r="J13" s="289" t="s">
        <v>896</v>
      </c>
      <c r="K13" s="219">
        <v>26559074</v>
      </c>
      <c r="L13" s="219">
        <v>26207209</v>
      </c>
      <c r="M13" s="289" t="s">
        <v>897</v>
      </c>
    </row>
    <row r="14" spans="2:13">
      <c r="B14" s="289">
        <v>816</v>
      </c>
      <c r="C14" s="289" t="s">
        <v>904</v>
      </c>
      <c r="D14" s="219">
        <v>5000000</v>
      </c>
      <c r="E14" s="289" t="s">
        <v>308</v>
      </c>
      <c r="F14" s="290">
        <v>2.7E-2</v>
      </c>
      <c r="G14" s="290">
        <v>3.3852357363574413E-2</v>
      </c>
      <c r="H14" s="291">
        <v>51812</v>
      </c>
      <c r="I14" s="289" t="s">
        <v>896</v>
      </c>
      <c r="J14" s="289" t="s">
        <v>899</v>
      </c>
      <c r="K14" s="219">
        <v>1922257</v>
      </c>
      <c r="L14" s="219">
        <v>695920</v>
      </c>
      <c r="M14" s="289" t="s">
        <v>897</v>
      </c>
    </row>
    <row r="15" spans="2:13">
      <c r="B15" s="289" t="s">
        <v>905</v>
      </c>
      <c r="C15" s="289" t="s">
        <v>906</v>
      </c>
      <c r="D15" s="219">
        <v>524346000</v>
      </c>
      <c r="E15" s="289" t="s">
        <v>309</v>
      </c>
      <c r="F15" s="290">
        <v>5.1499999999999997E-2</v>
      </c>
      <c r="G15" s="290">
        <v>5.3008118880477767E-2</v>
      </c>
      <c r="H15" s="291">
        <v>45700</v>
      </c>
      <c r="I15" s="289" t="s">
        <v>896</v>
      </c>
      <c r="J15" s="289" t="s">
        <v>899</v>
      </c>
      <c r="K15" s="219">
        <v>2965036</v>
      </c>
      <c r="L15" s="219">
        <v>9127570</v>
      </c>
      <c r="M15" s="289" t="s">
        <v>1020</v>
      </c>
    </row>
    <row r="16" spans="2:13">
      <c r="B16" s="289" t="s">
        <v>905</v>
      </c>
      <c r="C16" s="289" t="s">
        <v>906</v>
      </c>
      <c r="D16" s="219">
        <v>350000000</v>
      </c>
      <c r="E16" s="289" t="s">
        <v>309</v>
      </c>
      <c r="F16" s="290">
        <v>6.6250000000000003E-2</v>
      </c>
      <c r="G16" s="290">
        <v>6.7110010261788297E-2</v>
      </c>
      <c r="H16" s="291">
        <v>53005</v>
      </c>
      <c r="I16" s="289" t="s">
        <v>896</v>
      </c>
      <c r="J16" s="289" t="s">
        <v>899</v>
      </c>
      <c r="K16" s="219">
        <v>2442175</v>
      </c>
      <c r="L16" s="219">
        <v>7525962</v>
      </c>
      <c r="M16" s="289" t="s">
        <v>1020</v>
      </c>
    </row>
    <row r="17" spans="2:13">
      <c r="B17" s="289" t="s">
        <v>905</v>
      </c>
      <c r="C17" s="289" t="s">
        <v>906</v>
      </c>
      <c r="D17" s="219">
        <v>974789000</v>
      </c>
      <c r="E17" s="289" t="s">
        <v>309</v>
      </c>
      <c r="F17" s="290">
        <v>4.3749999999999997E-2</v>
      </c>
      <c r="G17" s="290">
        <v>4.9476825333688731E-2</v>
      </c>
      <c r="H17" s="291">
        <v>46585</v>
      </c>
      <c r="I17" s="289" t="s">
        <v>896</v>
      </c>
      <c r="J17" s="289" t="s">
        <v>899</v>
      </c>
      <c r="K17" s="219">
        <v>7455757</v>
      </c>
      <c r="L17" s="219">
        <v>17809099</v>
      </c>
      <c r="M17" s="289" t="s">
        <v>1020</v>
      </c>
    </row>
    <row r="18" spans="2:13">
      <c r="B18" s="289">
        <v>940</v>
      </c>
      <c r="C18" s="289" t="s">
        <v>907</v>
      </c>
      <c r="D18" s="219">
        <v>7000000</v>
      </c>
      <c r="E18" s="289" t="s">
        <v>308</v>
      </c>
      <c r="F18" s="290">
        <v>1.9E-2</v>
      </c>
      <c r="G18" s="290">
        <v>1.8692827874828399E-2</v>
      </c>
      <c r="H18" s="291">
        <v>47233</v>
      </c>
      <c r="I18" s="289" t="s">
        <v>896</v>
      </c>
      <c r="J18" s="289" t="s">
        <v>899</v>
      </c>
      <c r="K18" s="219">
        <v>1877169</v>
      </c>
      <c r="L18" s="219">
        <v>799921</v>
      </c>
      <c r="M18" s="289" t="s">
        <v>897</v>
      </c>
    </row>
    <row r="19" spans="2:13">
      <c r="B19" s="289">
        <v>941</v>
      </c>
      <c r="C19" s="289" t="s">
        <v>908</v>
      </c>
      <c r="D19" s="219">
        <v>3000000</v>
      </c>
      <c r="E19" s="289" t="s">
        <v>308</v>
      </c>
      <c r="F19" s="290">
        <v>2.1999999999999999E-2</v>
      </c>
      <c r="G19" s="290">
        <v>2.2798086400226847E-2</v>
      </c>
      <c r="H19" s="291">
        <v>52717</v>
      </c>
      <c r="I19" s="289" t="s">
        <v>896</v>
      </c>
      <c r="J19" s="289" t="s">
        <v>899</v>
      </c>
      <c r="K19" s="219">
        <v>670205</v>
      </c>
      <c r="L19" s="219">
        <v>173088</v>
      </c>
      <c r="M19" s="289" t="s">
        <v>897</v>
      </c>
    </row>
    <row r="20" spans="2:13">
      <c r="B20" s="289">
        <v>940</v>
      </c>
      <c r="C20" s="289" t="s">
        <v>909</v>
      </c>
      <c r="D20" s="219">
        <v>3000000</v>
      </c>
      <c r="E20" s="289" t="s">
        <v>308</v>
      </c>
      <c r="F20" s="290">
        <v>6.4999999999999997E-3</v>
      </c>
      <c r="G20" s="290">
        <v>5.6045493116567702E-3</v>
      </c>
      <c r="H20" s="291">
        <v>47178</v>
      </c>
      <c r="I20" s="289" t="s">
        <v>896</v>
      </c>
      <c r="J20" s="289" t="s">
        <v>899</v>
      </c>
      <c r="K20" s="219">
        <v>123502</v>
      </c>
      <c r="L20" s="219">
        <v>261393</v>
      </c>
      <c r="M20" s="289" t="s">
        <v>897</v>
      </c>
    </row>
    <row r="21" spans="2:13">
      <c r="B21" s="289">
        <v>941</v>
      </c>
      <c r="C21" s="289" t="s">
        <v>910</v>
      </c>
      <c r="D21" s="219">
        <v>6000000</v>
      </c>
      <c r="E21" s="289" t="s">
        <v>308</v>
      </c>
      <c r="F21" s="290">
        <v>1.2500000000000001E-2</v>
      </c>
      <c r="G21" s="290">
        <v>1.1162772558893863E-2</v>
      </c>
      <c r="H21" s="291">
        <v>53022</v>
      </c>
      <c r="I21" s="289" t="s">
        <v>896</v>
      </c>
      <c r="J21" s="289" t="s">
        <v>899</v>
      </c>
      <c r="K21" s="219">
        <v>863494</v>
      </c>
      <c r="L21" s="219">
        <v>1318213</v>
      </c>
      <c r="M21" s="289" t="s">
        <v>897</v>
      </c>
    </row>
    <row r="22" spans="2:13" ht="12.75" customHeight="1">
      <c r="B22" s="4"/>
      <c r="C22" s="4"/>
      <c r="D22" s="4"/>
      <c r="E22" s="4"/>
      <c r="F22" s="4"/>
      <c r="G22" s="922" t="s">
        <v>419</v>
      </c>
      <c r="H22" s="923"/>
      <c r="I22" s="923"/>
      <c r="J22" s="924"/>
      <c r="K22" s="4">
        <v>66576107</v>
      </c>
      <c r="L22" s="4">
        <v>81829347</v>
      </c>
      <c r="M22" s="4"/>
    </row>
    <row r="23" spans="2:13" ht="5.25" customHeight="1">
      <c r="L23" s="286"/>
    </row>
    <row r="24" spans="2:13" s="2" customFormat="1" ht="12.75" customHeight="1">
      <c r="B24" s="491" t="s">
        <v>963</v>
      </c>
      <c r="I24" s="918" t="s">
        <v>87</v>
      </c>
      <c r="J24" s="919"/>
      <c r="K24" s="918" t="s">
        <v>88</v>
      </c>
      <c r="L24" s="919"/>
      <c r="M24" s="870" t="s">
        <v>89</v>
      </c>
    </row>
    <row r="25" spans="2:13" s="2" customFormat="1" ht="45.75" customHeight="1">
      <c r="B25" s="870" t="s">
        <v>354</v>
      </c>
      <c r="C25" s="870" t="s">
        <v>355</v>
      </c>
      <c r="D25" s="870" t="s">
        <v>356</v>
      </c>
      <c r="E25" s="870" t="s">
        <v>357</v>
      </c>
      <c r="F25" s="870" t="s">
        <v>90</v>
      </c>
      <c r="G25" s="870" t="s">
        <v>43</v>
      </c>
      <c r="H25" s="870" t="s">
        <v>358</v>
      </c>
      <c r="I25" s="870" t="s">
        <v>85</v>
      </c>
      <c r="J25" s="870" t="s">
        <v>86</v>
      </c>
      <c r="K25" s="633">
        <v>44651</v>
      </c>
      <c r="L25" s="633">
        <v>44561</v>
      </c>
      <c r="M25" s="871"/>
    </row>
    <row r="26" spans="2:13" s="2" customFormat="1">
      <c r="B26" s="872"/>
      <c r="C26" s="872"/>
      <c r="D26" s="872"/>
      <c r="E26" s="872"/>
      <c r="F26" s="872"/>
      <c r="G26" s="872"/>
      <c r="H26" s="872"/>
      <c r="I26" s="872"/>
      <c r="J26" s="872"/>
      <c r="K26" s="543" t="s">
        <v>159</v>
      </c>
      <c r="L26" s="543" t="s">
        <v>159</v>
      </c>
      <c r="M26" s="872"/>
    </row>
    <row r="27" spans="2:13">
      <c r="B27" s="289">
        <v>268</v>
      </c>
      <c r="C27" s="289" t="s">
        <v>895</v>
      </c>
      <c r="D27" s="219">
        <v>243002.4800000001</v>
      </c>
      <c r="E27" s="289" t="s">
        <v>308</v>
      </c>
      <c r="F27" s="290">
        <v>6.5000000000000002E-2</v>
      </c>
      <c r="G27" s="290">
        <v>6.9000004621887892E-2</v>
      </c>
      <c r="H27" s="291">
        <v>46266</v>
      </c>
      <c r="I27" s="289" t="s">
        <v>896</v>
      </c>
      <c r="J27" s="289" t="s">
        <v>896</v>
      </c>
      <c r="K27" s="219">
        <v>4443230</v>
      </c>
      <c r="L27" s="219">
        <v>4846290</v>
      </c>
      <c r="M27" s="289" t="s">
        <v>897</v>
      </c>
    </row>
    <row r="28" spans="2:13">
      <c r="B28" s="289">
        <v>268</v>
      </c>
      <c r="C28" s="289" t="s">
        <v>898</v>
      </c>
      <c r="D28" s="219">
        <v>1215012.4000000001</v>
      </c>
      <c r="E28" s="289" t="s">
        <v>308</v>
      </c>
      <c r="F28" s="290">
        <v>6.5000000000000002E-2</v>
      </c>
      <c r="G28" s="290">
        <v>6.9000004621887892E-2</v>
      </c>
      <c r="H28" s="291">
        <v>46266</v>
      </c>
      <c r="I28" s="289" t="s">
        <v>896</v>
      </c>
      <c r="J28" s="289" t="s">
        <v>896</v>
      </c>
      <c r="K28" s="219">
        <v>22216152</v>
      </c>
      <c r="L28" s="219">
        <v>24231452</v>
      </c>
      <c r="M28" s="289" t="s">
        <v>897</v>
      </c>
    </row>
    <row r="29" spans="2:13">
      <c r="B29" s="289">
        <v>530</v>
      </c>
      <c r="C29" s="289" t="s">
        <v>900</v>
      </c>
      <c r="D29" s="219">
        <v>4500000</v>
      </c>
      <c r="E29" s="289" t="s">
        <v>308</v>
      </c>
      <c r="F29" s="290">
        <v>0.04</v>
      </c>
      <c r="G29" s="290">
        <v>4.3136349949623176E-2</v>
      </c>
      <c r="H29" s="291">
        <v>46880</v>
      </c>
      <c r="I29" s="289" t="s">
        <v>896</v>
      </c>
      <c r="J29" s="289" t="s">
        <v>899</v>
      </c>
      <c r="K29" s="219">
        <v>140277611</v>
      </c>
      <c r="L29" s="219">
        <v>137023540</v>
      </c>
      <c r="M29" s="289" t="s">
        <v>897</v>
      </c>
    </row>
    <row r="30" spans="2:13">
      <c r="B30" s="289">
        <v>551</v>
      </c>
      <c r="C30" s="289" t="s">
        <v>901</v>
      </c>
      <c r="D30" s="219">
        <v>2863636.5</v>
      </c>
      <c r="E30" s="289" t="s">
        <v>308</v>
      </c>
      <c r="F30" s="290">
        <v>5.7000000000000002E-2</v>
      </c>
      <c r="G30" s="290">
        <v>5.7023564023129317E-2</v>
      </c>
      <c r="H30" s="291">
        <v>47406</v>
      </c>
      <c r="I30" s="289" t="s">
        <v>896</v>
      </c>
      <c r="J30" s="289" t="s">
        <v>896</v>
      </c>
      <c r="K30" s="219">
        <v>60571175</v>
      </c>
      <c r="L30" s="219">
        <v>59166083</v>
      </c>
      <c r="M30" s="289" t="s">
        <v>897</v>
      </c>
    </row>
    <row r="31" spans="2:13">
      <c r="B31" s="289">
        <v>551</v>
      </c>
      <c r="C31" s="289" t="s">
        <v>902</v>
      </c>
      <c r="D31" s="219">
        <v>4500000</v>
      </c>
      <c r="E31" s="289" t="s">
        <v>308</v>
      </c>
      <c r="F31" s="290">
        <v>4.7E-2</v>
      </c>
      <c r="G31" s="290">
        <v>4.954038833074121E-2</v>
      </c>
      <c r="H31" s="291">
        <v>47631</v>
      </c>
      <c r="I31" s="289" t="s">
        <v>896</v>
      </c>
      <c r="J31" s="289" t="s">
        <v>896</v>
      </c>
      <c r="K31" s="219">
        <v>141005372</v>
      </c>
      <c r="L31" s="219">
        <v>137734419</v>
      </c>
      <c r="M31" s="289" t="s">
        <v>897</v>
      </c>
    </row>
    <row r="32" spans="2:13">
      <c r="B32" s="289">
        <v>816</v>
      </c>
      <c r="C32" s="289" t="s">
        <v>904</v>
      </c>
      <c r="D32" s="219">
        <v>5000000</v>
      </c>
      <c r="E32" s="289" t="s">
        <v>308</v>
      </c>
      <c r="F32" s="290">
        <v>2.7E-2</v>
      </c>
      <c r="G32" s="290">
        <v>3.3852357363574413E-2</v>
      </c>
      <c r="H32" s="291">
        <v>51812</v>
      </c>
      <c r="I32" s="289" t="s">
        <v>896</v>
      </c>
      <c r="J32" s="289" t="s">
        <v>899</v>
      </c>
      <c r="K32" s="219">
        <v>141937439</v>
      </c>
      <c r="L32" s="219">
        <v>138641624</v>
      </c>
      <c r="M32" s="289" t="s">
        <v>897</v>
      </c>
    </row>
    <row r="33" spans="2:13">
      <c r="B33" s="289" t="s">
        <v>905</v>
      </c>
      <c r="C33" s="289" t="s">
        <v>906</v>
      </c>
      <c r="D33" s="219">
        <v>524346000</v>
      </c>
      <c r="E33" s="289" t="s">
        <v>309</v>
      </c>
      <c r="F33" s="290">
        <v>5.1499999999999997E-2</v>
      </c>
      <c r="G33" s="290">
        <v>5.3008118880477767E-2</v>
      </c>
      <c r="H33" s="291">
        <v>45700</v>
      </c>
      <c r="I33" s="289" t="s">
        <v>896</v>
      </c>
      <c r="J33" s="289" t="s">
        <v>899</v>
      </c>
      <c r="K33" s="219">
        <v>410093985</v>
      </c>
      <c r="L33" s="219">
        <v>439107372</v>
      </c>
      <c r="M33" s="289" t="s">
        <v>1020</v>
      </c>
    </row>
    <row r="34" spans="2:13">
      <c r="B34" s="289" t="s">
        <v>905</v>
      </c>
      <c r="C34" s="289" t="s">
        <v>906</v>
      </c>
      <c r="D34" s="219">
        <v>350000000</v>
      </c>
      <c r="E34" s="289" t="s">
        <v>309</v>
      </c>
      <c r="F34" s="290">
        <v>6.6250000000000003E-2</v>
      </c>
      <c r="G34" s="290">
        <v>6.7110010261788297E-2</v>
      </c>
      <c r="H34" s="291">
        <v>53005</v>
      </c>
      <c r="I34" s="289" t="s">
        <v>896</v>
      </c>
      <c r="J34" s="289" t="s">
        <v>899</v>
      </c>
      <c r="K34" s="219">
        <v>273405894</v>
      </c>
      <c r="L34" s="219">
        <v>293059248</v>
      </c>
      <c r="M34" s="289" t="s">
        <v>1020</v>
      </c>
    </row>
    <row r="35" spans="2:13">
      <c r="B35" s="289" t="s">
        <v>905</v>
      </c>
      <c r="C35" s="289" t="s">
        <v>906</v>
      </c>
      <c r="D35" s="219">
        <v>974789000</v>
      </c>
      <c r="E35" s="289" t="s">
        <v>309</v>
      </c>
      <c r="F35" s="290">
        <v>4.3749999999999997E-2</v>
      </c>
      <c r="G35" s="290">
        <v>4.9476825333688731E-2</v>
      </c>
      <c r="H35" s="291">
        <v>46585</v>
      </c>
      <c r="I35" s="289" t="s">
        <v>896</v>
      </c>
      <c r="J35" s="289" t="s">
        <v>899</v>
      </c>
      <c r="K35" s="219">
        <v>747181532</v>
      </c>
      <c r="L35" s="219">
        <v>802913389</v>
      </c>
      <c r="M35" s="289" t="s">
        <v>1020</v>
      </c>
    </row>
    <row r="36" spans="2:13">
      <c r="B36" s="289">
        <v>940</v>
      </c>
      <c r="C36" s="289" t="s">
        <v>907</v>
      </c>
      <c r="D36" s="219">
        <v>7000000</v>
      </c>
      <c r="E36" s="289" t="s">
        <v>308</v>
      </c>
      <c r="F36" s="290">
        <v>1.9E-2</v>
      </c>
      <c r="G36" s="290">
        <v>1.8692827874828399E-2</v>
      </c>
      <c r="H36" s="291">
        <v>47233</v>
      </c>
      <c r="I36" s="289" t="s">
        <v>896</v>
      </c>
      <c r="J36" s="289" t="s">
        <v>899</v>
      </c>
      <c r="K36" s="219">
        <v>222472816</v>
      </c>
      <c r="L36" s="219">
        <v>217334205</v>
      </c>
      <c r="M36" s="289" t="s">
        <v>897</v>
      </c>
    </row>
    <row r="37" spans="2:13">
      <c r="B37" s="289">
        <v>941</v>
      </c>
      <c r="C37" s="289" t="s">
        <v>908</v>
      </c>
      <c r="D37" s="219">
        <v>3000000</v>
      </c>
      <c r="E37" s="289" t="s">
        <v>308</v>
      </c>
      <c r="F37" s="290">
        <v>2.1999999999999999E-2</v>
      </c>
      <c r="G37" s="290">
        <v>2.2798086400226847E-2</v>
      </c>
      <c r="H37" s="291">
        <v>52717</v>
      </c>
      <c r="I37" s="289" t="s">
        <v>896</v>
      </c>
      <c r="J37" s="289" t="s">
        <v>899</v>
      </c>
      <c r="K37" s="219">
        <v>94080721</v>
      </c>
      <c r="L37" s="219">
        <v>91860240</v>
      </c>
      <c r="M37" s="289" t="s">
        <v>897</v>
      </c>
    </row>
    <row r="38" spans="2:13">
      <c r="B38" s="289">
        <v>940</v>
      </c>
      <c r="C38" s="289" t="s">
        <v>909</v>
      </c>
      <c r="D38" s="219">
        <v>3000000</v>
      </c>
      <c r="E38" s="289" t="s">
        <v>308</v>
      </c>
      <c r="F38" s="290">
        <v>6.4999999999999997E-3</v>
      </c>
      <c r="G38" s="290">
        <v>5.6045493116567702E-3</v>
      </c>
      <c r="H38" s="291">
        <v>47178</v>
      </c>
      <c r="I38" s="289" t="s">
        <v>896</v>
      </c>
      <c r="J38" s="289" t="s">
        <v>899</v>
      </c>
      <c r="K38" s="219">
        <v>95687851</v>
      </c>
      <c r="L38" s="219">
        <v>93498091</v>
      </c>
      <c r="M38" s="289" t="s">
        <v>897</v>
      </c>
    </row>
    <row r="39" spans="2:13">
      <c r="B39" s="289">
        <v>941</v>
      </c>
      <c r="C39" s="289" t="s">
        <v>910</v>
      </c>
      <c r="D39" s="219">
        <v>6000000</v>
      </c>
      <c r="E39" s="289" t="s">
        <v>308</v>
      </c>
      <c r="F39" s="290">
        <v>1.2500000000000001E-2</v>
      </c>
      <c r="G39" s="290">
        <v>1.1162772558893863E-2</v>
      </c>
      <c r="H39" s="291">
        <v>53022</v>
      </c>
      <c r="I39" s="289" t="s">
        <v>896</v>
      </c>
      <c r="J39" s="289" t="s">
        <v>899</v>
      </c>
      <c r="K39" s="219">
        <v>194814700</v>
      </c>
      <c r="L39" s="219">
        <v>190447227</v>
      </c>
      <c r="M39" s="289" t="s">
        <v>897</v>
      </c>
    </row>
    <row r="40" spans="2:13" ht="12.75" customHeight="1">
      <c r="B40" s="4"/>
      <c r="C40" s="4"/>
      <c r="D40" s="4"/>
      <c r="E40" s="4"/>
      <c r="F40" s="4"/>
      <c r="G40" s="922" t="s">
        <v>420</v>
      </c>
      <c r="H40" s="923"/>
      <c r="I40" s="923"/>
      <c r="J40" s="924"/>
      <c r="K40" s="4">
        <v>2548188478</v>
      </c>
      <c r="L40" s="4">
        <v>2629863180</v>
      </c>
      <c r="M40" s="4"/>
    </row>
  </sheetData>
  <mergeCells count="26">
    <mergeCell ref="G22:J22"/>
    <mergeCell ref="I24:J24"/>
    <mergeCell ref="K24:L24"/>
    <mergeCell ref="G6:G7"/>
    <mergeCell ref="B6:B7"/>
    <mergeCell ref="C6:C7"/>
    <mergeCell ref="D6:D7"/>
    <mergeCell ref="E6:E7"/>
    <mergeCell ref="F6:F7"/>
    <mergeCell ref="I5:J5"/>
    <mergeCell ref="K5:L5"/>
    <mergeCell ref="M5:M7"/>
    <mergeCell ref="H6:H7"/>
    <mergeCell ref="I6:I7"/>
    <mergeCell ref="J6:J7"/>
    <mergeCell ref="G25:G26"/>
    <mergeCell ref="G40:J40"/>
    <mergeCell ref="M24:M26"/>
    <mergeCell ref="H25:H26"/>
    <mergeCell ref="I25:I26"/>
    <mergeCell ref="J25:J26"/>
    <mergeCell ref="B25:B26"/>
    <mergeCell ref="C25:C26"/>
    <mergeCell ref="D25:D26"/>
    <mergeCell ref="E25:E26"/>
    <mergeCell ref="F25:F26"/>
  </mergeCells>
  <pageMargins left="0.75" right="0.75" top="1" bottom="1" header="0" footer="0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J28"/>
  <sheetViews>
    <sheetView showGridLines="0" zoomScale="90" zoomScaleNormal="90" workbookViewId="0"/>
  </sheetViews>
  <sheetFormatPr baseColWidth="10" defaultColWidth="11.5703125" defaultRowHeight="12.75"/>
  <cols>
    <col min="1" max="1" width="1.140625" style="5" customWidth="1"/>
    <col min="2" max="2" width="39.28515625" style="5" customWidth="1"/>
    <col min="3" max="9" width="17.28515625" style="5" customWidth="1"/>
    <col min="10" max="10" width="3.7109375" style="5" customWidth="1"/>
    <col min="11" max="16384" width="11.5703125" style="5"/>
  </cols>
  <sheetData>
    <row r="2" spans="2:10" s="292" customFormat="1" ht="15">
      <c r="B2" s="40" t="s">
        <v>13</v>
      </c>
      <c r="C2" s="11" t="s">
        <v>950</v>
      </c>
      <c r="D2" s="492"/>
      <c r="E2" s="493"/>
      <c r="F2" s="493"/>
      <c r="G2" s="493"/>
      <c r="H2" s="494">
        <v>-73649187</v>
      </c>
      <c r="I2" s="493"/>
      <c r="J2" s="293"/>
    </row>
    <row r="3" spans="2:10" ht="4.1500000000000004" customHeight="1"/>
    <row r="4" spans="2:10" ht="35.25" customHeight="1">
      <c r="B4" s="835" t="s">
        <v>856</v>
      </c>
      <c r="C4" s="925" t="s">
        <v>1240</v>
      </c>
      <c r="D4" s="927" t="s">
        <v>857</v>
      </c>
      <c r="E4" s="928"/>
      <c r="F4" s="927" t="s">
        <v>858</v>
      </c>
      <c r="G4" s="929"/>
      <c r="H4" s="928"/>
      <c r="I4" s="925" t="s">
        <v>1256</v>
      </c>
    </row>
    <row r="5" spans="2:10" ht="47.45" customHeight="1">
      <c r="B5" s="817"/>
      <c r="C5" s="926"/>
      <c r="D5" s="687" t="s">
        <v>369</v>
      </c>
      <c r="E5" s="687" t="s">
        <v>860</v>
      </c>
      <c r="F5" s="687" t="s">
        <v>777</v>
      </c>
      <c r="G5" s="687" t="s">
        <v>764</v>
      </c>
      <c r="H5" s="687" t="s">
        <v>788</v>
      </c>
      <c r="I5" s="926"/>
    </row>
    <row r="6" spans="2:10" ht="12.75" customHeight="1">
      <c r="B6" s="818"/>
      <c r="C6" s="543" t="s">
        <v>159</v>
      </c>
      <c r="D6" s="543" t="s">
        <v>159</v>
      </c>
      <c r="E6" s="543" t="s">
        <v>159</v>
      </c>
      <c r="F6" s="543" t="s">
        <v>159</v>
      </c>
      <c r="G6" s="543" t="s">
        <v>159</v>
      </c>
      <c r="H6" s="543" t="s">
        <v>159</v>
      </c>
      <c r="I6" s="543" t="s">
        <v>159</v>
      </c>
    </row>
    <row r="7" spans="2:10">
      <c r="B7" s="267" t="s">
        <v>766</v>
      </c>
      <c r="C7" s="3">
        <v>-13651352</v>
      </c>
      <c r="D7" s="3">
        <v>-15825084</v>
      </c>
      <c r="E7" s="3">
        <v>13323885</v>
      </c>
      <c r="F7" s="3">
        <v>32795</v>
      </c>
      <c r="G7" s="3">
        <v>0</v>
      </c>
      <c r="H7" s="3">
        <v>-179317</v>
      </c>
      <c r="I7" s="3">
        <v>-16299073</v>
      </c>
    </row>
    <row r="8" spans="2:10">
      <c r="B8" s="267" t="s">
        <v>330</v>
      </c>
      <c r="C8" s="3">
        <v>-2711692527</v>
      </c>
      <c r="D8" s="3">
        <v>0</v>
      </c>
      <c r="E8" s="3">
        <v>43160071</v>
      </c>
      <c r="F8" s="3">
        <v>-26622576</v>
      </c>
      <c r="G8" s="3">
        <v>76866404</v>
      </c>
      <c r="H8" s="3">
        <v>3524043</v>
      </c>
      <c r="I8" s="3">
        <v>-2614764585</v>
      </c>
    </row>
    <row r="9" spans="2:10">
      <c r="B9" s="267" t="s">
        <v>835</v>
      </c>
      <c r="C9" s="3">
        <v>-879465970</v>
      </c>
      <c r="D9" s="3">
        <v>0</v>
      </c>
      <c r="E9" s="3">
        <v>38944715</v>
      </c>
      <c r="F9" s="3">
        <v>-12874567</v>
      </c>
      <c r="G9" s="3">
        <v>-12181855</v>
      </c>
      <c r="H9" s="3">
        <v>-31313926</v>
      </c>
      <c r="I9" s="3">
        <v>-896891603</v>
      </c>
    </row>
    <row r="10" spans="2:10">
      <c r="B10" s="267" t="s">
        <v>874</v>
      </c>
      <c r="C10" s="3">
        <v>-7148270</v>
      </c>
      <c r="D10" s="3">
        <v>0</v>
      </c>
      <c r="E10" s="3">
        <v>0</v>
      </c>
      <c r="F10" s="3">
        <v>0</v>
      </c>
      <c r="G10" s="3">
        <v>0</v>
      </c>
      <c r="H10" s="3">
        <v>-425875</v>
      </c>
      <c r="I10" s="3">
        <v>-7574145</v>
      </c>
    </row>
    <row r="11" spans="2:10">
      <c r="B11" s="267" t="s">
        <v>765</v>
      </c>
      <c r="C11" s="3">
        <v>-2238631</v>
      </c>
      <c r="D11" s="3">
        <v>0</v>
      </c>
      <c r="E11" s="3">
        <v>0</v>
      </c>
      <c r="F11" s="3">
        <v>0</v>
      </c>
      <c r="G11" s="3">
        <v>0</v>
      </c>
      <c r="H11" s="3">
        <v>-17518</v>
      </c>
      <c r="I11" s="3">
        <v>-2256149</v>
      </c>
    </row>
    <row r="12" spans="2:10" ht="25.5">
      <c r="B12" s="35" t="s">
        <v>859</v>
      </c>
      <c r="C12" s="4">
        <v>-3614196750</v>
      </c>
      <c r="D12" s="4">
        <v>-15825084</v>
      </c>
      <c r="E12" s="4">
        <v>95428671</v>
      </c>
      <c r="F12" s="4">
        <v>-39464348</v>
      </c>
      <c r="G12" s="4">
        <v>64684549</v>
      </c>
      <c r="H12" s="4">
        <v>-28412593</v>
      </c>
      <c r="I12" s="4">
        <v>-3537785555</v>
      </c>
    </row>
    <row r="13" spans="2:10">
      <c r="B13" s="267" t="s">
        <v>1029</v>
      </c>
      <c r="C13" s="3">
        <v>265287661</v>
      </c>
      <c r="D13" s="3">
        <v>0</v>
      </c>
      <c r="E13" s="3">
        <v>1748543</v>
      </c>
      <c r="F13" s="3">
        <v>-2101447</v>
      </c>
      <c r="G13" s="3">
        <v>-51039000</v>
      </c>
      <c r="H13" s="3">
        <v>-35038475</v>
      </c>
      <c r="I13" s="3">
        <v>178857282</v>
      </c>
    </row>
    <row r="14" spans="2:10" ht="25.5">
      <c r="B14" s="35" t="s">
        <v>861</v>
      </c>
      <c r="C14" s="4">
        <v>265287661</v>
      </c>
      <c r="D14" s="4">
        <v>0</v>
      </c>
      <c r="E14" s="4">
        <v>1748543</v>
      </c>
      <c r="F14" s="4">
        <v>-2101447</v>
      </c>
      <c r="G14" s="4">
        <v>-51039000</v>
      </c>
      <c r="H14" s="4">
        <v>-35038475</v>
      </c>
      <c r="I14" s="4">
        <v>178857282</v>
      </c>
    </row>
    <row r="15" spans="2:10">
      <c r="E15" s="36"/>
      <c r="F15" s="36"/>
      <c r="H15" s="37"/>
      <c r="I15" s="37"/>
    </row>
    <row r="16" spans="2:10">
      <c r="H16" s="37"/>
    </row>
    <row r="17" spans="2:9" ht="44.25" customHeight="1">
      <c r="B17" s="835" t="s">
        <v>856</v>
      </c>
      <c r="C17" s="925" t="s">
        <v>1041</v>
      </c>
      <c r="D17" s="927" t="s">
        <v>857</v>
      </c>
      <c r="E17" s="928"/>
      <c r="F17" s="927" t="s">
        <v>858</v>
      </c>
      <c r="G17" s="929"/>
      <c r="H17" s="928"/>
      <c r="I17" s="925" t="s">
        <v>1126</v>
      </c>
    </row>
    <row r="18" spans="2:9" ht="33.75" customHeight="1">
      <c r="B18" s="817"/>
      <c r="C18" s="926"/>
      <c r="D18" s="687" t="s">
        <v>369</v>
      </c>
      <c r="E18" s="687" t="s">
        <v>860</v>
      </c>
      <c r="F18" s="687" t="s">
        <v>777</v>
      </c>
      <c r="G18" s="687" t="s">
        <v>764</v>
      </c>
      <c r="H18" s="687" t="s">
        <v>788</v>
      </c>
      <c r="I18" s="926"/>
    </row>
    <row r="19" spans="2:9" ht="39" customHeight="1">
      <c r="B19" s="818"/>
      <c r="C19" s="543" t="s">
        <v>159</v>
      </c>
      <c r="D19" s="543" t="s">
        <v>159</v>
      </c>
      <c r="E19" s="543" t="s">
        <v>159</v>
      </c>
      <c r="F19" s="543" t="s">
        <v>159</v>
      </c>
      <c r="G19" s="543" t="s">
        <v>159</v>
      </c>
      <c r="H19" s="543" t="s">
        <v>159</v>
      </c>
      <c r="I19" s="543" t="s">
        <v>159</v>
      </c>
    </row>
    <row r="20" spans="2:9" ht="12.75" customHeight="1">
      <c r="B20" s="267" t="s">
        <v>766</v>
      </c>
      <c r="C20" s="3">
        <v>-13982684</v>
      </c>
      <c r="D20" s="3">
        <v>-9768006</v>
      </c>
      <c r="E20" s="3">
        <v>13903199</v>
      </c>
      <c r="F20" s="3">
        <v>-2586747</v>
      </c>
      <c r="G20" s="3">
        <v>0</v>
      </c>
      <c r="H20" s="3">
        <v>-1217114</v>
      </c>
      <c r="I20" s="3">
        <v>-13651352</v>
      </c>
    </row>
    <row r="21" spans="2:9">
      <c r="B21" s="267" t="s">
        <v>330</v>
      </c>
      <c r="C21" s="3">
        <v>-2430055128</v>
      </c>
      <c r="D21" s="3">
        <v>0</v>
      </c>
      <c r="E21" s="3">
        <v>141877781</v>
      </c>
      <c r="F21" s="3">
        <v>-105871909</v>
      </c>
      <c r="G21" s="3">
        <v>-319481983</v>
      </c>
      <c r="H21" s="3">
        <v>1838712</v>
      </c>
      <c r="I21" s="3">
        <v>-2711692527</v>
      </c>
    </row>
    <row r="22" spans="2:9">
      <c r="B22" s="267" t="s">
        <v>835</v>
      </c>
      <c r="C22" s="3">
        <v>-834364019</v>
      </c>
      <c r="D22" s="3">
        <v>0</v>
      </c>
      <c r="E22" s="3">
        <v>127430320</v>
      </c>
      <c r="F22" s="3">
        <v>-43794033</v>
      </c>
      <c r="G22" s="3">
        <v>-31308132</v>
      </c>
      <c r="H22" s="3">
        <v>-97430106</v>
      </c>
      <c r="I22" s="3">
        <v>-879465970</v>
      </c>
    </row>
    <row r="23" spans="2:9">
      <c r="B23" s="267" t="s">
        <v>739</v>
      </c>
      <c r="C23" s="3">
        <v>-2738947</v>
      </c>
      <c r="D23" s="3">
        <v>0</v>
      </c>
      <c r="E23" s="3">
        <v>0</v>
      </c>
      <c r="F23" s="3">
        <v>0</v>
      </c>
      <c r="G23" s="3">
        <v>0</v>
      </c>
      <c r="H23" s="3">
        <v>2738947</v>
      </c>
      <c r="I23" s="3">
        <v>0</v>
      </c>
    </row>
    <row r="24" spans="2:9">
      <c r="B24" s="267" t="s">
        <v>874</v>
      </c>
      <c r="C24" s="3">
        <v>-5985759</v>
      </c>
      <c r="D24" s="3">
        <v>0</v>
      </c>
      <c r="E24" s="3">
        <v>0</v>
      </c>
      <c r="F24" s="3">
        <v>0</v>
      </c>
      <c r="G24" s="3">
        <v>0</v>
      </c>
      <c r="H24" s="3">
        <v>-1162511</v>
      </c>
      <c r="I24" s="3">
        <v>-7148270</v>
      </c>
    </row>
    <row r="25" spans="2:9">
      <c r="B25" s="267" t="s">
        <v>765</v>
      </c>
      <c r="C25" s="3">
        <v>-2598307</v>
      </c>
      <c r="D25" s="3">
        <v>0</v>
      </c>
      <c r="E25" s="3">
        <v>644758</v>
      </c>
      <c r="F25" s="3">
        <v>0</v>
      </c>
      <c r="G25" s="3">
        <v>0</v>
      </c>
      <c r="H25" s="3">
        <v>-285082</v>
      </c>
      <c r="I25" s="3">
        <v>-2238631</v>
      </c>
    </row>
    <row r="26" spans="2:9" ht="25.5">
      <c r="B26" s="35" t="s">
        <v>859</v>
      </c>
      <c r="C26" s="4">
        <v>-3289724844</v>
      </c>
      <c r="D26" s="4">
        <v>-9768006</v>
      </c>
      <c r="E26" s="4">
        <v>283856058</v>
      </c>
      <c r="F26" s="4">
        <v>-152252689</v>
      </c>
      <c r="G26" s="4">
        <v>-350790115</v>
      </c>
      <c r="H26" s="4">
        <v>-95517154</v>
      </c>
      <c r="I26" s="4">
        <v>-3614196750</v>
      </c>
    </row>
    <row r="27" spans="2:9">
      <c r="B27" s="267" t="s">
        <v>781</v>
      </c>
      <c r="C27" s="3">
        <v>80300720</v>
      </c>
      <c r="D27" s="3">
        <v>0</v>
      </c>
      <c r="E27" s="3">
        <v>-71627659</v>
      </c>
      <c r="F27" s="3">
        <v>-5627659</v>
      </c>
      <c r="G27" s="3">
        <v>150211450</v>
      </c>
      <c r="H27" s="3">
        <v>112030809</v>
      </c>
      <c r="I27" s="3">
        <v>265287661</v>
      </c>
    </row>
    <row r="28" spans="2:9" ht="25.5">
      <c r="B28" s="35" t="s">
        <v>861</v>
      </c>
      <c r="C28" s="213">
        <v>80300720</v>
      </c>
      <c r="D28" s="213">
        <v>0</v>
      </c>
      <c r="E28" s="213">
        <v>-71627659</v>
      </c>
      <c r="F28" s="213">
        <v>-5627659</v>
      </c>
      <c r="G28" s="213">
        <v>150211450</v>
      </c>
      <c r="H28" s="213">
        <v>112030809</v>
      </c>
      <c r="I28" s="213">
        <v>265287661</v>
      </c>
    </row>
  </sheetData>
  <mergeCells count="10">
    <mergeCell ref="B17:B19"/>
    <mergeCell ref="C17:C18"/>
    <mergeCell ref="D17:E17"/>
    <mergeCell ref="F17:H17"/>
    <mergeCell ref="I17:I18"/>
    <mergeCell ref="B4:B6"/>
    <mergeCell ref="C4:C5"/>
    <mergeCell ref="D4:E4"/>
    <mergeCell ref="F4:H4"/>
    <mergeCell ref="I4:I5"/>
  </mergeCells>
  <pageMargins left="0.7" right="0.7" top="0.75" bottom="0.75" header="0.3" footer="0.3"/>
  <pageSetup orientation="portrait" horizontalDpi="4294967295" verticalDpi="4294967295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2:M49"/>
  <sheetViews>
    <sheetView showGridLines="0" zoomScale="90" zoomScaleNormal="90" workbookViewId="0"/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7.140625" style="5" customWidth="1"/>
    <col min="4" max="4" width="19.5703125" style="5" customWidth="1"/>
    <col min="5" max="5" width="15.28515625" style="5" customWidth="1"/>
    <col min="6" max="6" width="14.42578125" style="5" bestFit="1" customWidth="1"/>
    <col min="7" max="7" width="9.28515625" style="5" bestFit="1" customWidth="1"/>
    <col min="8" max="8" width="11.85546875" style="5" bestFit="1" customWidth="1"/>
    <col min="9" max="9" width="2.140625" style="5" customWidth="1"/>
    <col min="10" max="11" width="11.42578125" style="5"/>
    <col min="12" max="12" width="12.7109375" style="5" customWidth="1"/>
    <col min="13" max="13" width="13.7109375" style="5" bestFit="1" customWidth="1"/>
    <col min="14" max="14" width="15.5703125" style="5" bestFit="1" customWidth="1"/>
    <col min="15" max="15" width="14.7109375" style="5" bestFit="1" customWidth="1"/>
    <col min="16" max="16384" width="11.42578125" style="5"/>
  </cols>
  <sheetData>
    <row r="2" spans="1:6" ht="15">
      <c r="B2" s="40" t="s">
        <v>13</v>
      </c>
      <c r="C2" s="11" t="s">
        <v>1131</v>
      </c>
    </row>
    <row r="3" spans="1:6" ht="5.25" customHeight="1"/>
    <row r="4" spans="1:6">
      <c r="B4" s="14" t="s">
        <v>755</v>
      </c>
      <c r="C4" s="14"/>
      <c r="D4" s="14"/>
      <c r="E4" s="14"/>
      <c r="F4" s="14"/>
    </row>
    <row r="5" spans="1:6" ht="6" customHeight="1">
      <c r="C5" s="296"/>
    </row>
    <row r="6" spans="1:6" ht="42.6" customHeight="1">
      <c r="B6" s="688" t="s">
        <v>710</v>
      </c>
      <c r="C6" s="689" t="s">
        <v>160</v>
      </c>
      <c r="D6" s="630" t="s">
        <v>1257</v>
      </c>
      <c r="E6" s="630" t="s">
        <v>1258</v>
      </c>
      <c r="F6" s="540" t="s">
        <v>728</v>
      </c>
    </row>
    <row r="7" spans="1:6">
      <c r="B7" s="690" t="s">
        <v>633</v>
      </c>
      <c r="C7" s="691">
        <v>5</v>
      </c>
      <c r="D7" s="297">
        <v>972293149</v>
      </c>
      <c r="E7" s="297">
        <v>0</v>
      </c>
      <c r="F7" s="297">
        <v>972293149</v>
      </c>
    </row>
    <row r="8" spans="1:6">
      <c r="A8" s="5">
        <v>4</v>
      </c>
      <c r="B8" s="690" t="s">
        <v>74</v>
      </c>
      <c r="C8" s="691">
        <v>6</v>
      </c>
      <c r="D8" s="297">
        <v>119793717</v>
      </c>
      <c r="E8" s="297">
        <v>0</v>
      </c>
      <c r="F8" s="297">
        <v>119793717</v>
      </c>
    </row>
    <row r="9" spans="1:6">
      <c r="B9" s="690" t="s">
        <v>490</v>
      </c>
      <c r="C9" s="691">
        <v>6</v>
      </c>
      <c r="D9" s="297">
        <v>191295763</v>
      </c>
      <c r="E9" s="297">
        <v>0</v>
      </c>
      <c r="F9" s="297">
        <v>191295763</v>
      </c>
    </row>
    <row r="10" spans="1:6">
      <c r="B10" s="690" t="s">
        <v>497</v>
      </c>
      <c r="C10" s="691">
        <v>17</v>
      </c>
      <c r="D10" s="297">
        <v>90110122</v>
      </c>
      <c r="E10" s="297">
        <v>0</v>
      </c>
      <c r="F10" s="297">
        <v>90110122</v>
      </c>
    </row>
    <row r="11" spans="1:6">
      <c r="B11" s="690" t="s">
        <v>496</v>
      </c>
      <c r="C11" s="691">
        <v>17</v>
      </c>
      <c r="D11" s="297">
        <v>2550783830</v>
      </c>
      <c r="E11" s="297">
        <v>0</v>
      </c>
      <c r="F11" s="297">
        <v>2550783830</v>
      </c>
    </row>
    <row r="12" spans="1:6" ht="6" customHeight="1">
      <c r="C12" s="296"/>
      <c r="D12" s="299"/>
      <c r="E12" s="299"/>
      <c r="F12" s="299"/>
    </row>
    <row r="13" spans="1:6">
      <c r="B13" s="14" t="s">
        <v>710</v>
      </c>
      <c r="C13" s="462"/>
      <c r="D13" s="495">
        <v>1357511323</v>
      </c>
      <c r="E13" s="495">
        <v>0</v>
      </c>
      <c r="F13" s="495">
        <v>1357511323</v>
      </c>
    </row>
    <row r="14" spans="1:6" ht="6" customHeight="1">
      <c r="C14" s="296"/>
      <c r="D14" s="299"/>
      <c r="E14" s="299"/>
      <c r="F14" s="299"/>
    </row>
    <row r="15" spans="1:6" ht="25.5">
      <c r="B15" s="688" t="s">
        <v>711</v>
      </c>
      <c r="C15" s="689" t="s">
        <v>160</v>
      </c>
      <c r="D15" s="630" t="s">
        <v>1257</v>
      </c>
      <c r="E15" s="630" t="s">
        <v>1258</v>
      </c>
      <c r="F15" s="540" t="s">
        <v>749</v>
      </c>
    </row>
    <row r="16" spans="1:6" ht="26.45" customHeight="1">
      <c r="B16" s="692" t="s">
        <v>501</v>
      </c>
      <c r="C16" s="691">
        <v>23</v>
      </c>
      <c r="D16" s="297">
        <v>4290750025</v>
      </c>
      <c r="E16" s="297">
        <v>0</v>
      </c>
      <c r="F16" s="297">
        <v>4290750025</v>
      </c>
    </row>
    <row r="17" spans="2:13">
      <c r="B17" s="690" t="s">
        <v>502</v>
      </c>
      <c r="C17" s="691">
        <v>23</v>
      </c>
      <c r="D17" s="297">
        <v>564266754</v>
      </c>
      <c r="E17" s="297">
        <v>0</v>
      </c>
      <c r="F17" s="300">
        <v>564266754</v>
      </c>
    </row>
    <row r="18" spans="2:13" ht="6" customHeight="1">
      <c r="C18" s="296"/>
      <c r="D18" s="299"/>
      <c r="E18" s="299"/>
      <c r="F18" s="299"/>
    </row>
    <row r="19" spans="2:13">
      <c r="B19" s="14" t="s">
        <v>712</v>
      </c>
      <c r="C19" s="462"/>
      <c r="D19" s="495">
        <v>4855016779</v>
      </c>
      <c r="E19" s="4">
        <v>0</v>
      </c>
      <c r="F19" s="495">
        <v>4855016779</v>
      </c>
    </row>
    <row r="20" spans="2:13" ht="6" customHeight="1">
      <c r="C20" s="296"/>
      <c r="D20" s="299"/>
      <c r="E20" s="299"/>
      <c r="F20" s="299"/>
    </row>
    <row r="21" spans="2:13" ht="25.5">
      <c r="B21" s="688" t="s">
        <v>713</v>
      </c>
      <c r="C21" s="689" t="s">
        <v>160</v>
      </c>
      <c r="D21" s="630" t="s">
        <v>1257</v>
      </c>
      <c r="E21" s="630" t="s">
        <v>1258</v>
      </c>
      <c r="F21" s="540" t="s">
        <v>728</v>
      </c>
    </row>
    <row r="22" spans="2:13">
      <c r="B22" s="692" t="s">
        <v>118</v>
      </c>
      <c r="C22" s="691"/>
      <c r="D22" s="297">
        <v>3257734983</v>
      </c>
      <c r="E22" s="297">
        <v>0</v>
      </c>
      <c r="F22" s="297">
        <v>3257734983</v>
      </c>
      <c r="J22" s="298"/>
    </row>
    <row r="23" spans="2:13">
      <c r="B23" s="690" t="s">
        <v>493</v>
      </c>
      <c r="C23" s="691"/>
      <c r="D23" s="297">
        <v>8594959775</v>
      </c>
      <c r="E23" s="297">
        <v>0</v>
      </c>
      <c r="F23" s="297">
        <v>8594959775</v>
      </c>
    </row>
    <row r="24" spans="2:13">
      <c r="B24" s="690" t="s">
        <v>714</v>
      </c>
      <c r="C24" s="691">
        <v>31</v>
      </c>
      <c r="D24" s="297">
        <v>4101000</v>
      </c>
      <c r="E24" s="297">
        <v>0</v>
      </c>
      <c r="F24" s="297">
        <v>4101000</v>
      </c>
      <c r="J24" s="298"/>
      <c r="M24" s="298"/>
    </row>
    <row r="25" spans="2:13" ht="6" customHeight="1">
      <c r="B25" s="302"/>
      <c r="C25" s="303"/>
      <c r="D25" s="299"/>
      <c r="E25" s="299"/>
      <c r="F25" s="299"/>
      <c r="J25" s="298"/>
    </row>
    <row r="26" spans="2:13">
      <c r="B26" s="14" t="s">
        <v>713</v>
      </c>
      <c r="C26" s="462"/>
      <c r="D26" s="495">
        <v>11848593758</v>
      </c>
      <c r="E26" s="4">
        <v>0</v>
      </c>
      <c r="F26" s="495">
        <v>11848593758</v>
      </c>
      <c r="J26" s="298"/>
    </row>
    <row r="27" spans="2:13" ht="6" customHeight="1">
      <c r="C27" s="296"/>
      <c r="D27" s="299"/>
      <c r="E27" s="299"/>
      <c r="F27" s="299"/>
      <c r="J27" s="298"/>
    </row>
    <row r="28" spans="2:13" ht="25.5">
      <c r="B28" s="688" t="s">
        <v>715</v>
      </c>
      <c r="C28" s="689" t="s">
        <v>160</v>
      </c>
      <c r="D28" s="630" t="s">
        <v>1257</v>
      </c>
      <c r="E28" s="630" t="s">
        <v>1258</v>
      </c>
      <c r="F28" s="540" t="s">
        <v>728</v>
      </c>
    </row>
    <row r="29" spans="2:13">
      <c r="B29" s="690" t="s">
        <v>641</v>
      </c>
      <c r="C29" s="691"/>
      <c r="D29" s="297">
        <v>3001688749</v>
      </c>
      <c r="E29" s="297">
        <v>0</v>
      </c>
      <c r="F29" s="297">
        <v>3001688749</v>
      </c>
      <c r="J29" s="298"/>
    </row>
    <row r="30" spans="2:13">
      <c r="B30" s="690" t="s">
        <v>642</v>
      </c>
      <c r="C30" s="691"/>
      <c r="D30" s="297">
        <v>3995989230</v>
      </c>
      <c r="E30" s="297">
        <v>0</v>
      </c>
      <c r="F30" s="297">
        <v>3995989230</v>
      </c>
    </row>
    <row r="31" spans="2:13" ht="25.5">
      <c r="B31" s="692" t="s">
        <v>727</v>
      </c>
      <c r="C31" s="691">
        <v>31</v>
      </c>
      <c r="D31" s="297">
        <v>4101000</v>
      </c>
      <c r="E31" s="297">
        <v>0</v>
      </c>
      <c r="F31" s="297">
        <v>4101000</v>
      </c>
      <c r="M31" s="298"/>
    </row>
    <row r="32" spans="2:13" ht="6" customHeight="1">
      <c r="C32" s="296"/>
      <c r="D32" s="299"/>
      <c r="E32" s="299"/>
      <c r="F32" s="299"/>
    </row>
    <row r="33" spans="2:8">
      <c r="B33" s="14" t="s">
        <v>715</v>
      </c>
      <c r="C33" s="462"/>
      <c r="D33" s="495">
        <v>6993576979</v>
      </c>
      <c r="E33" s="4">
        <v>0</v>
      </c>
      <c r="F33" s="495">
        <v>6993576979</v>
      </c>
    </row>
    <row r="34" spans="2:8" ht="6" customHeight="1">
      <c r="C34" s="296"/>
      <c r="D34" s="299"/>
      <c r="E34" s="299"/>
      <c r="F34" s="299"/>
    </row>
    <row r="35" spans="2:8" ht="25.5">
      <c r="B35" s="932"/>
      <c r="C35" s="933"/>
      <c r="D35" s="630" t="s">
        <v>1257</v>
      </c>
      <c r="E35" s="630" t="s">
        <v>1258</v>
      </c>
      <c r="F35" s="540" t="s">
        <v>728</v>
      </c>
    </row>
    <row r="36" spans="2:8" ht="26.45" customHeight="1">
      <c r="B36" s="934" t="s">
        <v>796</v>
      </c>
      <c r="C36" s="935"/>
      <c r="D36" s="304">
        <v>2614764585</v>
      </c>
      <c r="E36" s="297">
        <v>0</v>
      </c>
      <c r="F36" s="693">
        <v>2614764585</v>
      </c>
    </row>
    <row r="37" spans="2:8" ht="6" customHeight="1">
      <c r="C37" s="296"/>
      <c r="D37" s="299"/>
      <c r="E37" s="299"/>
      <c r="F37" s="299"/>
      <c r="G37" s="299"/>
      <c r="H37" s="299"/>
    </row>
    <row r="38" spans="2:8">
      <c r="B38" s="622" t="s">
        <v>1259</v>
      </c>
      <c r="C38" s="694"/>
      <c r="D38" s="694"/>
      <c r="E38" s="694"/>
      <c r="F38" s="694"/>
      <c r="G38" s="694"/>
      <c r="H38" s="621"/>
    </row>
    <row r="39" spans="2:8">
      <c r="B39" s="930" t="s">
        <v>716</v>
      </c>
      <c r="C39" s="936"/>
      <c r="D39" s="936"/>
      <c r="E39" s="936"/>
      <c r="F39" s="936"/>
      <c r="G39" s="931"/>
      <c r="H39" s="695">
        <v>787.98</v>
      </c>
    </row>
    <row r="40" spans="2:8">
      <c r="B40" s="930" t="s">
        <v>717</v>
      </c>
      <c r="C40" s="936"/>
      <c r="D40" s="936"/>
      <c r="E40" s="936"/>
      <c r="F40" s="936"/>
      <c r="G40" s="931"/>
      <c r="H40" s="695">
        <v>31727.74</v>
      </c>
    </row>
    <row r="41" spans="2:8" ht="6" customHeight="1">
      <c r="C41" s="296"/>
      <c r="D41" s="299"/>
      <c r="E41" s="299"/>
      <c r="F41" s="299"/>
      <c r="G41" s="299"/>
      <c r="H41" s="299"/>
    </row>
    <row r="42" spans="2:8">
      <c r="B42" s="937" t="s">
        <v>718</v>
      </c>
      <c r="C42" s="938"/>
      <c r="D42" s="938"/>
      <c r="E42" s="938"/>
      <c r="F42" s="938"/>
      <c r="G42" s="938"/>
      <c r="H42" s="939"/>
    </row>
    <row r="43" spans="2:8" ht="25.5">
      <c r="B43" s="940" t="s">
        <v>726</v>
      </c>
      <c r="C43" s="941"/>
      <c r="D43" s="68" t="s">
        <v>719</v>
      </c>
      <c r="E43" s="305" t="s">
        <v>1094</v>
      </c>
      <c r="F43" s="68" t="s">
        <v>979</v>
      </c>
      <c r="G43" s="68" t="s">
        <v>980</v>
      </c>
      <c r="H43" s="305" t="s">
        <v>1260</v>
      </c>
    </row>
    <row r="44" spans="2:8">
      <c r="B44" s="930" t="s">
        <v>720</v>
      </c>
      <c r="C44" s="931"/>
      <c r="D44" s="691" t="s">
        <v>721</v>
      </c>
      <c r="E44" s="496">
        <v>1.2</v>
      </c>
      <c r="F44" s="496">
        <v>1.2</v>
      </c>
      <c r="G44" s="306" t="s">
        <v>981</v>
      </c>
      <c r="H44" s="695">
        <v>0.27961001677106667</v>
      </c>
    </row>
    <row r="45" spans="2:8">
      <c r="B45" s="930" t="s">
        <v>750</v>
      </c>
      <c r="C45" s="931"/>
      <c r="D45" s="691" t="s">
        <v>722</v>
      </c>
      <c r="E45" s="496">
        <v>1.2</v>
      </c>
      <c r="F45" s="496">
        <v>1.2</v>
      </c>
      <c r="G45" s="306" t="s">
        <v>981</v>
      </c>
      <c r="H45" s="695">
        <v>0.36096418504361599</v>
      </c>
    </row>
    <row r="46" spans="2:8" ht="38.25" customHeight="1">
      <c r="B46" s="942" t="s">
        <v>723</v>
      </c>
      <c r="C46" s="943"/>
      <c r="D46" s="691" t="s">
        <v>724</v>
      </c>
      <c r="E46" s="496">
        <v>1.2</v>
      </c>
      <c r="F46" s="496">
        <v>1.2</v>
      </c>
      <c r="G46" s="306" t="s">
        <v>981</v>
      </c>
      <c r="H46" s="696">
        <v>1.6942108156639195</v>
      </c>
    </row>
    <row r="47" spans="2:8">
      <c r="B47" s="930" t="s">
        <v>334</v>
      </c>
      <c r="C47" s="931"/>
      <c r="D47" s="691" t="s">
        <v>725</v>
      </c>
      <c r="E47" s="496">
        <v>11.5</v>
      </c>
      <c r="F47" s="496">
        <v>11.5</v>
      </c>
      <c r="G47" s="306" t="s">
        <v>308</v>
      </c>
      <c r="H47" s="695">
        <v>153.02119782247334</v>
      </c>
    </row>
    <row r="48" spans="2:8" ht="24.75" customHeight="1">
      <c r="B48" s="942" t="s">
        <v>882</v>
      </c>
      <c r="C48" s="943"/>
      <c r="D48" s="691" t="s">
        <v>724</v>
      </c>
      <c r="E48" s="496">
        <v>1.2</v>
      </c>
      <c r="F48" s="496">
        <v>1.2</v>
      </c>
      <c r="G48" s="306" t="s">
        <v>981</v>
      </c>
      <c r="H48" s="497">
        <v>4.5314189376631777</v>
      </c>
    </row>
    <row r="49" spans="2:8">
      <c r="B49" s="930" t="s">
        <v>334</v>
      </c>
      <c r="C49" s="931"/>
      <c r="D49" s="691" t="s">
        <v>725</v>
      </c>
      <c r="E49" s="496">
        <v>28</v>
      </c>
      <c r="F49" s="496">
        <v>28</v>
      </c>
      <c r="G49" s="306" t="s">
        <v>308</v>
      </c>
      <c r="H49" s="695">
        <v>153.02119782247334</v>
      </c>
    </row>
  </sheetData>
  <mergeCells count="12">
    <mergeCell ref="B49:C49"/>
    <mergeCell ref="B35:C35"/>
    <mergeCell ref="B36:C36"/>
    <mergeCell ref="B39:G39"/>
    <mergeCell ref="B40:G40"/>
    <mergeCell ref="B42:H42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2:N49"/>
  <sheetViews>
    <sheetView showGridLines="0" zoomScaleNormal="100" workbookViewId="0"/>
  </sheetViews>
  <sheetFormatPr baseColWidth="10" defaultColWidth="11.42578125" defaultRowHeight="12.75"/>
  <cols>
    <col min="1" max="1" width="1.140625" style="5" customWidth="1"/>
    <col min="2" max="2" width="31.85546875" style="5" customWidth="1"/>
    <col min="3" max="3" width="9.140625" style="5" bestFit="1" customWidth="1"/>
    <col min="4" max="4" width="19.5703125" style="5" customWidth="1"/>
    <col min="5" max="5" width="15.28515625" style="5" customWidth="1"/>
    <col min="6" max="6" width="19" style="5" customWidth="1"/>
    <col min="7" max="7" width="2.140625" style="5" customWidth="1"/>
    <col min="8" max="8" width="13.7109375" style="5" bestFit="1" customWidth="1"/>
    <col min="9" max="10" width="11.42578125" style="5"/>
    <col min="11" max="11" width="12.7109375" style="5" customWidth="1"/>
    <col min="12" max="12" width="13.7109375" style="5" bestFit="1" customWidth="1"/>
    <col min="13" max="13" width="15.5703125" style="5" bestFit="1" customWidth="1"/>
    <col min="14" max="14" width="14.7109375" style="5" bestFit="1" customWidth="1"/>
    <col min="15" max="16384" width="11.42578125" style="5"/>
  </cols>
  <sheetData>
    <row r="2" spans="1:8" ht="15">
      <c r="B2" s="40" t="s">
        <v>13</v>
      </c>
      <c r="C2" s="11" t="s">
        <v>1281</v>
      </c>
    </row>
    <row r="3" spans="1:8" ht="5.25" customHeight="1"/>
    <row r="4" spans="1:8">
      <c r="B4" s="14" t="s">
        <v>755</v>
      </c>
      <c r="C4" s="14"/>
      <c r="D4" s="14"/>
      <c r="E4" s="14"/>
      <c r="F4" s="14"/>
    </row>
    <row r="5" spans="1:8" ht="6" customHeight="1">
      <c r="C5" s="296"/>
    </row>
    <row r="6" spans="1:8" ht="42.6" customHeight="1">
      <c r="B6" s="688" t="s">
        <v>710</v>
      </c>
      <c r="C6" s="689" t="s">
        <v>160</v>
      </c>
      <c r="D6" s="630" t="s">
        <v>1132</v>
      </c>
      <c r="E6" s="630" t="s">
        <v>1258</v>
      </c>
      <c r="F6" s="540" t="s">
        <v>728</v>
      </c>
    </row>
    <row r="7" spans="1:8">
      <c r="B7" s="690" t="s">
        <v>633</v>
      </c>
      <c r="C7" s="691">
        <v>5</v>
      </c>
      <c r="D7" s="297">
        <v>806710262</v>
      </c>
      <c r="E7" s="297">
        <v>0</v>
      </c>
      <c r="F7" s="297">
        <v>806710262</v>
      </c>
    </row>
    <row r="8" spans="1:8">
      <c r="A8" s="5">
        <v>4</v>
      </c>
      <c r="B8" s="690" t="s">
        <v>74</v>
      </c>
      <c r="C8" s="691">
        <v>6</v>
      </c>
      <c r="D8" s="297">
        <v>503673442</v>
      </c>
      <c r="E8" s="297">
        <v>0</v>
      </c>
      <c r="F8" s="297">
        <v>503673442</v>
      </c>
      <c r="H8" s="298"/>
    </row>
    <row r="9" spans="1:8">
      <c r="B9" s="690" t="s">
        <v>490</v>
      </c>
      <c r="C9" s="691">
        <v>6</v>
      </c>
      <c r="D9" s="297">
        <v>272728929</v>
      </c>
      <c r="E9" s="297">
        <v>0</v>
      </c>
      <c r="F9" s="297">
        <v>272728929</v>
      </c>
    </row>
    <row r="10" spans="1:8">
      <c r="B10" s="690" t="s">
        <v>497</v>
      </c>
      <c r="C10" s="691">
        <v>17</v>
      </c>
      <c r="D10" s="297">
        <v>102557017</v>
      </c>
      <c r="E10" s="297">
        <v>0</v>
      </c>
      <c r="F10" s="297">
        <v>102557017</v>
      </c>
      <c r="H10" s="298"/>
    </row>
    <row r="11" spans="1:8">
      <c r="B11" s="690" t="s">
        <v>496</v>
      </c>
      <c r="C11" s="691">
        <v>17</v>
      </c>
      <c r="D11" s="297">
        <v>2632173763</v>
      </c>
      <c r="E11" s="297">
        <v>0</v>
      </c>
      <c r="F11" s="297">
        <v>2632173763</v>
      </c>
      <c r="H11" s="298"/>
    </row>
    <row r="12" spans="1:8" ht="6" customHeight="1">
      <c r="C12" s="296"/>
      <c r="D12" s="299"/>
      <c r="E12" s="299"/>
      <c r="F12" s="299"/>
    </row>
    <row r="13" spans="1:8">
      <c r="B13" s="14" t="s">
        <v>710</v>
      </c>
      <c r="C13" s="462"/>
      <c r="D13" s="495">
        <v>1151618147</v>
      </c>
      <c r="E13" s="495">
        <v>0</v>
      </c>
      <c r="F13" s="495">
        <v>1151618147</v>
      </c>
    </row>
    <row r="14" spans="1:8" ht="6" customHeight="1">
      <c r="C14" s="296"/>
      <c r="D14" s="299"/>
      <c r="E14" s="299"/>
      <c r="F14" s="299"/>
    </row>
    <row r="15" spans="1:8" ht="25.5">
      <c r="B15" s="688" t="s">
        <v>711</v>
      </c>
      <c r="C15" s="689" t="s">
        <v>160</v>
      </c>
      <c r="D15" s="630" t="s">
        <v>1132</v>
      </c>
      <c r="E15" s="630" t="s">
        <v>1258</v>
      </c>
      <c r="F15" s="540" t="s">
        <v>749</v>
      </c>
    </row>
    <row r="16" spans="1:8" ht="26.45" customHeight="1">
      <c r="B16" s="692" t="s">
        <v>501</v>
      </c>
      <c r="C16" s="691">
        <v>23</v>
      </c>
      <c r="D16" s="297">
        <v>4176462336</v>
      </c>
      <c r="E16" s="297">
        <v>0</v>
      </c>
      <c r="F16" s="297">
        <v>4176462336</v>
      </c>
    </row>
    <row r="17" spans="2:14">
      <c r="B17" s="690" t="s">
        <v>502</v>
      </c>
      <c r="C17" s="691">
        <v>23</v>
      </c>
      <c r="D17" s="297">
        <v>557795242</v>
      </c>
      <c r="E17" s="297">
        <v>0</v>
      </c>
      <c r="F17" s="300">
        <v>557795242</v>
      </c>
    </row>
    <row r="18" spans="2:14" ht="6" customHeight="1">
      <c r="C18" s="296"/>
      <c r="D18" s="299"/>
      <c r="E18" s="299"/>
      <c r="F18" s="299"/>
    </row>
    <row r="19" spans="2:14">
      <c r="B19" s="14" t="s">
        <v>712</v>
      </c>
      <c r="C19" s="462"/>
      <c r="D19" s="495">
        <v>4734257578</v>
      </c>
      <c r="E19" s="4">
        <v>0</v>
      </c>
      <c r="F19" s="495">
        <v>4734257578</v>
      </c>
    </row>
    <row r="20" spans="2:14" ht="6" customHeight="1">
      <c r="C20" s="296"/>
      <c r="D20" s="299"/>
      <c r="E20" s="299"/>
      <c r="F20" s="299"/>
    </row>
    <row r="21" spans="2:14" ht="25.5">
      <c r="B21" s="688" t="s">
        <v>713</v>
      </c>
      <c r="C21" s="689" t="s">
        <v>160</v>
      </c>
      <c r="D21" s="630" t="s">
        <v>1132</v>
      </c>
      <c r="E21" s="630" t="s">
        <v>1258</v>
      </c>
      <c r="F21" s="540" t="s">
        <v>728</v>
      </c>
      <c r="I21" s="295"/>
      <c r="J21" s="295"/>
    </row>
    <row r="22" spans="2:14">
      <c r="B22" s="692" t="s">
        <v>118</v>
      </c>
      <c r="C22" s="691"/>
      <c r="D22" s="297">
        <v>3360396781</v>
      </c>
      <c r="E22" s="297">
        <v>0</v>
      </c>
      <c r="F22" s="297">
        <v>3360396781</v>
      </c>
      <c r="H22" s="298"/>
      <c r="I22" s="298"/>
      <c r="J22" s="298"/>
      <c r="K22" s="298"/>
    </row>
    <row r="23" spans="2:14">
      <c r="B23" s="690" t="s">
        <v>493</v>
      </c>
      <c r="C23" s="691"/>
      <c r="D23" s="297">
        <v>8591110700</v>
      </c>
      <c r="E23" s="297">
        <v>0</v>
      </c>
      <c r="F23" s="297">
        <v>8591110700</v>
      </c>
      <c r="H23" s="298"/>
    </row>
    <row r="24" spans="2:14">
      <c r="B24" s="690" t="s">
        <v>714</v>
      </c>
      <c r="C24" s="691">
        <v>31</v>
      </c>
      <c r="D24" s="297">
        <v>4248205</v>
      </c>
      <c r="E24" s="297">
        <v>0</v>
      </c>
      <c r="F24" s="297">
        <v>4248205</v>
      </c>
      <c r="H24" s="301"/>
      <c r="K24" s="298"/>
      <c r="N24" s="298"/>
    </row>
    <row r="25" spans="2:14" ht="6" customHeight="1">
      <c r="B25" s="302"/>
      <c r="C25" s="303"/>
      <c r="D25" s="299"/>
      <c r="E25" s="299"/>
      <c r="F25" s="299"/>
      <c r="K25" s="298"/>
    </row>
    <row r="26" spans="2:14">
      <c r="B26" s="14" t="s">
        <v>713</v>
      </c>
      <c r="C26" s="462"/>
      <c r="D26" s="495">
        <v>11947259276</v>
      </c>
      <c r="E26" s="4">
        <v>0</v>
      </c>
      <c r="F26" s="495">
        <v>11947259276</v>
      </c>
      <c r="K26" s="298"/>
    </row>
    <row r="27" spans="2:14" ht="6" customHeight="1">
      <c r="C27" s="296"/>
      <c r="D27" s="299"/>
      <c r="E27" s="299"/>
      <c r="F27" s="299"/>
      <c r="K27" s="298"/>
    </row>
    <row r="28" spans="2:14" ht="25.5">
      <c r="B28" s="688" t="s">
        <v>715</v>
      </c>
      <c r="C28" s="689" t="s">
        <v>160</v>
      </c>
      <c r="D28" s="630" t="s">
        <v>1132</v>
      </c>
      <c r="E28" s="630" t="s">
        <v>1258</v>
      </c>
      <c r="F28" s="540" t="s">
        <v>728</v>
      </c>
      <c r="I28" s="295"/>
      <c r="J28" s="295"/>
    </row>
    <row r="29" spans="2:14">
      <c r="B29" s="690" t="s">
        <v>641</v>
      </c>
      <c r="C29" s="691"/>
      <c r="D29" s="297">
        <v>3161774685</v>
      </c>
      <c r="E29" s="297">
        <v>0</v>
      </c>
      <c r="F29" s="297">
        <v>3161774685</v>
      </c>
      <c r="H29" s="298"/>
      <c r="I29" s="298"/>
      <c r="J29" s="298"/>
      <c r="K29" s="298"/>
    </row>
    <row r="30" spans="2:14">
      <c r="B30" s="690" t="s">
        <v>642</v>
      </c>
      <c r="C30" s="691"/>
      <c r="D30" s="297">
        <v>4055475218</v>
      </c>
      <c r="E30" s="297">
        <v>0</v>
      </c>
      <c r="F30" s="297">
        <v>4055475218</v>
      </c>
      <c r="H30" s="298"/>
    </row>
    <row r="31" spans="2:14" ht="25.5">
      <c r="B31" s="692" t="s">
        <v>727</v>
      </c>
      <c r="C31" s="691">
        <v>31</v>
      </c>
      <c r="D31" s="297">
        <v>4248205</v>
      </c>
      <c r="E31" s="297">
        <v>0</v>
      </c>
      <c r="F31" s="297">
        <v>4248205</v>
      </c>
      <c r="N31" s="298"/>
    </row>
    <row r="32" spans="2:14" ht="6" customHeight="1">
      <c r="C32" s="296"/>
      <c r="D32" s="299"/>
      <c r="E32" s="299"/>
      <c r="F32" s="299"/>
    </row>
    <row r="33" spans="2:6">
      <c r="B33" s="14" t="s">
        <v>715</v>
      </c>
      <c r="C33" s="462"/>
      <c r="D33" s="495">
        <v>7213001698</v>
      </c>
      <c r="E33" s="4">
        <v>0</v>
      </c>
      <c r="F33" s="495">
        <v>7213001698</v>
      </c>
    </row>
    <row r="34" spans="2:6" ht="6" customHeight="1">
      <c r="C34" s="296"/>
      <c r="D34" s="299"/>
      <c r="E34" s="299"/>
      <c r="F34" s="299"/>
    </row>
    <row r="35" spans="2:6" ht="25.5">
      <c r="B35" s="932"/>
      <c r="C35" s="933"/>
      <c r="D35" s="630" t="s">
        <v>1132</v>
      </c>
      <c r="E35" s="630" t="s">
        <v>1258</v>
      </c>
      <c r="F35" s="540" t="s">
        <v>728</v>
      </c>
    </row>
    <row r="36" spans="2:6" ht="26.45" customHeight="1">
      <c r="B36" s="934" t="s">
        <v>796</v>
      </c>
      <c r="C36" s="935"/>
      <c r="D36" s="297">
        <v>2711692527</v>
      </c>
      <c r="E36" s="297">
        <v>0</v>
      </c>
      <c r="F36" s="693">
        <v>2711692527</v>
      </c>
    </row>
    <row r="37" spans="2:6" ht="6" customHeight="1">
      <c r="C37" s="296"/>
      <c r="D37" s="299"/>
      <c r="E37" s="299"/>
      <c r="F37" s="299"/>
    </row>
    <row r="38" spans="2:6">
      <c r="B38" s="940" t="s">
        <v>1133</v>
      </c>
      <c r="C38" s="944"/>
      <c r="D38" s="944"/>
      <c r="E38" s="944"/>
      <c r="F38" s="941"/>
    </row>
    <row r="39" spans="2:6">
      <c r="B39" s="945" t="s">
        <v>716</v>
      </c>
      <c r="C39" s="936"/>
      <c r="D39" s="936"/>
      <c r="E39" s="936"/>
      <c r="F39" s="767">
        <v>844.69</v>
      </c>
    </row>
    <row r="40" spans="2:6">
      <c r="B40" s="945" t="s">
        <v>717</v>
      </c>
      <c r="C40" s="936"/>
      <c r="D40" s="936"/>
      <c r="E40" s="936"/>
      <c r="F40" s="767">
        <v>30991.74</v>
      </c>
    </row>
    <row r="41" spans="2:6" ht="6" customHeight="1">
      <c r="C41" s="296"/>
      <c r="D41" s="299"/>
      <c r="E41" s="299"/>
      <c r="F41" s="299"/>
    </row>
    <row r="42" spans="2:6">
      <c r="B42" s="937" t="s">
        <v>718</v>
      </c>
      <c r="C42" s="938"/>
      <c r="D42" s="938"/>
      <c r="E42" s="938"/>
      <c r="F42" s="939"/>
    </row>
    <row r="43" spans="2:6" ht="25.5">
      <c r="B43" s="940" t="s">
        <v>726</v>
      </c>
      <c r="C43" s="941"/>
      <c r="D43" s="68" t="s">
        <v>719</v>
      </c>
      <c r="E43" s="305" t="s">
        <v>1094</v>
      </c>
      <c r="F43" s="305" t="s">
        <v>1134</v>
      </c>
    </row>
    <row r="44" spans="2:6">
      <c r="B44" s="930" t="s">
        <v>720</v>
      </c>
      <c r="C44" s="931"/>
      <c r="D44" s="691" t="s">
        <v>721</v>
      </c>
      <c r="E44" s="496">
        <v>1.2</v>
      </c>
      <c r="F44" s="695">
        <v>0.24325211039457303</v>
      </c>
    </row>
    <row r="45" spans="2:6">
      <c r="B45" s="930" t="s">
        <v>750</v>
      </c>
      <c r="C45" s="931"/>
      <c r="D45" s="691" t="s">
        <v>722</v>
      </c>
      <c r="E45" s="496">
        <v>1.2</v>
      </c>
      <c r="F45" s="695">
        <v>0.3410415230427209</v>
      </c>
    </row>
    <row r="46" spans="2:6" ht="38.25" customHeight="1">
      <c r="B46" s="942" t="s">
        <v>723</v>
      </c>
      <c r="C46" s="943"/>
      <c r="D46" s="691" t="s">
        <v>724</v>
      </c>
      <c r="E46" s="496">
        <v>1.2</v>
      </c>
      <c r="F46" s="696">
        <v>1.656350542564367</v>
      </c>
    </row>
    <row r="47" spans="2:6">
      <c r="B47" s="930" t="s">
        <v>334</v>
      </c>
      <c r="C47" s="931"/>
      <c r="D47" s="691" t="s">
        <v>725</v>
      </c>
      <c r="E47" s="496">
        <v>11.5</v>
      </c>
      <c r="F47" s="695">
        <v>152.75868918621543</v>
      </c>
    </row>
    <row r="48" spans="2:6" ht="24.75" customHeight="1">
      <c r="B48" s="942" t="s">
        <v>882</v>
      </c>
      <c r="C48" s="943"/>
      <c r="D48" s="691" t="s">
        <v>724</v>
      </c>
      <c r="E48" s="496">
        <v>1.2</v>
      </c>
      <c r="F48" s="696">
        <v>4.4058311025466788</v>
      </c>
    </row>
    <row r="49" spans="2:6">
      <c r="B49" s="930" t="s">
        <v>334</v>
      </c>
      <c r="C49" s="931"/>
      <c r="D49" s="691" t="s">
        <v>725</v>
      </c>
      <c r="E49" s="496">
        <v>28</v>
      </c>
      <c r="F49" s="695">
        <v>152.75868918621543</v>
      </c>
    </row>
  </sheetData>
  <mergeCells count="13">
    <mergeCell ref="B42:F42"/>
    <mergeCell ref="B35:C35"/>
    <mergeCell ref="B36:C36"/>
    <mergeCell ref="B38:F38"/>
    <mergeCell ref="B39:E39"/>
    <mergeCell ref="B40:E40"/>
    <mergeCell ref="B49:C49"/>
    <mergeCell ref="B43:C43"/>
    <mergeCell ref="B44:C44"/>
    <mergeCell ref="B45:C45"/>
    <mergeCell ref="B46:C46"/>
    <mergeCell ref="B47:C47"/>
    <mergeCell ref="B48:C48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B2:N10"/>
  <sheetViews>
    <sheetView showGridLines="0" zoomScale="90" zoomScaleNormal="90" workbookViewId="0"/>
  </sheetViews>
  <sheetFormatPr baseColWidth="10" defaultColWidth="11.42578125" defaultRowHeight="12.75"/>
  <cols>
    <col min="1" max="1" width="1.28515625" style="1" customWidth="1"/>
    <col min="2" max="2" width="39.7109375" style="1" customWidth="1"/>
    <col min="3" max="6" width="18.28515625" style="1" customWidth="1"/>
    <col min="7" max="8" width="17.28515625" style="1" customWidth="1"/>
    <col min="9" max="9" width="16.28515625" style="1" customWidth="1"/>
    <col min="10" max="10" width="19.5703125" style="1" customWidth="1"/>
    <col min="11" max="11" width="16.7109375" style="1" customWidth="1"/>
    <col min="12" max="12" width="11.42578125" style="1" customWidth="1"/>
    <col min="13" max="13" width="21" style="307" customWidth="1"/>
    <col min="14" max="14" width="19.42578125" style="1" customWidth="1"/>
    <col min="15" max="15" width="17.7109375" style="1" customWidth="1"/>
    <col min="16" max="16384" width="11.42578125" style="1"/>
  </cols>
  <sheetData>
    <row r="2" spans="2:14" ht="15">
      <c r="B2" s="40" t="s">
        <v>13</v>
      </c>
      <c r="C2" s="11">
        <v>18</v>
      </c>
      <c r="F2" s="279"/>
      <c r="G2" s="279"/>
    </row>
    <row r="4" spans="2:14" s="28" customFormat="1">
      <c r="B4" s="870" t="s">
        <v>91</v>
      </c>
      <c r="C4" s="946" t="s">
        <v>94</v>
      </c>
      <c r="D4" s="947"/>
      <c r="E4" s="947"/>
      <c r="F4" s="948"/>
      <c r="M4" s="308"/>
    </row>
    <row r="5" spans="2:14" s="28" customFormat="1">
      <c r="B5" s="871"/>
      <c r="C5" s="918" t="s">
        <v>458</v>
      </c>
      <c r="D5" s="919"/>
      <c r="E5" s="918" t="s">
        <v>93</v>
      </c>
      <c r="F5" s="920"/>
      <c r="H5" s="309"/>
      <c r="M5" s="308"/>
    </row>
    <row r="6" spans="2:14" s="28" customFormat="1">
      <c r="B6" s="871"/>
      <c r="C6" s="697">
        <v>44651</v>
      </c>
      <c r="D6" s="697">
        <v>44561</v>
      </c>
      <c r="E6" s="697">
        <v>44651</v>
      </c>
      <c r="F6" s="697">
        <v>44561</v>
      </c>
      <c r="M6" s="308"/>
    </row>
    <row r="7" spans="2:14" s="28" customFormat="1">
      <c r="B7" s="872"/>
      <c r="C7" s="543" t="s">
        <v>159</v>
      </c>
      <c r="D7" s="543" t="s">
        <v>159</v>
      </c>
      <c r="E7" s="543" t="s">
        <v>159</v>
      </c>
      <c r="F7" s="543" t="s">
        <v>159</v>
      </c>
      <c r="M7" s="308"/>
    </row>
    <row r="8" spans="2:14">
      <c r="B8" s="267" t="s">
        <v>92</v>
      </c>
      <c r="C8" s="3">
        <v>2226954181</v>
      </c>
      <c r="D8" s="3">
        <v>2368255200</v>
      </c>
      <c r="E8" s="3">
        <v>9068</v>
      </c>
      <c r="F8" s="3">
        <v>909701</v>
      </c>
      <c r="G8" s="13"/>
      <c r="H8" s="13"/>
      <c r="N8" s="310"/>
    </row>
    <row r="9" spans="2:14">
      <c r="B9" s="267" t="s">
        <v>130</v>
      </c>
      <c r="C9" s="3">
        <v>256172033</v>
      </c>
      <c r="D9" s="3">
        <v>316318039</v>
      </c>
      <c r="E9" s="3">
        <v>845734</v>
      </c>
      <c r="F9" s="3">
        <v>974355</v>
      </c>
      <c r="G9" s="13"/>
      <c r="H9" s="13"/>
      <c r="I9" s="13"/>
    </row>
    <row r="10" spans="2:14" ht="25.5">
      <c r="B10" s="35" t="s">
        <v>415</v>
      </c>
      <c r="C10" s="4">
        <v>2483126214</v>
      </c>
      <c r="D10" s="4">
        <v>2684573239</v>
      </c>
      <c r="E10" s="4">
        <v>854802</v>
      </c>
      <c r="F10" s="4">
        <v>1884056</v>
      </c>
      <c r="G10" s="13"/>
      <c r="H10" s="13"/>
      <c r="I10" s="13"/>
    </row>
  </sheetData>
  <mergeCells count="4">
    <mergeCell ref="B4:B7"/>
    <mergeCell ref="C4:F4"/>
    <mergeCell ref="C5:D5"/>
    <mergeCell ref="E5:F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P38"/>
  <sheetViews>
    <sheetView showGridLines="0" zoomScale="90" zoomScaleNormal="90" workbookViewId="0"/>
  </sheetViews>
  <sheetFormatPr baseColWidth="10" defaultColWidth="10.7109375" defaultRowHeight="12.75"/>
  <cols>
    <col min="1" max="1" width="0.7109375" customWidth="1"/>
    <col min="3" max="3" width="13.5703125" customWidth="1"/>
    <col min="4" max="4" width="12.28515625" customWidth="1"/>
    <col min="5" max="5" width="12.28515625" bestFit="1" customWidth="1"/>
    <col min="6" max="6" width="13.5703125" bestFit="1" customWidth="1"/>
    <col min="7" max="7" width="11.5703125" bestFit="1" customWidth="1"/>
    <col min="8" max="8" width="12.5703125" bestFit="1" customWidth="1"/>
    <col min="9" max="9" width="14" customWidth="1"/>
    <col min="10" max="10" width="16.28515625" style="119" customWidth="1"/>
    <col min="11" max="11" width="13.85546875" bestFit="1" customWidth="1"/>
    <col min="12" max="12" width="16" style="315" customWidth="1"/>
    <col min="13" max="14" width="12.85546875" style="315" bestFit="1" customWidth="1"/>
    <col min="15" max="15" width="12.85546875" bestFit="1" customWidth="1"/>
    <col min="16" max="16" width="15.5703125" customWidth="1"/>
  </cols>
  <sheetData>
    <row r="1" spans="1:16" ht="5.25" customHeight="1">
      <c r="A1" s="79"/>
      <c r="B1" s="312"/>
      <c r="C1" s="312"/>
      <c r="D1" s="312"/>
      <c r="E1" s="312"/>
      <c r="F1" s="312"/>
      <c r="G1" s="312"/>
      <c r="H1" s="312"/>
      <c r="I1" s="312"/>
      <c r="J1" s="316"/>
      <c r="K1" s="79"/>
    </row>
    <row r="2" spans="1:16" ht="12.75" customHeight="1">
      <c r="A2" s="79"/>
      <c r="B2" s="40" t="s">
        <v>13</v>
      </c>
      <c r="C2" s="11" t="s">
        <v>650</v>
      </c>
      <c r="D2" s="312"/>
      <c r="E2" s="312"/>
      <c r="F2" s="312"/>
      <c r="G2" s="312"/>
      <c r="H2" s="312"/>
      <c r="I2" s="312"/>
      <c r="J2" s="316"/>
      <c r="K2" s="313"/>
      <c r="L2" s="314"/>
    </row>
    <row r="3" spans="1:16" ht="9.9499999999999993" customHeight="1">
      <c r="A3" s="79"/>
      <c r="B3" s="225"/>
      <c r="C3" s="312"/>
      <c r="D3" s="312"/>
      <c r="E3" s="312"/>
      <c r="F3" s="312"/>
      <c r="G3" s="312"/>
      <c r="H3" s="312"/>
      <c r="I3" s="312"/>
      <c r="J3" s="316"/>
      <c r="K3" s="79"/>
    </row>
    <row r="4" spans="1:16" ht="15.75">
      <c r="A4" s="79"/>
      <c r="B4" s="331" t="s">
        <v>1261</v>
      </c>
      <c r="C4" s="312"/>
      <c r="D4" s="312"/>
      <c r="E4" s="312"/>
      <c r="F4" s="312"/>
      <c r="G4" s="312"/>
      <c r="H4" s="312"/>
      <c r="I4" s="312"/>
      <c r="J4" s="316"/>
      <c r="K4" s="79"/>
    </row>
    <row r="5" spans="1:16" ht="9.9499999999999993" customHeight="1">
      <c r="A5" s="79"/>
      <c r="B5" s="225"/>
      <c r="C5" s="312"/>
      <c r="D5" s="312"/>
      <c r="E5" s="312"/>
      <c r="F5" s="312"/>
      <c r="G5" s="312"/>
      <c r="H5" s="312"/>
      <c r="I5" s="312"/>
      <c r="J5" s="316"/>
      <c r="K5" s="79"/>
    </row>
    <row r="6" spans="1:16" ht="15.75">
      <c r="A6" s="79"/>
      <c r="B6" s="317" t="s">
        <v>587</v>
      </c>
      <c r="C6" s="79"/>
      <c r="D6" s="79"/>
      <c r="E6" s="79"/>
      <c r="F6" s="79"/>
      <c r="G6" s="79"/>
      <c r="H6" s="79"/>
      <c r="I6" s="79"/>
      <c r="J6" s="318"/>
      <c r="K6" s="319"/>
    </row>
    <row r="7" spans="1:16" s="321" customFormat="1" ht="12.75" customHeight="1">
      <c r="A7" s="320"/>
      <c r="B7" s="956" t="s">
        <v>588</v>
      </c>
      <c r="C7" s="918" t="s">
        <v>589</v>
      </c>
      <c r="D7" s="919"/>
      <c r="E7" s="919"/>
      <c r="F7" s="919"/>
      <c r="G7" s="919"/>
      <c r="H7" s="919"/>
      <c r="I7" s="957" t="s">
        <v>590</v>
      </c>
      <c r="J7" s="956" t="s">
        <v>1262</v>
      </c>
      <c r="K7" s="327"/>
      <c r="L7" s="314"/>
      <c r="M7" s="314"/>
      <c r="N7" s="314"/>
    </row>
    <row r="8" spans="1:16" s="321" customFormat="1">
      <c r="A8" s="320"/>
      <c r="B8" s="950"/>
      <c r="C8" s="556" t="s">
        <v>591</v>
      </c>
      <c r="D8" s="556" t="s">
        <v>366</v>
      </c>
      <c r="E8" s="556" t="s">
        <v>367</v>
      </c>
      <c r="F8" s="556" t="s">
        <v>368</v>
      </c>
      <c r="G8" s="556" t="s">
        <v>630</v>
      </c>
      <c r="H8" s="556" t="s">
        <v>592</v>
      </c>
      <c r="I8" s="955"/>
      <c r="J8" s="950"/>
      <c r="K8" s="327"/>
      <c r="L8" s="314"/>
      <c r="M8" s="314"/>
      <c r="N8" s="314"/>
    </row>
    <row r="9" spans="1:16">
      <c r="A9" s="79"/>
      <c r="B9" s="322" t="s">
        <v>593</v>
      </c>
      <c r="C9" s="323">
        <v>945202303</v>
      </c>
      <c r="D9" s="323">
        <v>469180803</v>
      </c>
      <c r="E9" s="323">
        <v>131019761</v>
      </c>
      <c r="F9" s="323">
        <v>43505075</v>
      </c>
      <c r="G9" s="323">
        <v>13072958</v>
      </c>
      <c r="H9" s="323">
        <v>319</v>
      </c>
      <c r="I9" s="323">
        <v>1601981219</v>
      </c>
      <c r="J9" s="698">
        <v>49</v>
      </c>
      <c r="K9" s="327"/>
    </row>
    <row r="10" spans="1:16">
      <c r="A10" s="79"/>
      <c r="B10" s="322" t="s">
        <v>594</v>
      </c>
      <c r="C10" s="323">
        <v>194684147</v>
      </c>
      <c r="D10" s="323">
        <v>58626733</v>
      </c>
      <c r="E10" s="323">
        <v>9140630</v>
      </c>
      <c r="F10" s="323">
        <v>1013866</v>
      </c>
      <c r="G10" s="323">
        <v>733133</v>
      </c>
      <c r="H10" s="323">
        <v>793</v>
      </c>
      <c r="I10" s="323">
        <v>264199302</v>
      </c>
      <c r="J10" s="698">
        <v>40</v>
      </c>
      <c r="K10" s="327"/>
    </row>
    <row r="11" spans="1:16">
      <c r="A11" s="79"/>
      <c r="B11" s="322" t="s">
        <v>52</v>
      </c>
      <c r="C11" s="323">
        <v>113066799</v>
      </c>
      <c r="D11" s="323">
        <v>26673016</v>
      </c>
      <c r="E11" s="323">
        <v>5866571</v>
      </c>
      <c r="F11" s="323">
        <v>151683</v>
      </c>
      <c r="G11" s="323">
        <v>104326</v>
      </c>
      <c r="H11" s="323">
        <v>0</v>
      </c>
      <c r="I11" s="323">
        <v>145862395</v>
      </c>
      <c r="J11" s="698">
        <v>38</v>
      </c>
      <c r="K11" s="327"/>
    </row>
    <row r="12" spans="1:16">
      <c r="A12" s="79"/>
      <c r="B12" s="4" t="s">
        <v>590</v>
      </c>
      <c r="C12" s="4">
        <v>1252953249</v>
      </c>
      <c r="D12" s="4">
        <v>554480552</v>
      </c>
      <c r="E12" s="4">
        <v>146026962</v>
      </c>
      <c r="F12" s="4">
        <v>44670624</v>
      </c>
      <c r="G12" s="4">
        <v>13910417</v>
      </c>
      <c r="H12" s="4">
        <v>1112</v>
      </c>
      <c r="I12" s="4">
        <v>2012042916</v>
      </c>
      <c r="J12" s="325">
        <v>47</v>
      </c>
      <c r="K12" s="327"/>
    </row>
    <row r="13" spans="1:16" ht="13.15" customHeight="1">
      <c r="A13" s="79"/>
      <c r="B13" s="79"/>
      <c r="C13" s="326"/>
      <c r="D13" s="326"/>
      <c r="E13" s="326"/>
      <c r="F13" s="79"/>
      <c r="G13" s="79"/>
      <c r="H13" s="79"/>
      <c r="I13" s="79"/>
      <c r="J13" s="318"/>
      <c r="K13" s="327"/>
    </row>
    <row r="14" spans="1:16" ht="15.75">
      <c r="A14" s="79"/>
      <c r="B14" s="317" t="s">
        <v>595</v>
      </c>
      <c r="C14" s="79"/>
      <c r="D14" s="79"/>
      <c r="E14" s="79"/>
      <c r="F14" s="79"/>
      <c r="G14" s="79"/>
      <c r="H14" s="79"/>
      <c r="I14" s="79"/>
      <c r="J14" s="318"/>
      <c r="K14" s="327"/>
      <c r="L14" s="327"/>
      <c r="M14" s="327"/>
      <c r="N14" s="327"/>
      <c r="O14" s="327"/>
      <c r="P14" s="327"/>
    </row>
    <row r="15" spans="1:16" s="321" customFormat="1" ht="12.75" customHeight="1">
      <c r="A15" s="320"/>
      <c r="B15" s="956" t="s">
        <v>588</v>
      </c>
      <c r="C15" s="918" t="s">
        <v>597</v>
      </c>
      <c r="D15" s="919"/>
      <c r="E15" s="919"/>
      <c r="F15" s="919"/>
      <c r="G15" s="919"/>
      <c r="H15" s="919"/>
      <c r="I15" s="957" t="s">
        <v>590</v>
      </c>
      <c r="J15" s="328"/>
      <c r="K15" s="327"/>
      <c r="L15" s="327"/>
      <c r="M15" s="327"/>
      <c r="N15" s="327"/>
      <c r="O15" s="327"/>
      <c r="P15" s="327"/>
    </row>
    <row r="16" spans="1:16" s="321" customFormat="1">
      <c r="A16" s="320"/>
      <c r="B16" s="950"/>
      <c r="C16" s="556" t="s">
        <v>591</v>
      </c>
      <c r="D16" s="556" t="s">
        <v>1263</v>
      </c>
      <c r="E16" s="556" t="s">
        <v>1264</v>
      </c>
      <c r="F16" s="556" t="s">
        <v>368</v>
      </c>
      <c r="G16" s="556" t="s">
        <v>596</v>
      </c>
      <c r="H16" s="556" t="s">
        <v>182</v>
      </c>
      <c r="I16" s="955"/>
      <c r="J16" s="318"/>
      <c r="K16" s="327"/>
      <c r="L16" s="327"/>
      <c r="M16" s="327"/>
      <c r="N16" s="327"/>
      <c r="O16" s="327"/>
      <c r="P16" s="327"/>
    </row>
    <row r="17" spans="1:16">
      <c r="A17" s="79"/>
      <c r="B17" s="322" t="s">
        <v>593</v>
      </c>
      <c r="C17" s="323">
        <v>80234203</v>
      </c>
      <c r="D17" s="323">
        <v>6567653</v>
      </c>
      <c r="E17" s="323">
        <v>3410355</v>
      </c>
      <c r="F17" s="323">
        <v>2576120</v>
      </c>
      <c r="G17" s="323">
        <v>2547580</v>
      </c>
      <c r="H17" s="323">
        <v>1952888</v>
      </c>
      <c r="I17" s="323">
        <v>97288799</v>
      </c>
      <c r="J17" s="318"/>
      <c r="K17" s="327"/>
      <c r="L17" s="327"/>
      <c r="M17" s="327"/>
      <c r="N17" s="327"/>
      <c r="O17" s="327"/>
      <c r="P17" s="327"/>
    </row>
    <row r="18" spans="1:16">
      <c r="A18" s="79"/>
      <c r="B18" s="322" t="s">
        <v>594</v>
      </c>
      <c r="C18" s="323">
        <v>21318584</v>
      </c>
      <c r="D18" s="323">
        <v>4292468</v>
      </c>
      <c r="E18" s="323">
        <v>3045043</v>
      </c>
      <c r="F18" s="323">
        <v>1964173</v>
      </c>
      <c r="G18" s="323">
        <v>1569945</v>
      </c>
      <c r="H18" s="323">
        <v>2521514</v>
      </c>
      <c r="I18" s="323">
        <v>34711727</v>
      </c>
      <c r="J18" s="318"/>
      <c r="K18" s="327"/>
      <c r="L18" s="327"/>
      <c r="M18" s="327"/>
      <c r="N18" s="327"/>
      <c r="O18" s="327"/>
      <c r="P18" s="327"/>
    </row>
    <row r="19" spans="1:16">
      <c r="A19" s="79"/>
      <c r="B19" s="322" t="s">
        <v>52</v>
      </c>
      <c r="C19" s="323">
        <v>51129115</v>
      </c>
      <c r="D19" s="323">
        <v>12848585</v>
      </c>
      <c r="E19" s="323">
        <v>5359663</v>
      </c>
      <c r="F19" s="323">
        <v>1936928</v>
      </c>
      <c r="G19" s="323">
        <v>5332152</v>
      </c>
      <c r="H19" s="323">
        <v>6313364</v>
      </c>
      <c r="I19" s="323">
        <v>82919807</v>
      </c>
      <c r="J19" s="328"/>
      <c r="K19" s="313"/>
      <c r="L19" s="313"/>
    </row>
    <row r="20" spans="1:16">
      <c r="A20" s="79"/>
      <c r="B20" s="4" t="s">
        <v>590</v>
      </c>
      <c r="C20" s="4">
        <v>152681902</v>
      </c>
      <c r="D20" s="4">
        <v>23708706</v>
      </c>
      <c r="E20" s="4">
        <v>11815061</v>
      </c>
      <c r="F20" s="4">
        <v>6477221</v>
      </c>
      <c r="G20" s="4">
        <v>9449677</v>
      </c>
      <c r="H20" s="4">
        <v>10787766</v>
      </c>
      <c r="I20" s="4">
        <v>214920333</v>
      </c>
      <c r="J20" s="318"/>
      <c r="K20" s="318"/>
      <c r="L20" s="318"/>
      <c r="M20" s="318"/>
    </row>
    <row r="21" spans="1:16" s="312" customFormat="1">
      <c r="C21" s="329"/>
      <c r="D21" s="329"/>
      <c r="E21" s="329"/>
      <c r="I21" s="313"/>
      <c r="J21" s="328"/>
      <c r="K21" s="318"/>
      <c r="L21" s="318"/>
      <c r="M21" s="318"/>
      <c r="N21" s="315"/>
    </row>
    <row r="22" spans="1:16" ht="15.75">
      <c r="B22" s="331" t="s">
        <v>1135</v>
      </c>
    </row>
    <row r="23" spans="1:16">
      <c r="B23" s="330"/>
    </row>
    <row r="24" spans="1:16" ht="15.75">
      <c r="B24" s="317" t="s">
        <v>587</v>
      </c>
      <c r="C24" s="79"/>
      <c r="D24" s="79"/>
      <c r="E24" s="79"/>
      <c r="F24" s="79"/>
      <c r="G24" s="79"/>
      <c r="H24" s="79"/>
      <c r="I24" s="79"/>
      <c r="J24" s="318"/>
    </row>
    <row r="25" spans="1:16" ht="12.75" customHeight="1">
      <c r="B25" s="949" t="s">
        <v>588</v>
      </c>
      <c r="C25" s="951" t="s">
        <v>589</v>
      </c>
      <c r="D25" s="952"/>
      <c r="E25" s="952"/>
      <c r="F25" s="952"/>
      <c r="G25" s="952"/>
      <c r="H25" s="953"/>
      <c r="I25" s="954" t="s">
        <v>590</v>
      </c>
      <c r="J25" s="949" t="s">
        <v>631</v>
      </c>
    </row>
    <row r="26" spans="1:16">
      <c r="B26" s="950"/>
      <c r="C26" s="471" t="s">
        <v>591</v>
      </c>
      <c r="D26" s="471" t="s">
        <v>366</v>
      </c>
      <c r="E26" s="471" t="s">
        <v>367</v>
      </c>
      <c r="F26" s="471" t="s">
        <v>368</v>
      </c>
      <c r="G26" s="471" t="s">
        <v>630</v>
      </c>
      <c r="H26" s="471" t="s">
        <v>592</v>
      </c>
      <c r="I26" s="955"/>
      <c r="J26" s="950"/>
    </row>
    <row r="27" spans="1:16">
      <c r="B27" s="322" t="s">
        <v>593</v>
      </c>
      <c r="C27" s="323">
        <v>1082859523</v>
      </c>
      <c r="D27" s="323">
        <v>523422836</v>
      </c>
      <c r="E27" s="323">
        <v>133162352</v>
      </c>
      <c r="F27" s="323">
        <v>40016278</v>
      </c>
      <c r="G27" s="323">
        <v>15773531</v>
      </c>
      <c r="H27" s="324">
        <v>0</v>
      </c>
      <c r="I27" s="323">
        <v>1795234520</v>
      </c>
      <c r="J27" s="56">
        <v>48</v>
      </c>
    </row>
    <row r="28" spans="1:16">
      <c r="B28" s="322" t="s">
        <v>594</v>
      </c>
      <c r="C28" s="323">
        <v>340146031</v>
      </c>
      <c r="D28" s="323">
        <v>36879280</v>
      </c>
      <c r="E28" s="323">
        <v>8064612</v>
      </c>
      <c r="F28" s="323">
        <v>1312603</v>
      </c>
      <c r="G28" s="323">
        <v>306267</v>
      </c>
      <c r="H28" s="324">
        <v>0</v>
      </c>
      <c r="I28" s="323">
        <v>386708793</v>
      </c>
      <c r="J28" s="56">
        <v>35</v>
      </c>
    </row>
    <row r="29" spans="1:16">
      <c r="B29" s="322" t="s">
        <v>52</v>
      </c>
      <c r="C29" s="323">
        <v>85251503</v>
      </c>
      <c r="D29" s="323">
        <v>6930762</v>
      </c>
      <c r="E29" s="323">
        <v>1322468</v>
      </c>
      <c r="F29" s="323">
        <v>942</v>
      </c>
      <c r="G29" s="324">
        <v>27395</v>
      </c>
      <c r="H29" s="324">
        <v>0</v>
      </c>
      <c r="I29" s="323">
        <v>93533070</v>
      </c>
      <c r="J29" s="56">
        <v>33</v>
      </c>
    </row>
    <row r="30" spans="1:16">
      <c r="B30" s="4" t="s">
        <v>590</v>
      </c>
      <c r="C30" s="4">
        <v>1508257057</v>
      </c>
      <c r="D30" s="4">
        <v>567232878</v>
      </c>
      <c r="E30" s="4">
        <v>142549432</v>
      </c>
      <c r="F30" s="4">
        <v>41329823</v>
      </c>
      <c r="G30" s="4">
        <v>16107193</v>
      </c>
      <c r="H30" s="4">
        <v>0</v>
      </c>
      <c r="I30" s="4">
        <v>2275476383</v>
      </c>
      <c r="J30" s="325">
        <v>45</v>
      </c>
    </row>
    <row r="31" spans="1:16">
      <c r="B31" s="79"/>
      <c r="C31" s="79"/>
      <c r="D31" s="79"/>
      <c r="E31" s="79"/>
      <c r="F31" s="79"/>
      <c r="G31" s="79"/>
      <c r="H31" s="79"/>
      <c r="I31" s="79"/>
      <c r="J31" s="318"/>
    </row>
    <row r="32" spans="1:16" ht="15.75">
      <c r="B32" s="317" t="s">
        <v>595</v>
      </c>
      <c r="C32" s="79"/>
      <c r="D32" s="79"/>
      <c r="E32" s="79"/>
      <c r="F32" s="79"/>
      <c r="G32" s="79"/>
      <c r="H32" s="79"/>
      <c r="I32" s="79"/>
      <c r="J32" s="318"/>
    </row>
    <row r="33" spans="2:10" ht="12.75" customHeight="1">
      <c r="B33" s="949" t="s">
        <v>588</v>
      </c>
      <c r="C33" s="951" t="s">
        <v>597</v>
      </c>
      <c r="D33" s="952"/>
      <c r="E33" s="952"/>
      <c r="F33" s="952"/>
      <c r="G33" s="952"/>
      <c r="H33" s="953"/>
      <c r="I33" s="954" t="s">
        <v>590</v>
      </c>
      <c r="J33" s="318"/>
    </row>
    <row r="34" spans="2:10">
      <c r="B34" s="950"/>
      <c r="C34" s="471" t="s">
        <v>591</v>
      </c>
      <c r="D34" s="471" t="s">
        <v>366</v>
      </c>
      <c r="E34" s="471" t="s">
        <v>367</v>
      </c>
      <c r="F34" s="471" t="s">
        <v>368</v>
      </c>
      <c r="G34" s="471" t="s">
        <v>596</v>
      </c>
      <c r="H34" s="471" t="s">
        <v>182</v>
      </c>
      <c r="I34" s="955"/>
      <c r="J34" s="318"/>
    </row>
    <row r="35" spans="2:10">
      <c r="B35" s="322" t="s">
        <v>593</v>
      </c>
      <c r="C35" s="323">
        <v>9362755</v>
      </c>
      <c r="D35" s="323">
        <v>4516714</v>
      </c>
      <c r="E35" s="323">
        <v>3231295</v>
      </c>
      <c r="F35" s="323">
        <v>2164745</v>
      </c>
      <c r="G35" s="323">
        <v>1169167</v>
      </c>
      <c r="H35" s="323">
        <v>1730354</v>
      </c>
      <c r="I35" s="323">
        <v>22175030</v>
      </c>
      <c r="J35" s="318"/>
    </row>
    <row r="36" spans="2:10">
      <c r="B36" s="322" t="s">
        <v>594</v>
      </c>
      <c r="C36" s="323">
        <v>12797514</v>
      </c>
      <c r="D36" s="323">
        <v>7321297</v>
      </c>
      <c r="E36" s="323">
        <v>5897809</v>
      </c>
      <c r="F36" s="323">
        <v>4214046</v>
      </c>
      <c r="G36" s="323">
        <v>1225532</v>
      </c>
      <c r="H36" s="323">
        <v>3196292</v>
      </c>
      <c r="I36" s="323">
        <v>34652490</v>
      </c>
      <c r="J36" s="318"/>
    </row>
    <row r="37" spans="2:10">
      <c r="B37" s="322" t="s">
        <v>52</v>
      </c>
      <c r="C37" s="323">
        <v>10902092</v>
      </c>
      <c r="D37" s="323">
        <v>7476344</v>
      </c>
      <c r="E37" s="323">
        <v>2809176</v>
      </c>
      <c r="F37" s="323">
        <v>1433142</v>
      </c>
      <c r="G37" s="323">
        <v>1665343</v>
      </c>
      <c r="H37" s="323">
        <v>12574901</v>
      </c>
      <c r="I37" s="323">
        <v>36860998</v>
      </c>
      <c r="J37" s="318"/>
    </row>
    <row r="38" spans="2:10">
      <c r="B38" s="4" t="s">
        <v>590</v>
      </c>
      <c r="C38" s="4">
        <v>33062361</v>
      </c>
      <c r="D38" s="4">
        <v>19314355</v>
      </c>
      <c r="E38" s="4">
        <v>11938280</v>
      </c>
      <c r="F38" s="4">
        <v>7811933</v>
      </c>
      <c r="G38" s="4">
        <v>4060042</v>
      </c>
      <c r="H38" s="4">
        <v>17501547</v>
      </c>
      <c r="I38" s="4">
        <v>93688518</v>
      </c>
      <c r="J38" s="315"/>
    </row>
  </sheetData>
  <mergeCells count="14">
    <mergeCell ref="B7:B8"/>
    <mergeCell ref="C7:H7"/>
    <mergeCell ref="I7:I8"/>
    <mergeCell ref="J7:J8"/>
    <mergeCell ref="B15:B16"/>
    <mergeCell ref="C15:H15"/>
    <mergeCell ref="I15:I16"/>
    <mergeCell ref="B25:B26"/>
    <mergeCell ref="C25:H25"/>
    <mergeCell ref="I25:I26"/>
    <mergeCell ref="J25:J26"/>
    <mergeCell ref="B33:B34"/>
    <mergeCell ref="C33:H33"/>
    <mergeCell ref="I33:I34"/>
  </mergeCells>
  <pageMargins left="0.70866141732283472" right="0.70866141732283472" top="0.74803149606299213" bottom="0.74803149606299213" header="0.31496062992125984" footer="0.31496062992125984"/>
  <pageSetup scale="2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71"/>
  <sheetViews>
    <sheetView showGridLines="0" zoomScale="90" zoomScaleNormal="90" workbookViewId="0"/>
  </sheetViews>
  <sheetFormatPr baseColWidth="10" defaultColWidth="11.42578125" defaultRowHeight="12.75"/>
  <cols>
    <col min="1" max="1" width="1" style="1" customWidth="1"/>
    <col min="2" max="2" width="60.7109375" style="1" customWidth="1"/>
    <col min="3" max="3" width="6.7109375" style="63" customWidth="1"/>
    <col min="4" max="5" width="18.7109375" style="1" customWidth="1"/>
    <col min="6" max="6" width="16.140625" style="62" bestFit="1" customWidth="1"/>
    <col min="7" max="16384" width="11.42578125" style="1"/>
  </cols>
  <sheetData>
    <row r="1" spans="1:6" ht="6" customHeight="1">
      <c r="B1" s="41"/>
      <c r="C1" s="46"/>
    </row>
    <row r="2" spans="1:6">
      <c r="B2" s="41" t="s">
        <v>871</v>
      </c>
      <c r="C2" s="46"/>
    </row>
    <row r="3" spans="1:6">
      <c r="B3" s="41" t="s">
        <v>1308</v>
      </c>
      <c r="C3" s="46"/>
    </row>
    <row r="4" spans="1:6">
      <c r="B4" s="575" t="s">
        <v>1171</v>
      </c>
      <c r="C4" s="46"/>
      <c r="E4" s="13"/>
    </row>
    <row r="5" spans="1:6">
      <c r="B5" s="575" t="s">
        <v>314</v>
      </c>
      <c r="D5" s="13"/>
      <c r="E5" s="13"/>
    </row>
    <row r="6" spans="1:6">
      <c r="D6" s="46"/>
      <c r="E6" s="41"/>
      <c r="F6" s="64"/>
    </row>
    <row r="7" spans="1:6" s="2" customFormat="1">
      <c r="B7" s="1055" t="s">
        <v>1320</v>
      </c>
      <c r="C7" s="558" t="s">
        <v>160</v>
      </c>
      <c r="D7" s="6" t="s">
        <v>1170</v>
      </c>
      <c r="E7" s="541" t="s">
        <v>1031</v>
      </c>
      <c r="F7" s="65"/>
    </row>
    <row r="8" spans="1:6" s="2" customFormat="1">
      <c r="B8" s="66"/>
      <c r="C8" s="67"/>
      <c r="D8" s="18">
        <v>44651</v>
      </c>
      <c r="E8" s="18">
        <v>44286</v>
      </c>
      <c r="F8" s="65"/>
    </row>
    <row r="9" spans="1:6" s="2" customFormat="1">
      <c r="B9" s="43"/>
      <c r="C9" s="559"/>
      <c r="D9" s="543" t="s">
        <v>159</v>
      </c>
      <c r="E9" s="543" t="s">
        <v>159</v>
      </c>
      <c r="F9" s="65"/>
    </row>
    <row r="10" spans="1:6">
      <c r="B10" s="605" t="s">
        <v>503</v>
      </c>
      <c r="C10" s="96">
        <v>24</v>
      </c>
      <c r="D10" s="3">
        <v>2985455348</v>
      </c>
      <c r="E10" s="3">
        <v>2472236999</v>
      </c>
      <c r="F10" s="13"/>
    </row>
    <row r="11" spans="1:6">
      <c r="B11" s="605" t="s">
        <v>1030</v>
      </c>
      <c r="C11" s="19">
        <v>25</v>
      </c>
      <c r="D11" s="3">
        <v>-2124124250</v>
      </c>
      <c r="E11" s="3">
        <v>-1764042410</v>
      </c>
      <c r="F11" s="13"/>
    </row>
    <row r="12" spans="1:6">
      <c r="B12" s="705" t="s">
        <v>1321</v>
      </c>
      <c r="C12" s="68"/>
      <c r="D12" s="4">
        <v>861331098</v>
      </c>
      <c r="E12" s="4">
        <v>708194589</v>
      </c>
      <c r="F12" s="13"/>
    </row>
    <row r="13" spans="1:6">
      <c r="B13" s="605" t="s">
        <v>10</v>
      </c>
      <c r="C13" s="19">
        <v>25</v>
      </c>
      <c r="D13" s="3">
        <v>8474407</v>
      </c>
      <c r="E13" s="3">
        <v>-9430689</v>
      </c>
      <c r="F13" s="13"/>
    </row>
    <row r="14" spans="1:6">
      <c r="B14" s="624" t="s">
        <v>504</v>
      </c>
      <c r="C14" s="19">
        <v>25</v>
      </c>
      <c r="D14" s="3">
        <v>-25997101</v>
      </c>
      <c r="E14" s="3">
        <v>-17989894</v>
      </c>
      <c r="F14" s="13"/>
    </row>
    <row r="15" spans="1:6">
      <c r="B15" s="624" t="s">
        <v>379</v>
      </c>
      <c r="C15" s="19">
        <v>25</v>
      </c>
      <c r="D15" s="3">
        <v>-543831292</v>
      </c>
      <c r="E15" s="3">
        <v>-450062974</v>
      </c>
      <c r="F15" s="13"/>
    </row>
    <row r="16" spans="1:6" s="69" customFormat="1">
      <c r="A16" s="1"/>
      <c r="B16" s="624" t="s">
        <v>48</v>
      </c>
      <c r="C16" s="19">
        <v>25</v>
      </c>
      <c r="D16" s="3">
        <v>-32986816</v>
      </c>
      <c r="E16" s="3">
        <v>-25726801</v>
      </c>
      <c r="F16" s="13"/>
    </row>
    <row r="17" spans="1:6" s="69" customFormat="1">
      <c r="A17" s="1"/>
      <c r="B17" s="624" t="s">
        <v>1322</v>
      </c>
      <c r="C17" s="19">
        <v>25</v>
      </c>
      <c r="D17" s="3">
        <v>18406264</v>
      </c>
      <c r="E17" s="3">
        <v>350052</v>
      </c>
      <c r="F17" s="13"/>
    </row>
    <row r="18" spans="1:6" s="69" customFormat="1">
      <c r="A18" s="1"/>
      <c r="B18" s="705" t="s">
        <v>1323</v>
      </c>
      <c r="C18" s="70"/>
      <c r="D18" s="4">
        <v>285396560</v>
      </c>
      <c r="E18" s="4">
        <v>205334283</v>
      </c>
      <c r="F18" s="13"/>
    </row>
    <row r="19" spans="1:6" s="69" customFormat="1">
      <c r="A19" s="1"/>
      <c r="B19" s="624" t="s">
        <v>345</v>
      </c>
      <c r="C19" s="19">
        <v>25</v>
      </c>
      <c r="D19" s="3">
        <v>3551973</v>
      </c>
      <c r="E19" s="3">
        <v>-2296135</v>
      </c>
      <c r="F19" s="13"/>
    </row>
    <row r="20" spans="1:6" s="69" customFormat="1">
      <c r="A20" s="71"/>
      <c r="B20" s="624" t="s">
        <v>1324</v>
      </c>
      <c r="C20" s="19">
        <v>25</v>
      </c>
      <c r="D20" s="3">
        <v>-48446772</v>
      </c>
      <c r="E20" s="3">
        <v>-38184316</v>
      </c>
      <c r="F20" s="13"/>
    </row>
    <row r="21" spans="1:6" s="73" customFormat="1" ht="25.5">
      <c r="A21" s="72"/>
      <c r="B21" s="624" t="s">
        <v>1325</v>
      </c>
      <c r="C21" s="96">
        <v>11</v>
      </c>
      <c r="D21" s="3">
        <v>5886770</v>
      </c>
      <c r="E21" s="3">
        <v>2090357</v>
      </c>
      <c r="F21" s="13"/>
    </row>
    <row r="22" spans="1:6">
      <c r="B22" s="624" t="s">
        <v>475</v>
      </c>
      <c r="C22" s="19">
        <v>25</v>
      </c>
      <c r="D22" s="3">
        <v>22080816</v>
      </c>
      <c r="E22" s="3">
        <v>-15871462</v>
      </c>
      <c r="F22" s="13"/>
    </row>
    <row r="23" spans="1:6">
      <c r="B23" s="624" t="s">
        <v>1326</v>
      </c>
      <c r="C23" s="19">
        <v>25</v>
      </c>
      <c r="D23" s="3">
        <v>-27134758</v>
      </c>
      <c r="E23" s="3">
        <v>-11353590</v>
      </c>
      <c r="F23" s="13"/>
    </row>
    <row r="24" spans="1:6">
      <c r="B24" s="705" t="s">
        <v>1327</v>
      </c>
      <c r="C24" s="68"/>
      <c r="D24" s="4">
        <v>241334589</v>
      </c>
      <c r="E24" s="4">
        <v>139719137</v>
      </c>
      <c r="F24" s="13"/>
    </row>
    <row r="25" spans="1:6">
      <c r="B25" s="624" t="s">
        <v>1328</v>
      </c>
      <c r="C25" s="19">
        <v>26</v>
      </c>
      <c r="D25" s="3">
        <v>-89500231</v>
      </c>
      <c r="E25" s="3">
        <v>-62119940</v>
      </c>
      <c r="F25" s="13"/>
    </row>
    <row r="26" spans="1:6">
      <c r="B26" s="705" t="s">
        <v>534</v>
      </c>
      <c r="C26" s="68"/>
      <c r="D26" s="4">
        <v>151834358</v>
      </c>
      <c r="E26" s="4">
        <v>77599197</v>
      </c>
      <c r="F26" s="13"/>
    </row>
    <row r="27" spans="1:6">
      <c r="B27" s="705" t="s">
        <v>373</v>
      </c>
      <c r="C27" s="68"/>
      <c r="D27" s="4">
        <v>151834358</v>
      </c>
      <c r="E27" s="4">
        <v>77599197</v>
      </c>
      <c r="F27" s="75"/>
    </row>
    <row r="28" spans="1:6" s="79" customFormat="1" ht="6" customHeight="1">
      <c r="B28" s="76"/>
      <c r="C28" s="77"/>
      <c r="D28" s="78"/>
      <c r="E28" s="78"/>
      <c r="F28" s="75"/>
    </row>
    <row r="29" spans="1:6" s="79" customFormat="1">
      <c r="B29" s="705" t="s">
        <v>1329</v>
      </c>
      <c r="C29" s="68"/>
      <c r="D29" s="14"/>
      <c r="E29" s="14"/>
      <c r="F29" s="80"/>
    </row>
    <row r="30" spans="1:6">
      <c r="B30" s="605" t="s">
        <v>348</v>
      </c>
      <c r="C30" s="19"/>
      <c r="D30" s="3">
        <v>142537666</v>
      </c>
      <c r="E30" s="3">
        <v>72068242</v>
      </c>
      <c r="F30" s="74"/>
    </row>
    <row r="31" spans="1:6">
      <c r="B31" s="605" t="s">
        <v>349</v>
      </c>
      <c r="C31" s="81">
        <v>23</v>
      </c>
      <c r="D31" s="3">
        <v>9296692</v>
      </c>
      <c r="E31" s="3">
        <v>5530955</v>
      </c>
      <c r="F31" s="74"/>
    </row>
    <row r="32" spans="1:6">
      <c r="B32" s="705" t="s">
        <v>373</v>
      </c>
      <c r="C32" s="68"/>
      <c r="D32" s="4">
        <v>151834358</v>
      </c>
      <c r="E32" s="4">
        <v>77599197</v>
      </c>
      <c r="F32" s="75"/>
    </row>
    <row r="33" spans="2:6" s="79" customFormat="1" ht="6" customHeight="1">
      <c r="B33" s="76"/>
      <c r="C33" s="77"/>
      <c r="D33" s="78"/>
      <c r="E33" s="78"/>
      <c r="F33" s="75"/>
    </row>
    <row r="34" spans="2:6" ht="12.75" customHeight="1">
      <c r="B34" s="705" t="s">
        <v>1146</v>
      </c>
      <c r="C34" s="68"/>
      <c r="D34" s="14"/>
      <c r="E34" s="14"/>
      <c r="F34" s="80"/>
    </row>
    <row r="35" spans="2:6">
      <c r="B35" s="705" t="s">
        <v>1147</v>
      </c>
      <c r="C35" s="68"/>
      <c r="D35" s="68"/>
      <c r="E35" s="68"/>
      <c r="F35" s="80"/>
    </row>
    <row r="36" spans="2:6" ht="12" customHeight="1">
      <c r="B36" s="17" t="s">
        <v>535</v>
      </c>
      <c r="C36" s="19">
        <v>27</v>
      </c>
      <c r="D36" s="82">
        <v>50.4</v>
      </c>
      <c r="E36" s="82">
        <v>25.2</v>
      </c>
      <c r="F36" s="83"/>
    </row>
    <row r="37" spans="2:6">
      <c r="B37" s="17" t="s">
        <v>1148</v>
      </c>
      <c r="C37" s="19"/>
      <c r="D37" s="82">
        <v>50.4</v>
      </c>
      <c r="E37" s="82">
        <v>25.2</v>
      </c>
      <c r="F37" s="85"/>
    </row>
    <row r="38" spans="2:6" s="86" customFormat="1">
      <c r="B38" s="14" t="s">
        <v>1149</v>
      </c>
      <c r="C38" s="68"/>
      <c r="D38" s="421"/>
      <c r="E38" s="421"/>
      <c r="F38" s="75"/>
    </row>
    <row r="39" spans="2:6" s="86" customFormat="1" ht="12" customHeight="1">
      <c r="B39" s="14" t="s">
        <v>1150</v>
      </c>
      <c r="C39" s="68">
        <v>27</v>
      </c>
      <c r="D39" s="568">
        <v>50.4</v>
      </c>
      <c r="E39" s="568">
        <v>25.2</v>
      </c>
      <c r="F39" s="75"/>
    </row>
    <row r="40" spans="2:6" s="79" customFormat="1" ht="25.5">
      <c r="B40" s="17" t="s">
        <v>485</v>
      </c>
      <c r="C40" s="19">
        <v>27</v>
      </c>
      <c r="D40" s="82">
        <v>0</v>
      </c>
      <c r="E40" s="87">
        <v>0</v>
      </c>
      <c r="F40" s="75"/>
    </row>
    <row r="41" spans="2:6" s="79" customFormat="1" ht="12.75" customHeight="1">
      <c r="B41" s="17" t="s">
        <v>1151</v>
      </c>
      <c r="C41" s="19"/>
      <c r="D41" s="82">
        <v>50.4</v>
      </c>
      <c r="E41" s="87">
        <v>25.2</v>
      </c>
      <c r="F41" s="75"/>
    </row>
    <row r="42" spans="2:6" s="79" customFormat="1" ht="12.75" customHeight="1">
      <c r="B42" s="14" t="s">
        <v>1152</v>
      </c>
      <c r="C42" s="68"/>
      <c r="D42" s="61">
        <v>165.4</v>
      </c>
      <c r="E42" s="61">
        <v>8</v>
      </c>
      <c r="F42" s="75"/>
    </row>
    <row r="43" spans="2:6" s="79" customFormat="1" ht="8.25" customHeight="1">
      <c r="F43" s="75"/>
    </row>
    <row r="44" spans="2:6" s="79" customFormat="1" ht="8.25" customHeight="1">
      <c r="F44" s="75"/>
    </row>
    <row r="45" spans="2:6" s="79" customFormat="1" ht="12.75" customHeight="1">
      <c r="B45" s="41" t="s">
        <v>1153</v>
      </c>
      <c r="C45" s="84"/>
      <c r="D45" s="84"/>
      <c r="E45" s="84"/>
      <c r="F45" s="75"/>
    </row>
    <row r="46" spans="2:6" s="79" customFormat="1" ht="12.75" customHeight="1">
      <c r="B46" s="575" t="s">
        <v>1171</v>
      </c>
      <c r="C46" s="84"/>
      <c r="D46" s="84"/>
      <c r="E46" s="84"/>
      <c r="F46" s="75"/>
    </row>
    <row r="47" spans="2:6" s="79" customFormat="1" ht="12.75" customHeight="1">
      <c r="B47" s="41" t="s">
        <v>314</v>
      </c>
      <c r="C47" s="84"/>
      <c r="D47" s="84"/>
      <c r="E47" s="84"/>
      <c r="F47" s="75"/>
    </row>
    <row r="48" spans="2:6" s="79" customFormat="1" ht="12.75" customHeight="1">
      <c r="B48" s="576"/>
      <c r="C48" s="84"/>
      <c r="D48" s="84"/>
      <c r="E48" s="84"/>
      <c r="F48" s="75"/>
    </row>
    <row r="49" spans="2:6" s="2" customFormat="1">
      <c r="B49" s="571" t="s">
        <v>1154</v>
      </c>
      <c r="C49" s="572" t="s">
        <v>160</v>
      </c>
      <c r="D49" s="569" t="s">
        <v>1170</v>
      </c>
      <c r="E49" s="569" t="s">
        <v>1031</v>
      </c>
      <c r="F49" s="65"/>
    </row>
    <row r="50" spans="2:6" s="2" customFormat="1">
      <c r="B50" s="67"/>
      <c r="C50" s="66"/>
      <c r="D50" s="18">
        <v>44651</v>
      </c>
      <c r="E50" s="18">
        <v>44286</v>
      </c>
      <c r="F50" s="65"/>
    </row>
    <row r="51" spans="2:6" s="2" customFormat="1">
      <c r="B51" s="559"/>
      <c r="C51" s="43"/>
      <c r="D51" s="543" t="s">
        <v>159</v>
      </c>
      <c r="E51" s="543" t="s">
        <v>159</v>
      </c>
      <c r="F51" s="65"/>
    </row>
    <row r="52" spans="2:6">
      <c r="B52" s="14" t="s">
        <v>373</v>
      </c>
      <c r="C52" s="68"/>
      <c r="D52" s="4">
        <v>151834358</v>
      </c>
      <c r="E52" s="4">
        <v>77599197</v>
      </c>
      <c r="F52" s="75"/>
    </row>
    <row r="53" spans="2:6">
      <c r="B53" s="570" t="s">
        <v>1155</v>
      </c>
      <c r="C53" s="573"/>
      <c r="D53" s="570"/>
      <c r="E53" s="570"/>
      <c r="F53" s="90"/>
    </row>
    <row r="54" spans="2:6" ht="37.5" customHeight="1">
      <c r="B54" s="574" t="s">
        <v>1156</v>
      </c>
      <c r="C54" s="4"/>
      <c r="D54" s="4"/>
      <c r="E54" s="4"/>
      <c r="F54" s="90"/>
    </row>
    <row r="55" spans="2:6">
      <c r="B55" s="574" t="s">
        <v>1157</v>
      </c>
      <c r="C55" s="4"/>
      <c r="D55" s="4"/>
      <c r="E55" s="4"/>
      <c r="F55" s="80"/>
    </row>
    <row r="56" spans="2:6" ht="26.45" customHeight="1">
      <c r="B56" s="91" t="s">
        <v>1158</v>
      </c>
      <c r="C56" s="96">
        <v>23</v>
      </c>
      <c r="D56" s="3">
        <v>50720281</v>
      </c>
      <c r="E56" s="3">
        <v>-68714836</v>
      </c>
      <c r="F56" s="92"/>
    </row>
    <row r="57" spans="2:6" ht="26.45" customHeight="1">
      <c r="B57" s="574" t="s">
        <v>1159</v>
      </c>
      <c r="C57" s="4"/>
      <c r="D57" s="4">
        <v>50720281</v>
      </c>
      <c r="E57" s="4">
        <v>-68714836</v>
      </c>
      <c r="F57" s="80"/>
    </row>
    <row r="58" spans="2:6">
      <c r="B58" s="574" t="s">
        <v>1160</v>
      </c>
      <c r="C58" s="4"/>
      <c r="D58" s="4"/>
      <c r="E58" s="4"/>
      <c r="F58" s="80"/>
    </row>
    <row r="59" spans="2:6" ht="25.5" customHeight="1">
      <c r="B59" s="91" t="s">
        <v>1161</v>
      </c>
      <c r="C59" s="19">
        <v>23</v>
      </c>
      <c r="D59" s="3">
        <v>-32735826</v>
      </c>
      <c r="E59" s="3">
        <v>1426255</v>
      </c>
      <c r="F59" s="92"/>
    </row>
    <row r="60" spans="2:6" ht="27.75" customHeight="1">
      <c r="B60" s="574" t="s">
        <v>1162</v>
      </c>
      <c r="C60" s="4"/>
      <c r="D60" s="4">
        <v>-32735826</v>
      </c>
      <c r="E60" s="4">
        <v>1426255</v>
      </c>
      <c r="F60" s="92"/>
    </row>
    <row r="61" spans="2:6" ht="26.25" customHeight="1">
      <c r="B61" s="574" t="s">
        <v>1163</v>
      </c>
      <c r="C61" s="4"/>
      <c r="D61" s="4">
        <v>17984455</v>
      </c>
      <c r="E61" s="4">
        <v>-67288581</v>
      </c>
      <c r="F61" s="75"/>
    </row>
    <row r="62" spans="2:6">
      <c r="B62" s="14" t="s">
        <v>1164</v>
      </c>
      <c r="C62" s="68"/>
      <c r="D62" s="4">
        <v>17984455</v>
      </c>
      <c r="E62" s="4">
        <v>-67288581</v>
      </c>
      <c r="F62" s="75"/>
    </row>
    <row r="63" spans="2:6" ht="41.1" customHeight="1">
      <c r="B63" s="574" t="s">
        <v>1165</v>
      </c>
      <c r="C63" s="68"/>
      <c r="D63" s="93"/>
      <c r="E63" s="93"/>
      <c r="F63" s="80">
        <v>72</v>
      </c>
    </row>
    <row r="64" spans="2:6" ht="25.5" customHeight="1">
      <c r="B64" s="17" t="s">
        <v>1166</v>
      </c>
      <c r="C64" s="19">
        <v>16</v>
      </c>
      <c r="D64" s="3">
        <v>8838673</v>
      </c>
      <c r="E64" s="3">
        <v>-385089</v>
      </c>
      <c r="F64" s="92"/>
    </row>
    <row r="65" spans="2:6" ht="40.15" customHeight="1">
      <c r="B65" s="574" t="s">
        <v>1165</v>
      </c>
      <c r="C65" s="68"/>
      <c r="D65" s="4">
        <v>8838673</v>
      </c>
      <c r="E65" s="4">
        <v>-385089</v>
      </c>
      <c r="F65" s="75"/>
    </row>
    <row r="66" spans="2:6">
      <c r="B66" s="14" t="s">
        <v>1167</v>
      </c>
      <c r="C66" s="68"/>
      <c r="D66" s="4">
        <v>26823128</v>
      </c>
      <c r="E66" s="4">
        <v>-67673670</v>
      </c>
      <c r="F66" s="92"/>
    </row>
    <row r="67" spans="2:6">
      <c r="B67" s="14" t="s">
        <v>21</v>
      </c>
      <c r="C67" s="68"/>
      <c r="D67" s="4">
        <v>178657486</v>
      </c>
      <c r="E67" s="4">
        <v>9925527</v>
      </c>
      <c r="F67" s="92"/>
    </row>
    <row r="68" spans="2:6">
      <c r="B68" s="14" t="s">
        <v>1168</v>
      </c>
      <c r="C68" s="68"/>
      <c r="D68" s="14"/>
      <c r="E68" s="14"/>
      <c r="F68" s="80"/>
    </row>
    <row r="69" spans="2:6">
      <c r="B69" s="17" t="s">
        <v>1169</v>
      </c>
      <c r="C69" s="19"/>
      <c r="D69" s="3">
        <v>168993992</v>
      </c>
      <c r="E69" s="3">
        <v>6163063</v>
      </c>
      <c r="F69" s="92"/>
    </row>
    <row r="70" spans="2:6">
      <c r="B70" s="17" t="s">
        <v>22</v>
      </c>
      <c r="C70" s="19"/>
      <c r="D70" s="3">
        <v>9663494</v>
      </c>
      <c r="E70" s="3">
        <v>3762464</v>
      </c>
      <c r="F70" s="92"/>
    </row>
    <row r="71" spans="2:6">
      <c r="B71" s="14" t="s">
        <v>21</v>
      </c>
      <c r="C71" s="68"/>
      <c r="D71" s="4">
        <v>178657486</v>
      </c>
      <c r="E71" s="4">
        <v>9925527</v>
      </c>
      <c r="F71" s="75"/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B1:H2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4" style="1" customWidth="1"/>
    <col min="3" max="3" width="15.140625" style="1" customWidth="1"/>
    <col min="4" max="4" width="14.5703125" style="1" customWidth="1"/>
    <col min="5" max="6" width="15.42578125" style="1" bestFit="1" customWidth="1"/>
    <col min="7" max="7" width="11" style="1" bestFit="1" customWidth="1"/>
    <col min="8" max="8" width="12.140625" style="1" bestFit="1" customWidth="1"/>
    <col min="9" max="13" width="4.85546875" style="1" bestFit="1" customWidth="1"/>
    <col min="14" max="16384" width="11.42578125" style="1"/>
  </cols>
  <sheetData>
    <row r="1" spans="2:8" ht="6" customHeight="1"/>
    <row r="2" spans="2:8" ht="15">
      <c r="B2" s="40" t="s">
        <v>13</v>
      </c>
      <c r="C2" s="11" t="s">
        <v>951</v>
      </c>
      <c r="F2" s="277"/>
      <c r="G2" s="279"/>
    </row>
    <row r="3" spans="2:8" ht="6" customHeight="1"/>
    <row r="4" spans="2:8" s="2" customFormat="1">
      <c r="B4" s="870" t="s">
        <v>95</v>
      </c>
      <c r="C4" s="918" t="s">
        <v>94</v>
      </c>
      <c r="D4" s="919"/>
      <c r="E4" s="919"/>
      <c r="F4" s="920"/>
    </row>
    <row r="5" spans="2:8" s="2" customFormat="1">
      <c r="B5" s="871"/>
      <c r="C5" s="918" t="s">
        <v>458</v>
      </c>
      <c r="D5" s="919"/>
      <c r="E5" s="918" t="s">
        <v>93</v>
      </c>
      <c r="F5" s="920"/>
    </row>
    <row r="6" spans="2:8" s="2" customFormat="1">
      <c r="B6" s="871"/>
      <c r="C6" s="633">
        <v>44651</v>
      </c>
      <c r="D6" s="633">
        <v>44561</v>
      </c>
      <c r="E6" s="633">
        <v>44651</v>
      </c>
      <c r="F6" s="633">
        <v>44561</v>
      </c>
    </row>
    <row r="7" spans="2:8" s="2" customFormat="1">
      <c r="B7" s="872"/>
      <c r="C7" s="543" t="s">
        <v>159</v>
      </c>
      <c r="D7" s="543" t="s">
        <v>159</v>
      </c>
      <c r="E7" s="543" t="s">
        <v>159</v>
      </c>
      <c r="F7" s="543" t="s">
        <v>159</v>
      </c>
    </row>
    <row r="8" spans="2:8">
      <c r="B8" s="332" t="s">
        <v>1265</v>
      </c>
      <c r="C8" s="3">
        <v>15944312</v>
      </c>
      <c r="D8" s="3">
        <v>18097144</v>
      </c>
      <c r="E8" s="3">
        <v>33042215</v>
      </c>
      <c r="F8" s="3">
        <v>33523342</v>
      </c>
    </row>
    <row r="9" spans="2:8">
      <c r="B9" s="35" t="s">
        <v>416</v>
      </c>
      <c r="C9" s="4">
        <v>15944312</v>
      </c>
      <c r="D9" s="4">
        <v>18097144</v>
      </c>
      <c r="E9" s="4">
        <v>33042215</v>
      </c>
      <c r="F9" s="4">
        <v>33523342</v>
      </c>
    </row>
    <row r="11" spans="2:8">
      <c r="B11" s="2" t="s">
        <v>982</v>
      </c>
      <c r="C11" s="2"/>
      <c r="D11" s="2"/>
      <c r="E11" s="2"/>
      <c r="F11" s="2"/>
      <c r="G11" s="2"/>
      <c r="H11" s="2"/>
    </row>
    <row r="12" spans="2:8">
      <c r="B12" s="2" t="s">
        <v>983</v>
      </c>
      <c r="C12" s="2"/>
      <c r="D12" s="2"/>
      <c r="E12" s="2"/>
      <c r="F12" s="2"/>
      <c r="G12" s="2"/>
      <c r="H12" s="2"/>
    </row>
    <row r="13" spans="2:8">
      <c r="B13" s="2"/>
      <c r="C13" s="2"/>
      <c r="D13" s="2"/>
      <c r="E13" s="2"/>
      <c r="F13" s="2"/>
      <c r="G13" s="2"/>
      <c r="H13" s="2"/>
    </row>
    <row r="14" spans="2:8">
      <c r="B14" s="600"/>
      <c r="C14" s="958" t="s">
        <v>984</v>
      </c>
      <c r="D14" s="965"/>
      <c r="E14" s="965"/>
      <c r="F14" s="959"/>
      <c r="G14" s="958" t="s">
        <v>985</v>
      </c>
      <c r="H14" s="959"/>
    </row>
    <row r="15" spans="2:8">
      <c r="B15" s="701"/>
      <c r="C15" s="702" t="s">
        <v>986</v>
      </c>
      <c r="D15" s="702" t="s">
        <v>987</v>
      </c>
      <c r="E15" s="702" t="s">
        <v>988</v>
      </c>
      <c r="F15" s="703" t="s">
        <v>51</v>
      </c>
      <c r="G15" s="702" t="s">
        <v>328</v>
      </c>
      <c r="H15" s="703" t="s">
        <v>47</v>
      </c>
    </row>
    <row r="16" spans="2:8">
      <c r="B16" s="602"/>
      <c r="C16" s="704" t="s">
        <v>159</v>
      </c>
      <c r="D16" s="704" t="s">
        <v>159</v>
      </c>
      <c r="E16" s="704" t="s">
        <v>159</v>
      </c>
      <c r="F16" s="704" t="s">
        <v>159</v>
      </c>
      <c r="G16" s="704" t="s">
        <v>159</v>
      </c>
      <c r="H16" s="704" t="s">
        <v>159</v>
      </c>
    </row>
    <row r="17" spans="2:8">
      <c r="B17" s="705" t="s">
        <v>1266</v>
      </c>
      <c r="C17" s="567">
        <v>22419005</v>
      </c>
      <c r="D17" s="567">
        <v>17128143</v>
      </c>
      <c r="E17" s="567">
        <v>9439379</v>
      </c>
      <c r="F17" s="567">
        <v>48986527</v>
      </c>
      <c r="G17" s="567">
        <v>15944312</v>
      </c>
      <c r="H17" s="567">
        <v>33042215</v>
      </c>
    </row>
    <row r="18" spans="2:8">
      <c r="B18" s="705" t="s">
        <v>1136</v>
      </c>
      <c r="C18" s="567">
        <v>22704778</v>
      </c>
      <c r="D18" s="567">
        <v>16997546</v>
      </c>
      <c r="E18" s="567">
        <v>11918162</v>
      </c>
      <c r="F18" s="567">
        <v>51620486</v>
      </c>
      <c r="G18" s="567">
        <v>18097144</v>
      </c>
      <c r="H18" s="567">
        <v>33523342</v>
      </c>
    </row>
    <row r="19" spans="2:8">
      <c r="B19" s="2"/>
      <c r="C19" s="2"/>
      <c r="D19" s="2"/>
      <c r="E19" s="2"/>
      <c r="F19" s="2"/>
      <c r="G19" s="130"/>
      <c r="H19" s="2"/>
    </row>
    <row r="20" spans="2:8">
      <c r="B20" s="2"/>
      <c r="C20" s="2"/>
      <c r="D20" s="2"/>
      <c r="E20" s="2"/>
      <c r="F20" s="2"/>
      <c r="G20" s="130"/>
      <c r="H20" s="2"/>
    </row>
    <row r="21" spans="2:8">
      <c r="B21" s="960" t="s">
        <v>989</v>
      </c>
      <c r="C21" s="963" t="s">
        <v>984</v>
      </c>
      <c r="D21" s="964"/>
      <c r="E21" s="2"/>
      <c r="F21" s="2"/>
      <c r="G21" s="130"/>
      <c r="H21" s="130"/>
    </row>
    <row r="22" spans="2:8">
      <c r="B22" s="961"/>
      <c r="C22" s="706" t="s">
        <v>160</v>
      </c>
      <c r="D22" s="707">
        <v>44651</v>
      </c>
      <c r="E22" s="2"/>
      <c r="F22" s="2"/>
      <c r="G22" s="130"/>
      <c r="H22" s="130"/>
    </row>
    <row r="23" spans="2:8">
      <c r="B23" s="962"/>
      <c r="C23" s="708" t="s">
        <v>159</v>
      </c>
      <c r="D23" s="709" t="s">
        <v>159</v>
      </c>
      <c r="E23" s="2"/>
      <c r="F23" s="2"/>
      <c r="G23" s="2"/>
      <c r="H23" s="2"/>
    </row>
    <row r="24" spans="2:8">
      <c r="B24" s="710" t="s">
        <v>148</v>
      </c>
      <c r="C24" s="336">
        <v>12069674</v>
      </c>
      <c r="D24" s="711">
        <v>13299703</v>
      </c>
      <c r="E24" s="2"/>
      <c r="F24" s="2"/>
      <c r="G24" s="2"/>
      <c r="H24" s="2"/>
    </row>
    <row r="25" spans="2:8">
      <c r="B25" s="710" t="s">
        <v>40</v>
      </c>
      <c r="C25" s="336">
        <v>12609224</v>
      </c>
      <c r="D25" s="711">
        <v>14475329</v>
      </c>
      <c r="E25" s="2"/>
      <c r="F25" s="2"/>
      <c r="G25" s="2"/>
      <c r="H25" s="2"/>
    </row>
    <row r="26" spans="2:8">
      <c r="B26" s="710" t="s">
        <v>129</v>
      </c>
      <c r="C26" s="336">
        <v>20432991</v>
      </c>
      <c r="D26" s="711">
        <v>18056735</v>
      </c>
      <c r="E26" s="2"/>
      <c r="F26" s="2"/>
      <c r="G26" s="2"/>
      <c r="H26" s="2"/>
    </row>
    <row r="27" spans="2:8">
      <c r="B27" s="710" t="s">
        <v>335</v>
      </c>
      <c r="C27" s="336">
        <v>3213080</v>
      </c>
      <c r="D27" s="336">
        <v>5180898</v>
      </c>
      <c r="E27" s="2"/>
      <c r="F27" s="2"/>
      <c r="G27" s="2"/>
      <c r="H27" s="2"/>
    </row>
    <row r="28" spans="2:8">
      <c r="B28" s="710" t="s">
        <v>128</v>
      </c>
      <c r="C28" s="336">
        <v>661558</v>
      </c>
      <c r="D28" s="336">
        <v>607821</v>
      </c>
      <c r="E28" s="2"/>
      <c r="F28" s="2"/>
      <c r="G28" s="2"/>
      <c r="H28" s="2"/>
    </row>
    <row r="29" spans="2:8">
      <c r="B29" s="705" t="s">
        <v>990</v>
      </c>
      <c r="C29" s="712">
        <v>48986527</v>
      </c>
      <c r="D29" s="712">
        <v>51620486</v>
      </c>
      <c r="E29" s="2"/>
      <c r="F29" s="2"/>
      <c r="G29" s="2"/>
      <c r="H29" s="2"/>
    </row>
  </sheetData>
  <mergeCells count="8">
    <mergeCell ref="G14:H14"/>
    <mergeCell ref="B21:B23"/>
    <mergeCell ref="C21:D21"/>
    <mergeCell ref="B4:B7"/>
    <mergeCell ref="C4:F4"/>
    <mergeCell ref="C5:D5"/>
    <mergeCell ref="E5:F5"/>
    <mergeCell ref="C14:F14"/>
  </mergeCells>
  <pageMargins left="0.75" right="0.75" top="1" bottom="1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B1:D2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0" style="1" bestFit="1" customWidth="1"/>
    <col min="3" max="4" width="17.85546875" style="1" customWidth="1"/>
    <col min="5" max="5" width="2.140625" style="1" customWidth="1"/>
    <col min="6" max="16384" width="11.42578125" style="1"/>
  </cols>
  <sheetData>
    <row r="1" spans="2:4" s="124" customFormat="1" ht="5.0999999999999996" customHeight="1">
      <c r="B1" s="333"/>
    </row>
    <row r="2" spans="2:4" ht="15">
      <c r="B2" s="40" t="s">
        <v>13</v>
      </c>
      <c r="C2" s="11" t="s">
        <v>952</v>
      </c>
    </row>
    <row r="3" spans="2:4" ht="6" customHeight="1"/>
    <row r="4" spans="2:4" s="2" customFormat="1" ht="30" customHeight="1">
      <c r="B4" s="966" t="s">
        <v>95</v>
      </c>
      <c r="C4" s="569" t="s">
        <v>132</v>
      </c>
      <c r="D4" s="569" t="s">
        <v>51</v>
      </c>
    </row>
    <row r="5" spans="2:4" s="2" customFormat="1" ht="12.75" customHeight="1">
      <c r="B5" s="966"/>
      <c r="C5" s="283" t="s">
        <v>159</v>
      </c>
      <c r="D5" s="283" t="s">
        <v>159</v>
      </c>
    </row>
    <row r="6" spans="2:4">
      <c r="B6" s="334" t="s">
        <v>1240</v>
      </c>
      <c r="C6" s="4">
        <v>51620486</v>
      </c>
      <c r="D6" s="4">
        <v>51620486</v>
      </c>
    </row>
    <row r="7" spans="2:4">
      <c r="B7" s="967" t="s">
        <v>96</v>
      </c>
      <c r="C7" s="968"/>
      <c r="D7" s="969"/>
    </row>
    <row r="8" spans="2:4">
      <c r="B8" s="267" t="s">
        <v>97</v>
      </c>
      <c r="C8" s="3">
        <v>1332431</v>
      </c>
      <c r="D8" s="3">
        <v>1332431</v>
      </c>
    </row>
    <row r="9" spans="2:4">
      <c r="B9" s="267" t="s">
        <v>528</v>
      </c>
      <c r="C9" s="3">
        <v>-2078351</v>
      </c>
      <c r="D9" s="3">
        <v>-2078351</v>
      </c>
    </row>
    <row r="10" spans="2:4">
      <c r="B10" s="267" t="s">
        <v>529</v>
      </c>
      <c r="C10" s="3">
        <v>-516854</v>
      </c>
      <c r="D10" s="3">
        <v>-516854</v>
      </c>
    </row>
    <row r="11" spans="2:4">
      <c r="B11" s="267" t="s">
        <v>531</v>
      </c>
      <c r="C11" s="3">
        <v>-1228346</v>
      </c>
      <c r="D11" s="3">
        <v>-1228346</v>
      </c>
    </row>
    <row r="12" spans="2:4">
      <c r="B12" s="267" t="s">
        <v>530</v>
      </c>
      <c r="C12" s="3">
        <v>-142839</v>
      </c>
      <c r="D12" s="3">
        <v>-142839</v>
      </c>
    </row>
    <row r="13" spans="2:4">
      <c r="B13" s="35" t="s">
        <v>532</v>
      </c>
      <c r="C13" s="4">
        <v>-2633959</v>
      </c>
      <c r="D13" s="4">
        <v>-2633959</v>
      </c>
    </row>
    <row r="14" spans="2:4" ht="8.1" customHeight="1">
      <c r="B14" s="699"/>
      <c r="C14" s="700"/>
      <c r="D14" s="700"/>
    </row>
    <row r="15" spans="2:4">
      <c r="B15" s="35" t="s">
        <v>1282</v>
      </c>
      <c r="C15" s="4">
        <v>48986527</v>
      </c>
      <c r="D15" s="4">
        <v>48986527</v>
      </c>
    </row>
    <row r="16" spans="2:4" ht="7.9" customHeight="1"/>
    <row r="17" spans="2:4" s="2" customFormat="1" ht="30" customHeight="1">
      <c r="B17" s="966" t="s">
        <v>95</v>
      </c>
      <c r="C17" s="569" t="s">
        <v>132</v>
      </c>
      <c r="D17" s="569" t="s">
        <v>51</v>
      </c>
    </row>
    <row r="18" spans="2:4" s="2" customFormat="1">
      <c r="B18" s="966"/>
      <c r="C18" s="283" t="s">
        <v>159</v>
      </c>
      <c r="D18" s="283" t="s">
        <v>159</v>
      </c>
    </row>
    <row r="19" spans="2:4">
      <c r="B19" s="334" t="s">
        <v>1041</v>
      </c>
      <c r="C19" s="4">
        <v>59302729</v>
      </c>
      <c r="D19" s="4">
        <v>59302729</v>
      </c>
    </row>
    <row r="20" spans="2:4">
      <c r="B20" s="967" t="s">
        <v>96</v>
      </c>
      <c r="C20" s="968"/>
      <c r="D20" s="969"/>
    </row>
    <row r="21" spans="2:4">
      <c r="B21" s="267" t="s">
        <v>97</v>
      </c>
      <c r="C21" s="3">
        <v>12551287</v>
      </c>
      <c r="D21" s="3">
        <v>12551287</v>
      </c>
    </row>
    <row r="22" spans="2:4">
      <c r="B22" s="267" t="s">
        <v>528</v>
      </c>
      <c r="C22" s="3">
        <v>-3784070</v>
      </c>
      <c r="D22" s="3">
        <v>-3784070</v>
      </c>
    </row>
    <row r="23" spans="2:4">
      <c r="B23" s="267" t="s">
        <v>529</v>
      </c>
      <c r="C23" s="3">
        <v>-7966568</v>
      </c>
      <c r="D23" s="3">
        <v>-7966568</v>
      </c>
    </row>
    <row r="24" spans="2:4">
      <c r="B24" s="267" t="s">
        <v>531</v>
      </c>
      <c r="C24" s="3">
        <v>-9968651</v>
      </c>
      <c r="D24" s="3">
        <v>-9968651</v>
      </c>
    </row>
    <row r="25" spans="2:4">
      <c r="B25" s="267" t="s">
        <v>530</v>
      </c>
      <c r="C25" s="3">
        <v>1485759</v>
      </c>
      <c r="D25" s="3">
        <v>1485759</v>
      </c>
    </row>
    <row r="26" spans="2:4">
      <c r="B26" s="35" t="s">
        <v>532</v>
      </c>
      <c r="C26" s="4">
        <v>-7682243</v>
      </c>
      <c r="D26" s="4">
        <v>-7682243</v>
      </c>
    </row>
    <row r="27" spans="2:4" ht="8.1" customHeight="1">
      <c r="B27" s="699"/>
      <c r="C27" s="700"/>
      <c r="D27" s="700"/>
    </row>
    <row r="28" spans="2:4">
      <c r="B28" s="35" t="s">
        <v>1137</v>
      </c>
      <c r="C28" s="4">
        <v>51620486</v>
      </c>
      <c r="D28" s="4">
        <v>51620486</v>
      </c>
    </row>
  </sheetData>
  <mergeCells count="4">
    <mergeCell ref="B4:B5"/>
    <mergeCell ref="B7:D7"/>
    <mergeCell ref="B17:B18"/>
    <mergeCell ref="B20:D20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J32"/>
  <sheetViews>
    <sheetView showGridLines="0" zoomScaleNormal="100" workbookViewId="0"/>
  </sheetViews>
  <sheetFormatPr baseColWidth="10" defaultColWidth="11.42578125" defaultRowHeight="12.75"/>
  <cols>
    <col min="1" max="1" width="1.7109375" style="1" customWidth="1"/>
    <col min="2" max="2" width="41.5703125" style="1" bestFit="1" customWidth="1"/>
    <col min="3" max="4" width="14.5703125" style="1" customWidth="1"/>
    <col min="5" max="16384" width="11.42578125" style="1"/>
  </cols>
  <sheetData>
    <row r="1" spans="2:4" ht="6" customHeight="1"/>
    <row r="2" spans="2:4" ht="15">
      <c r="B2" s="40" t="s">
        <v>13</v>
      </c>
      <c r="C2" s="11">
        <v>20</v>
      </c>
    </row>
    <row r="3" spans="2:4" ht="6" customHeight="1"/>
    <row r="4" spans="2:4" s="2" customFormat="1">
      <c r="B4" s="655" t="s">
        <v>421</v>
      </c>
      <c r="C4" s="713">
        <v>44651</v>
      </c>
      <c r="D4" s="714">
        <v>44561</v>
      </c>
    </row>
    <row r="5" spans="2:4" s="2" customFormat="1">
      <c r="B5" s="550"/>
      <c r="C5" s="543" t="s">
        <v>159</v>
      </c>
      <c r="D5" s="543" t="s">
        <v>159</v>
      </c>
    </row>
    <row r="6" spans="2:4">
      <c r="B6" s="267" t="s">
        <v>315</v>
      </c>
      <c r="C6" s="3">
        <v>10802008</v>
      </c>
      <c r="D6" s="3">
        <v>10967248</v>
      </c>
    </row>
    <row r="7" spans="2:4">
      <c r="B7" s="267" t="s">
        <v>370</v>
      </c>
      <c r="C7" s="3">
        <v>4926696</v>
      </c>
      <c r="D7" s="3">
        <v>4542221</v>
      </c>
    </row>
    <row r="8" spans="2:4">
      <c r="B8" s="267" t="s">
        <v>1138</v>
      </c>
      <c r="C8" s="3">
        <v>67878980</v>
      </c>
      <c r="D8" s="3">
        <v>10354544</v>
      </c>
    </row>
    <row r="9" spans="2:4">
      <c r="B9" s="267" t="s">
        <v>7</v>
      </c>
      <c r="C9" s="3">
        <v>4440917</v>
      </c>
      <c r="D9" s="3">
        <v>1258113</v>
      </c>
    </row>
    <row r="10" spans="2:4">
      <c r="B10" s="35" t="s">
        <v>201</v>
      </c>
      <c r="C10" s="4">
        <v>88048601</v>
      </c>
      <c r="D10" s="4">
        <v>27122126</v>
      </c>
    </row>
    <row r="11" spans="2:4">
      <c r="B11" s="267" t="s">
        <v>370</v>
      </c>
      <c r="C11" s="3">
        <v>17925679</v>
      </c>
      <c r="D11" s="3">
        <v>17575357</v>
      </c>
    </row>
    <row r="12" spans="2:4">
      <c r="B12" s="267" t="s">
        <v>333</v>
      </c>
      <c r="C12" s="3">
        <v>31149259</v>
      </c>
      <c r="D12" s="3">
        <v>29917187</v>
      </c>
    </row>
    <row r="13" spans="2:4">
      <c r="B13" s="267" t="s">
        <v>7</v>
      </c>
      <c r="C13" s="3">
        <v>8329353</v>
      </c>
      <c r="D13" s="3">
        <v>7695742</v>
      </c>
    </row>
    <row r="14" spans="2:4">
      <c r="B14" s="35" t="s">
        <v>215</v>
      </c>
      <c r="C14" s="4">
        <v>57404291</v>
      </c>
      <c r="D14" s="4">
        <v>55188286</v>
      </c>
    </row>
    <row r="15" spans="2:4" hidden="1">
      <c r="B15" s="267"/>
      <c r="C15" s="267">
        <v>13343734</v>
      </c>
      <c r="D15" s="3"/>
    </row>
    <row r="16" spans="2:4" hidden="1">
      <c r="B16" s="35" t="s">
        <v>337</v>
      </c>
      <c r="C16" s="4">
        <v>58612992</v>
      </c>
      <c r="D16" s="4" t="e">
        <f>+#REF!</f>
        <v>#REF!</v>
      </c>
    </row>
    <row r="17" spans="1:10" hidden="1">
      <c r="B17" s="267"/>
      <c r="C17" s="267"/>
      <c r="D17" s="3"/>
    </row>
    <row r="18" spans="1:10" hidden="1">
      <c r="B18" s="35" t="s">
        <v>545</v>
      </c>
      <c r="C18" s="4">
        <f>+C10-C16</f>
        <v>29435609</v>
      </c>
      <c r="D18" s="4" t="e">
        <f>+D10-D16</f>
        <v>#REF!</v>
      </c>
    </row>
    <row r="19" spans="1:10" hidden="1"/>
    <row r="20" spans="1:10">
      <c r="C20" s="307"/>
      <c r="D20" s="307"/>
    </row>
    <row r="21" spans="1:10">
      <c r="C21" s="307"/>
      <c r="D21" s="307"/>
    </row>
    <row r="22" spans="1:10">
      <c r="C22" s="307"/>
      <c r="D22" s="307"/>
    </row>
    <row r="23" spans="1:10">
      <c r="A23" s="62"/>
      <c r="B23" s="62"/>
      <c r="C23" s="339"/>
      <c r="D23" s="339"/>
    </row>
    <row r="24" spans="1:10">
      <c r="A24" s="62"/>
      <c r="B24" s="293"/>
      <c r="C24" s="340"/>
      <c r="D24" s="340"/>
    </row>
    <row r="25" spans="1:10">
      <c r="A25" s="62"/>
      <c r="B25" s="293"/>
      <c r="C25" s="340"/>
      <c r="D25" s="340"/>
    </row>
    <row r="26" spans="1:10">
      <c r="A26" s="62"/>
      <c r="B26" s="341"/>
      <c r="C26" s="74"/>
      <c r="D26" s="74"/>
    </row>
    <row r="27" spans="1:10">
      <c r="A27" s="62"/>
      <c r="B27" s="342"/>
      <c r="C27" s="74"/>
      <c r="D27" s="74"/>
    </row>
    <row r="28" spans="1:10">
      <c r="A28" s="62"/>
      <c r="B28" s="342"/>
      <c r="C28" s="74"/>
      <c r="D28" s="74"/>
    </row>
    <row r="29" spans="1:10">
      <c r="A29" s="62"/>
      <c r="B29" s="342"/>
      <c r="C29" s="342"/>
      <c r="D29" s="74"/>
    </row>
    <row r="30" spans="1:10">
      <c r="A30" s="62"/>
      <c r="B30" s="342"/>
      <c r="C30" s="342"/>
      <c r="D30" s="74"/>
    </row>
    <row r="31" spans="1:10" s="311" customFormat="1">
      <c r="A31" s="62"/>
      <c r="B31" s="343"/>
      <c r="C31" s="75"/>
      <c r="D31" s="75"/>
      <c r="E31" s="1"/>
      <c r="F31" s="1"/>
      <c r="G31" s="1"/>
      <c r="H31" s="1"/>
      <c r="I31" s="1"/>
      <c r="J31" s="1"/>
    </row>
    <row r="32" spans="1:10" s="311" customFormat="1">
      <c r="A32" s="62"/>
      <c r="B32" s="62"/>
      <c r="C32" s="62"/>
      <c r="D32" s="62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D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9.5703125" style="1" customWidth="1"/>
    <col min="3" max="4" width="16.28515625" style="1" bestFit="1" customWidth="1"/>
    <col min="5" max="16384" width="11.42578125" style="1"/>
  </cols>
  <sheetData>
    <row r="1" spans="2:4" ht="6" customHeight="1"/>
    <row r="2" spans="2:4" ht="15">
      <c r="B2" s="40" t="s">
        <v>13</v>
      </c>
      <c r="C2" s="11">
        <v>21</v>
      </c>
    </row>
    <row r="3" spans="2:4" ht="6" customHeight="1"/>
    <row r="4" spans="2:4" s="2" customFormat="1">
      <c r="B4" s="655" t="s">
        <v>217</v>
      </c>
      <c r="C4" s="713">
        <v>44651</v>
      </c>
      <c r="D4" s="714">
        <v>44561</v>
      </c>
    </row>
    <row r="5" spans="2:4" s="2" customFormat="1">
      <c r="B5" s="550" t="s">
        <v>216</v>
      </c>
      <c r="C5" s="543" t="s">
        <v>159</v>
      </c>
      <c r="D5" s="543" t="s">
        <v>159</v>
      </c>
    </row>
    <row r="6" spans="2:4">
      <c r="B6" s="267" t="s">
        <v>183</v>
      </c>
      <c r="C6" s="3">
        <v>46145550</v>
      </c>
      <c r="D6" s="3">
        <v>59529900</v>
      </c>
    </row>
    <row r="7" spans="2:4">
      <c r="B7" s="267" t="s">
        <v>649</v>
      </c>
      <c r="C7" s="3">
        <v>35854642</v>
      </c>
      <c r="D7" s="3">
        <v>51295509</v>
      </c>
    </row>
    <row r="8" spans="2:4">
      <c r="B8" s="35" t="s">
        <v>218</v>
      </c>
      <c r="C8" s="4">
        <v>82000192</v>
      </c>
      <c r="D8" s="4">
        <v>110825409</v>
      </c>
    </row>
    <row r="9" spans="2:4" s="62" customFormat="1">
      <c r="B9" s="442"/>
      <c r="C9" s="443"/>
      <c r="D9" s="443"/>
    </row>
  </sheetData>
  <pageMargins left="0.75" right="0.75" top="1" bottom="1" header="0" footer="0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16"/>
  <sheetViews>
    <sheetView showGridLines="0" zoomScale="90" zoomScaleNormal="90" workbookViewId="0"/>
  </sheetViews>
  <sheetFormatPr baseColWidth="10" defaultColWidth="11.42578125" defaultRowHeight="12.75"/>
  <cols>
    <col min="1" max="1" width="1.7109375" style="89" customWidth="1"/>
    <col min="2" max="2" width="45.28515625" style="344" customWidth="1"/>
    <col min="3" max="4" width="15.42578125" style="344" customWidth="1"/>
    <col min="5" max="16384" width="11.42578125" style="89"/>
  </cols>
  <sheetData>
    <row r="2" spans="2:4" s="1" customFormat="1" ht="15">
      <c r="B2" s="40" t="s">
        <v>13</v>
      </c>
      <c r="C2" s="11">
        <v>22</v>
      </c>
    </row>
    <row r="3" spans="2:4" ht="6" customHeight="1"/>
    <row r="4" spans="2:4">
      <c r="B4" s="345" t="s">
        <v>35</v>
      </c>
      <c r="C4" s="338">
        <v>44651</v>
      </c>
      <c r="D4" s="335">
        <v>44561</v>
      </c>
    </row>
    <row r="5" spans="2:4">
      <c r="B5" s="346"/>
      <c r="C5" s="466" t="s">
        <v>159</v>
      </c>
      <c r="D5" s="466" t="s">
        <v>159</v>
      </c>
    </row>
    <row r="6" spans="2:4" ht="12.95" customHeight="1">
      <c r="B6" s="228" t="s">
        <v>767</v>
      </c>
      <c r="C6" s="3">
        <v>2554004</v>
      </c>
      <c r="D6" s="3">
        <v>2184484</v>
      </c>
    </row>
    <row r="7" spans="2:4" ht="12.95" customHeight="1">
      <c r="B7" s="228" t="s">
        <v>776</v>
      </c>
      <c r="C7" s="3">
        <v>19004889</v>
      </c>
      <c r="D7" s="3">
        <v>8921736</v>
      </c>
    </row>
    <row r="8" spans="2:4" ht="12.95" customHeight="1">
      <c r="B8" s="228" t="s">
        <v>802</v>
      </c>
      <c r="C8" s="3">
        <v>466527</v>
      </c>
      <c r="D8" s="3">
        <v>295495</v>
      </c>
    </row>
    <row r="9" spans="2:4" ht="12.95" customHeight="1">
      <c r="B9" s="196" t="s">
        <v>51</v>
      </c>
      <c r="C9" s="4">
        <v>22025420</v>
      </c>
      <c r="D9" s="4">
        <v>11401715</v>
      </c>
    </row>
    <row r="10" spans="2:4" ht="6" customHeight="1">
      <c r="B10" s="498"/>
      <c r="C10" s="498"/>
      <c r="D10" s="498"/>
    </row>
    <row r="11" spans="2:4">
      <c r="B11" s="345" t="s">
        <v>489</v>
      </c>
      <c r="C11" s="338">
        <v>44651</v>
      </c>
      <c r="D11" s="335">
        <v>44561</v>
      </c>
    </row>
    <row r="12" spans="2:4">
      <c r="B12" s="346"/>
      <c r="C12" s="466" t="s">
        <v>159</v>
      </c>
      <c r="D12" s="466" t="s">
        <v>159</v>
      </c>
    </row>
    <row r="13" spans="2:4" ht="12.95" customHeight="1">
      <c r="B13" s="228" t="s">
        <v>767</v>
      </c>
      <c r="C13" s="3">
        <v>14224892</v>
      </c>
      <c r="D13" s="3">
        <v>13683007</v>
      </c>
    </row>
    <row r="14" spans="2:4" ht="12.95" customHeight="1">
      <c r="B14" s="228" t="s">
        <v>802</v>
      </c>
      <c r="C14" s="3">
        <v>1308641</v>
      </c>
      <c r="D14" s="3">
        <v>1314138</v>
      </c>
    </row>
    <row r="15" spans="2:4" ht="12.95" customHeight="1">
      <c r="B15" s="228" t="s">
        <v>52</v>
      </c>
      <c r="C15" s="3">
        <v>8083683</v>
      </c>
      <c r="D15" s="3">
        <v>7900881</v>
      </c>
    </row>
    <row r="16" spans="2:4" ht="12.95" customHeight="1">
      <c r="B16" s="196" t="s">
        <v>51</v>
      </c>
      <c r="C16" s="4">
        <v>23617216</v>
      </c>
      <c r="D16" s="4">
        <v>22898026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39"/>
  <sheetViews>
    <sheetView showGridLines="0" workbookViewId="0"/>
  </sheetViews>
  <sheetFormatPr baseColWidth="10" defaultColWidth="11.42578125" defaultRowHeight="12.75"/>
  <cols>
    <col min="1" max="1" width="0.85546875" style="347" customWidth="1"/>
    <col min="2" max="2" width="11.42578125" style="347"/>
    <col min="3" max="3" width="27.85546875" style="347" customWidth="1"/>
    <col min="4" max="8" width="14" style="347" customWidth="1"/>
    <col min="9" max="9" width="11" style="347" customWidth="1"/>
    <col min="10" max="10" width="12.5703125" style="347" customWidth="1"/>
    <col min="11" max="11" width="49.28515625" style="347" customWidth="1"/>
    <col min="12" max="12" width="11.7109375" style="347" customWidth="1"/>
    <col min="13" max="13" width="12.28515625" style="347" bestFit="1" customWidth="1"/>
    <col min="14" max="14" width="11.7109375" style="347" bestFit="1" customWidth="1"/>
    <col min="15" max="15" width="12" style="347" bestFit="1" customWidth="1"/>
    <col min="16" max="16384" width="11.42578125" style="347"/>
  </cols>
  <sheetData>
    <row r="1" spans="2:13" ht="5.0999999999999996" customHeight="1"/>
    <row r="2" spans="2:13" ht="15">
      <c r="B2" s="40" t="s">
        <v>13</v>
      </c>
      <c r="C2" s="11" t="s">
        <v>1015</v>
      </c>
    </row>
    <row r="3" spans="2:13" ht="3.75" customHeight="1"/>
    <row r="4" spans="2:13" ht="12.75" customHeight="1">
      <c r="B4" s="974" t="s">
        <v>651</v>
      </c>
      <c r="C4" s="975"/>
      <c r="D4" s="972" t="s">
        <v>652</v>
      </c>
    </row>
    <row r="5" spans="2:13">
      <c r="B5" s="976"/>
      <c r="C5" s="977"/>
      <c r="D5" s="973"/>
    </row>
    <row r="6" spans="2:13">
      <c r="B6" s="715" t="s">
        <v>1050</v>
      </c>
      <c r="C6" s="499"/>
      <c r="D6" s="500">
        <v>2863129447</v>
      </c>
      <c r="E6" s="348"/>
      <c r="F6" s="348"/>
      <c r="G6" s="348"/>
      <c r="H6" s="348"/>
      <c r="I6" s="348"/>
    </row>
    <row r="7" spans="2:13">
      <c r="B7" s="715" t="s">
        <v>1139</v>
      </c>
      <c r="C7" s="499"/>
      <c r="D7" s="500">
        <v>2863129447</v>
      </c>
      <c r="E7" s="348"/>
      <c r="F7" s="348"/>
      <c r="G7" s="348"/>
      <c r="H7" s="348"/>
      <c r="I7" s="348"/>
    </row>
    <row r="8" spans="2:13">
      <c r="B8" s="715" t="s">
        <v>1267</v>
      </c>
      <c r="C8" s="499"/>
      <c r="D8" s="500">
        <v>2863129447</v>
      </c>
      <c r="E8" s="348"/>
      <c r="F8" s="348"/>
      <c r="G8" s="348"/>
      <c r="H8" s="348"/>
      <c r="I8" s="348"/>
    </row>
    <row r="9" spans="2:13">
      <c r="B9" s="715" t="s">
        <v>1268</v>
      </c>
      <c r="C9" s="499"/>
      <c r="D9" s="500">
        <v>2863129447</v>
      </c>
      <c r="E9" s="348"/>
      <c r="F9" s="348"/>
      <c r="G9" s="348"/>
      <c r="H9" s="348"/>
      <c r="I9" s="348"/>
    </row>
    <row r="10" spans="2:13">
      <c r="D10" s="348">
        <v>0</v>
      </c>
    </row>
    <row r="11" spans="2:13" ht="6.75" customHeight="1">
      <c r="K11" s="349"/>
    </row>
    <row r="12" spans="2:13" ht="12.75" customHeight="1">
      <c r="B12" s="974" t="s">
        <v>756</v>
      </c>
      <c r="C12" s="975"/>
      <c r="D12" s="972" t="s">
        <v>652</v>
      </c>
      <c r="E12" s="972" t="s">
        <v>758</v>
      </c>
      <c r="F12" s="972" t="s">
        <v>757</v>
      </c>
      <c r="G12" s="972" t="s">
        <v>864</v>
      </c>
      <c r="H12" s="972" t="s">
        <v>811</v>
      </c>
    </row>
    <row r="13" spans="2:13" ht="27" customHeight="1">
      <c r="B13" s="976"/>
      <c r="C13" s="977"/>
      <c r="D13" s="973"/>
      <c r="E13" s="973"/>
      <c r="F13" s="973"/>
      <c r="G13" s="973"/>
      <c r="H13" s="973"/>
    </row>
    <row r="14" spans="2:13">
      <c r="B14" s="715" t="s">
        <v>1051</v>
      </c>
      <c r="C14" s="462"/>
      <c r="D14" s="500">
        <v>2863129447</v>
      </c>
      <c r="E14" s="500">
        <v>2422050488</v>
      </c>
      <c r="F14" s="500">
        <v>460481519</v>
      </c>
      <c r="G14" s="495">
        <v>-9805715</v>
      </c>
      <c r="H14" s="501">
        <v>2872726292</v>
      </c>
      <c r="L14" s="350"/>
      <c r="M14" s="349"/>
    </row>
    <row r="15" spans="2:13">
      <c r="B15" s="716" t="s">
        <v>246</v>
      </c>
      <c r="C15" s="717"/>
      <c r="D15" s="718">
        <v>0</v>
      </c>
      <c r="E15" s="718">
        <v>0</v>
      </c>
      <c r="F15" s="718">
        <v>0</v>
      </c>
      <c r="G15" s="718">
        <v>-41765756</v>
      </c>
      <c r="H15" s="495">
        <v>-41765756</v>
      </c>
      <c r="L15" s="350"/>
      <c r="M15" s="349"/>
    </row>
    <row r="16" spans="2:13">
      <c r="B16" s="716" t="s">
        <v>955</v>
      </c>
      <c r="C16" s="717"/>
      <c r="D16" s="718">
        <v>0</v>
      </c>
      <c r="E16" s="718">
        <v>0</v>
      </c>
      <c r="F16" s="718">
        <v>-591059</v>
      </c>
      <c r="G16" s="718">
        <v>2086071</v>
      </c>
      <c r="H16" s="495">
        <v>1495012</v>
      </c>
      <c r="L16" s="350"/>
      <c r="M16" s="349"/>
    </row>
    <row r="17" spans="2:18" ht="12.75" customHeight="1">
      <c r="B17" s="970" t="s">
        <v>1140</v>
      </c>
      <c r="C17" s="971"/>
      <c r="D17" s="719">
        <v>2863129447</v>
      </c>
      <c r="E17" s="719">
        <v>2422050488</v>
      </c>
      <c r="F17" s="720">
        <v>459890460</v>
      </c>
      <c r="G17" s="721">
        <v>-49485400</v>
      </c>
      <c r="H17" s="502">
        <v>2832455548</v>
      </c>
      <c r="L17" s="350"/>
      <c r="M17" s="349"/>
    </row>
    <row r="18" spans="2:18" ht="12.75" customHeight="1">
      <c r="B18" s="970" t="s">
        <v>1269</v>
      </c>
      <c r="C18" s="971"/>
      <c r="D18" s="719">
        <v>2863129447</v>
      </c>
      <c r="E18" s="719">
        <v>2422050488</v>
      </c>
      <c r="F18" s="720">
        <v>459890460</v>
      </c>
      <c r="G18" s="721">
        <v>-49485400</v>
      </c>
      <c r="H18" s="502">
        <v>2832455548</v>
      </c>
      <c r="L18" s="350"/>
      <c r="M18" s="349"/>
    </row>
    <row r="19" spans="2:18">
      <c r="B19" s="587" t="s">
        <v>1270</v>
      </c>
      <c r="C19" s="586"/>
      <c r="D19" s="722">
        <v>2863129447</v>
      </c>
      <c r="E19" s="722">
        <v>2422050488</v>
      </c>
      <c r="F19" s="722">
        <v>459890460</v>
      </c>
      <c r="G19" s="723">
        <v>-49485400</v>
      </c>
      <c r="H19" s="722">
        <v>2832455548</v>
      </c>
      <c r="L19" s="350"/>
      <c r="M19" s="349"/>
    </row>
    <row r="20" spans="2:18">
      <c r="D20" s="348"/>
      <c r="E20" s="349"/>
      <c r="F20" s="349"/>
      <c r="G20" s="349"/>
      <c r="H20" s="349"/>
      <c r="I20" s="349"/>
      <c r="Q20" s="350"/>
    </row>
    <row r="21" spans="2:18">
      <c r="D21" s="349"/>
      <c r="E21" s="349"/>
      <c r="F21" s="349"/>
      <c r="G21" s="349"/>
      <c r="H21" s="349"/>
      <c r="Q21" s="350"/>
    </row>
    <row r="22" spans="2:18">
      <c r="D22" s="349"/>
      <c r="E22" s="349"/>
      <c r="F22" s="349"/>
      <c r="G22" s="349"/>
      <c r="H22" s="349"/>
      <c r="Q22" s="350"/>
    </row>
    <row r="23" spans="2:18">
      <c r="D23" s="349"/>
    </row>
    <row r="24" spans="2:18">
      <c r="B24" s="349"/>
      <c r="D24" s="349"/>
      <c r="E24" s="349"/>
      <c r="F24" s="349"/>
      <c r="G24" s="349"/>
      <c r="H24" s="349"/>
    </row>
    <row r="25" spans="2:18">
      <c r="C25" s="349"/>
      <c r="D25" s="349"/>
    </row>
    <row r="26" spans="2:18">
      <c r="D26" s="349"/>
      <c r="I26" s="292"/>
      <c r="J26" s="292"/>
      <c r="K26" s="292"/>
      <c r="L26" s="292"/>
      <c r="M26" s="292"/>
      <c r="N26" s="292"/>
      <c r="O26" s="292"/>
      <c r="P26" s="292"/>
    </row>
    <row r="27" spans="2:18">
      <c r="I27" s="292"/>
      <c r="J27" s="292"/>
      <c r="K27" s="292"/>
      <c r="L27" s="292"/>
      <c r="M27" s="292"/>
      <c r="N27" s="292"/>
      <c r="O27" s="292"/>
      <c r="P27" s="292"/>
      <c r="Q27" s="350"/>
    </row>
    <row r="28" spans="2:18">
      <c r="I28" s="292"/>
      <c r="J28" s="292"/>
      <c r="K28" s="292"/>
      <c r="L28" s="292"/>
      <c r="M28" s="292"/>
      <c r="N28" s="292"/>
      <c r="O28" s="292"/>
      <c r="P28" s="292"/>
      <c r="Q28" s="350"/>
      <c r="R28" s="350"/>
    </row>
    <row r="29" spans="2:18">
      <c r="I29" s="292"/>
      <c r="J29" s="292"/>
      <c r="K29" s="292"/>
      <c r="L29" s="351"/>
      <c r="M29" s="351"/>
      <c r="N29" s="351"/>
      <c r="O29" s="351"/>
      <c r="P29" s="292"/>
      <c r="Q29" s="350"/>
    </row>
    <row r="30" spans="2:18">
      <c r="I30" s="292"/>
      <c r="J30" s="292"/>
      <c r="K30" s="292"/>
      <c r="L30" s="292"/>
      <c r="M30" s="292"/>
      <c r="N30" s="351"/>
      <c r="O30" s="351"/>
      <c r="P30" s="292"/>
      <c r="Q30" s="350"/>
    </row>
    <row r="31" spans="2:18">
      <c r="I31" s="292"/>
      <c r="J31" s="292"/>
      <c r="K31" s="292"/>
      <c r="L31" s="352"/>
      <c r="M31" s="352"/>
      <c r="N31" s="352"/>
      <c r="O31" s="352"/>
      <c r="P31" s="292"/>
    </row>
    <row r="32" spans="2:18">
      <c r="I32" s="292"/>
      <c r="J32" s="292"/>
      <c r="K32" s="353"/>
      <c r="L32" s="354"/>
      <c r="M32" s="354"/>
      <c r="N32" s="354"/>
      <c r="O32" s="354"/>
      <c r="P32" s="292"/>
    </row>
    <row r="33" spans="9:16">
      <c r="I33" s="292"/>
      <c r="J33" s="292"/>
      <c r="K33" s="292"/>
      <c r="L33" s="292"/>
      <c r="M33" s="292"/>
      <c r="N33" s="292"/>
      <c r="O33" s="292"/>
      <c r="P33" s="292"/>
    </row>
    <row r="34" spans="9:16">
      <c r="I34" s="292"/>
      <c r="J34" s="292"/>
      <c r="K34" s="292"/>
      <c r="L34" s="355"/>
      <c r="M34" s="355"/>
      <c r="N34" s="292"/>
      <c r="O34" s="292"/>
      <c r="P34" s="292"/>
    </row>
    <row r="35" spans="9:16">
      <c r="I35" s="292"/>
      <c r="J35" s="292"/>
      <c r="K35" s="292"/>
      <c r="L35" s="355"/>
      <c r="M35" s="355"/>
      <c r="N35" s="292"/>
      <c r="O35" s="292"/>
      <c r="P35" s="292"/>
    </row>
    <row r="36" spans="9:16">
      <c r="I36" s="292"/>
      <c r="J36" s="292"/>
      <c r="K36" s="292"/>
      <c r="L36" s="351"/>
      <c r="M36" s="292"/>
      <c r="N36" s="292"/>
      <c r="O36" s="292"/>
      <c r="P36" s="292"/>
    </row>
    <row r="37" spans="9:16">
      <c r="I37" s="292"/>
      <c r="J37" s="292"/>
      <c r="K37" s="292"/>
      <c r="L37" s="292"/>
      <c r="M37" s="292"/>
      <c r="N37" s="292"/>
      <c r="O37" s="292"/>
      <c r="P37" s="292"/>
    </row>
    <row r="38" spans="9:16">
      <c r="I38" s="292"/>
      <c r="J38" s="292"/>
      <c r="K38" s="292"/>
      <c r="L38" s="292"/>
      <c r="M38" s="292"/>
      <c r="N38" s="292"/>
      <c r="O38" s="292"/>
      <c r="P38" s="292"/>
    </row>
    <row r="39" spans="9:16">
      <c r="I39" s="292"/>
      <c r="J39" s="292"/>
      <c r="K39" s="292"/>
      <c r="L39" s="292"/>
      <c r="M39" s="292"/>
      <c r="N39" s="292"/>
      <c r="O39" s="292"/>
      <c r="P39" s="292"/>
    </row>
  </sheetData>
  <mergeCells count="10">
    <mergeCell ref="B4:C5"/>
    <mergeCell ref="D4:D5"/>
    <mergeCell ref="B12:C13"/>
    <mergeCell ref="D12:D13"/>
    <mergeCell ref="E12:E13"/>
    <mergeCell ref="B17:C17"/>
    <mergeCell ref="B18:C18"/>
    <mergeCell ref="F12:F13"/>
    <mergeCell ref="G12:G13"/>
    <mergeCell ref="H12:H13"/>
  </mergeCells>
  <pageMargins left="0.7" right="0.7" top="0.75" bottom="0.75" header="0.3" footer="0.3"/>
  <pageSetup paperSize="9" orientation="portrait" horizontalDpi="200" verticalDpi="2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424BF-AB6C-4744-B74D-F42B65390ED1}">
  <dimension ref="B1:L36"/>
  <sheetViews>
    <sheetView showGridLines="0" workbookViewId="0"/>
  </sheetViews>
  <sheetFormatPr baseColWidth="10" defaultRowHeight="12.75"/>
  <cols>
    <col min="1" max="1" width="1.7109375" customWidth="1"/>
    <col min="2" max="2" width="6.140625" customWidth="1"/>
    <col min="3" max="3" width="15.5703125" customWidth="1"/>
    <col min="4" max="4" width="25" customWidth="1"/>
    <col min="6" max="6" width="14.85546875" customWidth="1"/>
    <col min="9" max="9" width="15" customWidth="1"/>
    <col min="11" max="11" width="14.28515625" customWidth="1"/>
    <col min="12" max="12" width="14.7109375" customWidth="1"/>
  </cols>
  <sheetData>
    <row r="1" spans="2:12" ht="5.0999999999999996" customHeight="1"/>
    <row r="2" spans="2:12" ht="15">
      <c r="B2" s="40" t="s">
        <v>13</v>
      </c>
      <c r="C2" s="11" t="s">
        <v>1271</v>
      </c>
    </row>
    <row r="4" spans="2:12">
      <c r="B4" s="993" t="s">
        <v>1283</v>
      </c>
      <c r="C4" s="994"/>
      <c r="D4" s="995"/>
      <c r="E4" s="986" t="s">
        <v>1284</v>
      </c>
      <c r="F4" s="986" t="s">
        <v>1285</v>
      </c>
      <c r="G4" s="986" t="s">
        <v>1286</v>
      </c>
      <c r="H4" s="990" t="s">
        <v>1287</v>
      </c>
      <c r="I4" s="986" t="s">
        <v>1288</v>
      </c>
      <c r="J4" s="986" t="s">
        <v>1289</v>
      </c>
      <c r="K4" s="986" t="s">
        <v>1290</v>
      </c>
      <c r="L4" s="870" t="s">
        <v>1291</v>
      </c>
    </row>
    <row r="5" spans="2:12">
      <c r="B5" s="996"/>
      <c r="C5" s="997"/>
      <c r="D5" s="998"/>
      <c r="E5" s="987"/>
      <c r="F5" s="987"/>
      <c r="G5" s="987"/>
      <c r="H5" s="991"/>
      <c r="I5" s="987" t="s">
        <v>1182</v>
      </c>
      <c r="J5" s="987"/>
      <c r="K5" s="987"/>
      <c r="L5" s="871"/>
    </row>
    <row r="6" spans="2:12">
      <c r="B6" s="999"/>
      <c r="C6" s="1000"/>
      <c r="D6" s="1001"/>
      <c r="E6" s="988"/>
      <c r="F6" s="988"/>
      <c r="G6" s="988"/>
      <c r="H6" s="992"/>
      <c r="I6" s="988"/>
      <c r="J6" s="988"/>
      <c r="K6" s="988"/>
      <c r="L6" s="872"/>
    </row>
    <row r="7" spans="2:12">
      <c r="B7" s="982" t="s">
        <v>1186</v>
      </c>
      <c r="C7" s="989"/>
      <c r="D7" s="983"/>
      <c r="E7" s="3">
        <v>65413824</v>
      </c>
      <c r="F7" s="3">
        <v>-1299946109</v>
      </c>
      <c r="G7" s="3">
        <v>66707297</v>
      </c>
      <c r="H7" s="3">
        <v>-1120048</v>
      </c>
      <c r="I7" s="4">
        <v>-1168945036</v>
      </c>
      <c r="J7" s="3">
        <v>32338474</v>
      </c>
      <c r="K7" s="3">
        <v>141918723</v>
      </c>
      <c r="L7" s="4">
        <v>-994687839</v>
      </c>
    </row>
    <row r="8" spans="2:12">
      <c r="B8" s="462" t="s">
        <v>1177</v>
      </c>
      <c r="C8" s="768"/>
      <c r="D8" s="769"/>
      <c r="E8" s="4">
        <v>65413824</v>
      </c>
      <c r="F8" s="4">
        <v>-1299946109</v>
      </c>
      <c r="G8" s="4">
        <v>66707297</v>
      </c>
      <c r="H8" s="4">
        <v>-1120048</v>
      </c>
      <c r="I8" s="4">
        <v>-1168945036</v>
      </c>
      <c r="J8" s="4">
        <v>32338474</v>
      </c>
      <c r="K8" s="4">
        <v>141918723</v>
      </c>
      <c r="L8" s="4">
        <v>-994687839</v>
      </c>
    </row>
    <row r="9" spans="2:12">
      <c r="B9" s="462" t="s">
        <v>1191</v>
      </c>
      <c r="C9" s="768"/>
      <c r="D9" s="769"/>
      <c r="E9" s="4"/>
      <c r="F9" s="4"/>
      <c r="G9" s="4"/>
      <c r="H9" s="4"/>
      <c r="I9" s="4"/>
      <c r="J9" s="4"/>
      <c r="K9" s="4"/>
      <c r="L9" s="4"/>
    </row>
    <row r="10" spans="2:12">
      <c r="B10" s="462"/>
      <c r="C10" s="982" t="s">
        <v>1292</v>
      </c>
      <c r="D10" s="983"/>
      <c r="E10" s="198">
        <v>0</v>
      </c>
      <c r="F10" s="3">
        <v>50353479</v>
      </c>
      <c r="G10" s="3">
        <v>-85876273</v>
      </c>
      <c r="H10" s="3">
        <v>0</v>
      </c>
      <c r="I10" s="4">
        <v>-35522794</v>
      </c>
      <c r="J10" s="3">
        <v>0</v>
      </c>
      <c r="K10" s="3">
        <v>0</v>
      </c>
      <c r="L10" s="4">
        <v>-35522794</v>
      </c>
    </row>
    <row r="11" spans="2:12">
      <c r="B11" s="462"/>
      <c r="C11" s="978" t="s">
        <v>1293</v>
      </c>
      <c r="D11" s="979"/>
      <c r="E11" s="3">
        <v>0</v>
      </c>
      <c r="F11" s="3">
        <v>0</v>
      </c>
      <c r="G11" s="3">
        <v>23186594</v>
      </c>
      <c r="H11" s="3">
        <v>0</v>
      </c>
      <c r="I11" s="4">
        <v>23186594</v>
      </c>
      <c r="J11" s="3">
        <v>0</v>
      </c>
      <c r="K11" s="3">
        <v>0</v>
      </c>
      <c r="L11" s="4">
        <v>23186594</v>
      </c>
    </row>
    <row r="12" spans="2:12">
      <c r="B12" s="462"/>
      <c r="C12" s="978" t="s">
        <v>1294</v>
      </c>
      <c r="D12" s="979"/>
      <c r="E12" s="3">
        <v>0</v>
      </c>
      <c r="F12" s="3">
        <v>0</v>
      </c>
      <c r="G12" s="3">
        <v>53140447</v>
      </c>
      <c r="H12" s="3">
        <v>0</v>
      </c>
      <c r="I12" s="4">
        <v>53140447</v>
      </c>
      <c r="J12" s="3">
        <v>0</v>
      </c>
      <c r="K12" s="3">
        <v>0</v>
      </c>
      <c r="L12" s="4">
        <v>53140447</v>
      </c>
    </row>
    <row r="13" spans="2:12">
      <c r="B13" s="462"/>
      <c r="C13" s="978" t="s">
        <v>1295</v>
      </c>
      <c r="D13" s="979"/>
      <c r="E13" s="3">
        <v>0</v>
      </c>
      <c r="F13" s="3">
        <v>0</v>
      </c>
      <c r="G13" s="3">
        <v>-14347921</v>
      </c>
      <c r="H13" s="3">
        <v>0</v>
      </c>
      <c r="I13" s="4">
        <v>-14347921</v>
      </c>
      <c r="J13" s="3">
        <v>0</v>
      </c>
      <c r="K13" s="3">
        <v>0</v>
      </c>
      <c r="L13" s="4">
        <v>-14347921</v>
      </c>
    </row>
    <row r="14" spans="2:12">
      <c r="B14" s="462"/>
      <c r="C14" s="980" t="s">
        <v>1192</v>
      </c>
      <c r="D14" s="981"/>
      <c r="E14" s="4">
        <v>0</v>
      </c>
      <c r="F14" s="4">
        <v>50353479</v>
      </c>
      <c r="G14" s="4">
        <v>-23897153</v>
      </c>
      <c r="H14" s="4">
        <v>0</v>
      </c>
      <c r="I14" s="4">
        <v>26456326</v>
      </c>
      <c r="J14" s="4">
        <v>0</v>
      </c>
      <c r="K14" s="4">
        <v>0</v>
      </c>
      <c r="L14" s="4">
        <v>26456326</v>
      </c>
    </row>
    <row r="15" spans="2:12">
      <c r="B15" s="462"/>
      <c r="C15" s="978" t="s">
        <v>955</v>
      </c>
      <c r="D15" s="979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944594</v>
      </c>
      <c r="K15" s="3">
        <v>0</v>
      </c>
      <c r="L15" s="4">
        <v>944594</v>
      </c>
    </row>
    <row r="16" spans="2:12">
      <c r="B16" s="462"/>
      <c r="C16" s="978" t="s">
        <v>1194</v>
      </c>
      <c r="D16" s="979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1873538</v>
      </c>
      <c r="L16" s="4">
        <v>1873538</v>
      </c>
    </row>
    <row r="17" spans="2:12">
      <c r="B17" s="462"/>
      <c r="C17" s="980" t="s">
        <v>1195</v>
      </c>
      <c r="D17" s="981"/>
      <c r="E17" s="4">
        <v>0</v>
      </c>
      <c r="F17" s="4">
        <v>50353479</v>
      </c>
      <c r="G17" s="4">
        <v>-23897153</v>
      </c>
      <c r="H17" s="4">
        <v>0</v>
      </c>
      <c r="I17" s="4">
        <v>26456326</v>
      </c>
      <c r="J17" s="4">
        <v>944594</v>
      </c>
      <c r="K17" s="4">
        <v>1873538</v>
      </c>
      <c r="L17" s="4">
        <v>29274458</v>
      </c>
    </row>
    <row r="18" spans="2:12">
      <c r="B18" s="462" t="s">
        <v>1196</v>
      </c>
      <c r="C18" s="768"/>
      <c r="D18" s="769"/>
      <c r="E18" s="4">
        <v>65413824</v>
      </c>
      <c r="F18" s="4">
        <v>-1249592630</v>
      </c>
      <c r="G18" s="4">
        <v>42810144</v>
      </c>
      <c r="H18" s="4">
        <v>-1120048</v>
      </c>
      <c r="I18" s="4">
        <v>-1142488710</v>
      </c>
      <c r="J18" s="4">
        <v>33283068</v>
      </c>
      <c r="K18" s="4">
        <v>143792261</v>
      </c>
      <c r="L18" s="4">
        <v>-965413381</v>
      </c>
    </row>
    <row r="20" spans="2:12">
      <c r="B20" s="993" t="s">
        <v>1283</v>
      </c>
      <c r="C20" s="994"/>
      <c r="D20" s="995"/>
      <c r="E20" s="986" t="s">
        <v>1284</v>
      </c>
      <c r="F20" s="986" t="s">
        <v>1285</v>
      </c>
      <c r="G20" s="986" t="s">
        <v>1286</v>
      </c>
      <c r="H20" s="986" t="s">
        <v>1287</v>
      </c>
      <c r="I20" s="986" t="s">
        <v>1288</v>
      </c>
      <c r="J20" s="986" t="s">
        <v>1289</v>
      </c>
      <c r="K20" s="986" t="s">
        <v>1290</v>
      </c>
      <c r="L20" s="986" t="s">
        <v>1291</v>
      </c>
    </row>
    <row r="21" spans="2:12">
      <c r="B21" s="996"/>
      <c r="C21" s="997"/>
      <c r="D21" s="998"/>
      <c r="E21" s="987"/>
      <c r="F21" s="987"/>
      <c r="G21" s="987"/>
      <c r="H21" s="987"/>
      <c r="I21" s="987"/>
      <c r="J21" s="987"/>
      <c r="K21" s="987"/>
      <c r="L21" s="987"/>
    </row>
    <row r="22" spans="2:12">
      <c r="B22" s="999"/>
      <c r="C22" s="1000"/>
      <c r="D22" s="1001"/>
      <c r="E22" s="988"/>
      <c r="F22" s="988"/>
      <c r="G22" s="988"/>
      <c r="H22" s="988"/>
      <c r="I22" s="988"/>
      <c r="J22" s="988"/>
      <c r="K22" s="988"/>
      <c r="L22" s="988"/>
    </row>
    <row r="23" spans="2:12">
      <c r="B23" s="982" t="s">
        <v>1200</v>
      </c>
      <c r="C23" s="989"/>
      <c r="D23" s="983"/>
      <c r="E23" s="3">
        <v>65413824</v>
      </c>
      <c r="F23" s="3">
        <v>-1696777136</v>
      </c>
      <c r="G23" s="3">
        <v>-5621785</v>
      </c>
      <c r="H23" s="3">
        <v>-1120048</v>
      </c>
      <c r="I23" s="4">
        <v>-1638105145</v>
      </c>
      <c r="J23" s="3">
        <v>30855294</v>
      </c>
      <c r="K23" s="3">
        <v>142881985</v>
      </c>
      <c r="L23" s="4">
        <v>-1464367866</v>
      </c>
    </row>
    <row r="24" spans="2:12">
      <c r="B24" s="770" t="s">
        <v>1188</v>
      </c>
      <c r="C24" s="771"/>
      <c r="D24" s="772"/>
      <c r="E24" s="3">
        <v>0</v>
      </c>
      <c r="F24" s="3">
        <v>0</v>
      </c>
      <c r="G24" s="3">
        <v>0</v>
      </c>
      <c r="H24" s="3">
        <v>0</v>
      </c>
      <c r="I24" s="4"/>
      <c r="J24" s="3">
        <v>0</v>
      </c>
      <c r="K24" s="3">
        <v>0</v>
      </c>
      <c r="L24" s="3">
        <v>0</v>
      </c>
    </row>
    <row r="25" spans="2:12">
      <c r="B25" s="773"/>
      <c r="C25" s="984" t="s">
        <v>1190</v>
      </c>
      <c r="D25" s="985"/>
      <c r="E25" s="4">
        <v>0</v>
      </c>
      <c r="F25" s="4">
        <v>0</v>
      </c>
      <c r="G25" s="4">
        <v>0</v>
      </c>
      <c r="H25" s="4">
        <v>0</v>
      </c>
      <c r="I25" s="4"/>
      <c r="J25" s="4">
        <v>0</v>
      </c>
      <c r="K25" s="4">
        <v>0</v>
      </c>
      <c r="L25" s="4">
        <v>0</v>
      </c>
    </row>
    <row r="26" spans="2:12">
      <c r="B26" s="462" t="s">
        <v>1195</v>
      </c>
      <c r="C26" s="768"/>
      <c r="D26" s="769"/>
      <c r="E26" s="4">
        <v>65413824</v>
      </c>
      <c r="F26" s="4">
        <v>-1696777136</v>
      </c>
      <c r="G26" s="4">
        <v>-5621785</v>
      </c>
      <c r="H26" s="4">
        <v>-1120048</v>
      </c>
      <c r="I26" s="4">
        <v>-1638105145</v>
      </c>
      <c r="J26" s="4">
        <v>30855294</v>
      </c>
      <c r="K26" s="4">
        <v>142881985</v>
      </c>
      <c r="L26" s="4">
        <v>-1464367866</v>
      </c>
    </row>
    <row r="27" spans="2:12">
      <c r="B27" s="462" t="s">
        <v>1191</v>
      </c>
      <c r="C27" s="768"/>
      <c r="D27" s="769"/>
      <c r="E27" s="4"/>
      <c r="F27" s="4"/>
      <c r="G27" s="4"/>
      <c r="H27" s="4"/>
      <c r="I27" s="4"/>
      <c r="J27" s="4"/>
      <c r="K27" s="4"/>
      <c r="L27" s="4"/>
    </row>
    <row r="28" spans="2:12">
      <c r="B28" s="462"/>
      <c r="C28" s="982" t="s">
        <v>1292</v>
      </c>
      <c r="D28" s="983"/>
      <c r="E28" s="3">
        <v>0</v>
      </c>
      <c r="F28" s="3">
        <v>-66946345</v>
      </c>
      <c r="G28" s="3">
        <v>15323535</v>
      </c>
      <c r="H28" s="3">
        <v>0</v>
      </c>
      <c r="I28" s="4">
        <v>-51622810</v>
      </c>
      <c r="J28" s="3">
        <v>0</v>
      </c>
      <c r="K28" s="3">
        <v>0</v>
      </c>
      <c r="L28" s="4">
        <v>-51622810</v>
      </c>
    </row>
    <row r="29" spans="2:12">
      <c r="B29" s="462"/>
      <c r="C29" s="982" t="s">
        <v>1293</v>
      </c>
      <c r="D29" s="983"/>
      <c r="E29" s="3">
        <v>0</v>
      </c>
      <c r="F29" s="3">
        <v>0</v>
      </c>
      <c r="G29" s="3">
        <v>-4137355</v>
      </c>
      <c r="H29" s="3">
        <v>0</v>
      </c>
      <c r="I29" s="4">
        <v>-4137355</v>
      </c>
      <c r="J29" s="3">
        <v>0</v>
      </c>
      <c r="K29" s="3">
        <v>0</v>
      </c>
      <c r="L29" s="4">
        <v>-4137355</v>
      </c>
    </row>
    <row r="30" spans="2:12">
      <c r="B30" s="462"/>
      <c r="C30" s="982" t="s">
        <v>1294</v>
      </c>
      <c r="D30" s="983"/>
      <c r="E30" s="3">
        <v>0</v>
      </c>
      <c r="F30" s="3">
        <v>0</v>
      </c>
      <c r="G30" s="3">
        <v>-13897280</v>
      </c>
      <c r="H30" s="3">
        <v>0</v>
      </c>
      <c r="I30" s="4">
        <v>-13897280</v>
      </c>
      <c r="J30" s="3">
        <v>0</v>
      </c>
      <c r="K30" s="3">
        <v>0</v>
      </c>
      <c r="L30" s="4">
        <v>-13897280</v>
      </c>
    </row>
    <row r="31" spans="2:12">
      <c r="B31" s="462"/>
      <c r="C31" s="982" t="s">
        <v>1295</v>
      </c>
      <c r="D31" s="983"/>
      <c r="E31" s="3">
        <v>0</v>
      </c>
      <c r="F31" s="3">
        <v>0</v>
      </c>
      <c r="G31" s="3">
        <v>3752266</v>
      </c>
      <c r="H31" s="3">
        <v>0</v>
      </c>
      <c r="I31" s="4">
        <v>3752266</v>
      </c>
      <c r="J31" s="3">
        <v>0</v>
      </c>
      <c r="K31" s="3">
        <v>0</v>
      </c>
      <c r="L31" s="4">
        <v>3752266</v>
      </c>
    </row>
    <row r="32" spans="2:12">
      <c r="B32" s="462"/>
      <c r="C32" s="984" t="s">
        <v>1192</v>
      </c>
      <c r="D32" s="985"/>
      <c r="E32" s="4">
        <v>0</v>
      </c>
      <c r="F32" s="4">
        <v>-66946345</v>
      </c>
      <c r="G32" s="4">
        <v>1041166</v>
      </c>
      <c r="H32" s="4">
        <v>0</v>
      </c>
      <c r="I32" s="4">
        <v>-65905179</v>
      </c>
      <c r="J32" s="4">
        <v>0</v>
      </c>
      <c r="K32" s="4">
        <v>0</v>
      </c>
      <c r="L32" s="4">
        <v>-65905179</v>
      </c>
    </row>
    <row r="33" spans="2:12">
      <c r="B33" s="462"/>
      <c r="C33" s="978" t="s">
        <v>955</v>
      </c>
      <c r="D33" s="979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523994</v>
      </c>
      <c r="K33" s="3">
        <v>0</v>
      </c>
      <c r="L33" s="4">
        <v>523994</v>
      </c>
    </row>
    <row r="34" spans="2:12">
      <c r="B34" s="462"/>
      <c r="C34" s="978" t="s">
        <v>1194</v>
      </c>
      <c r="D34" s="979"/>
      <c r="E34" s="3">
        <v>0</v>
      </c>
      <c r="F34" s="3">
        <v>0</v>
      </c>
      <c r="G34" s="3">
        <v>0</v>
      </c>
      <c r="H34" s="3">
        <v>0</v>
      </c>
      <c r="I34" s="4">
        <v>0</v>
      </c>
      <c r="J34" s="3">
        <v>0</v>
      </c>
      <c r="K34" s="3">
        <v>-376765</v>
      </c>
      <c r="L34" s="4">
        <v>-376765</v>
      </c>
    </row>
    <row r="35" spans="2:12">
      <c r="B35" s="462"/>
      <c r="C35" s="980" t="s">
        <v>1195</v>
      </c>
      <c r="D35" s="981"/>
      <c r="E35" s="4">
        <v>0</v>
      </c>
      <c r="F35" s="4">
        <v>-66946345</v>
      </c>
      <c r="G35" s="4">
        <v>1041166</v>
      </c>
      <c r="H35" s="4">
        <v>0</v>
      </c>
      <c r="I35" s="4">
        <v>-65905179</v>
      </c>
      <c r="J35" s="4">
        <v>523994</v>
      </c>
      <c r="K35" s="4">
        <v>-376765</v>
      </c>
      <c r="L35" s="4">
        <v>-65757950</v>
      </c>
    </row>
    <row r="36" spans="2:12">
      <c r="B36" s="462" t="s">
        <v>1201</v>
      </c>
      <c r="C36" s="768"/>
      <c r="D36" s="769"/>
      <c r="E36" s="4">
        <v>65413824</v>
      </c>
      <c r="F36" s="4">
        <v>-1763723481</v>
      </c>
      <c r="G36" s="4">
        <v>-4580619</v>
      </c>
      <c r="H36" s="4">
        <v>-1120048</v>
      </c>
      <c r="I36" s="4">
        <v>-1704010324</v>
      </c>
      <c r="J36" s="4">
        <v>31379288</v>
      </c>
      <c r="K36" s="4">
        <v>142505220</v>
      </c>
      <c r="L36" s="4">
        <v>-1530125816</v>
      </c>
    </row>
  </sheetData>
  <mergeCells count="37">
    <mergeCell ref="C17:D17"/>
    <mergeCell ref="B20:D22"/>
    <mergeCell ref="E20:E22"/>
    <mergeCell ref="C12:D12"/>
    <mergeCell ref="C13:D13"/>
    <mergeCell ref="C14:D14"/>
    <mergeCell ref="C15:D15"/>
    <mergeCell ref="C16:D16"/>
    <mergeCell ref="K4:K6"/>
    <mergeCell ref="L4:L6"/>
    <mergeCell ref="B7:D7"/>
    <mergeCell ref="C10:D10"/>
    <mergeCell ref="C11:D11"/>
    <mergeCell ref="F4:F6"/>
    <mergeCell ref="G4:G6"/>
    <mergeCell ref="H4:H6"/>
    <mergeCell ref="I4:I6"/>
    <mergeCell ref="J4:J6"/>
    <mergeCell ref="B4:D6"/>
    <mergeCell ref="E4:E6"/>
    <mergeCell ref="K20:K22"/>
    <mergeCell ref="L20:L22"/>
    <mergeCell ref="B23:D23"/>
    <mergeCell ref="C25:D25"/>
    <mergeCell ref="C28:D28"/>
    <mergeCell ref="F20:F22"/>
    <mergeCell ref="G20:G22"/>
    <mergeCell ref="H20:H22"/>
    <mergeCell ref="I20:I22"/>
    <mergeCell ref="J20:J22"/>
    <mergeCell ref="C34:D34"/>
    <mergeCell ref="C35:D35"/>
    <mergeCell ref="C29:D29"/>
    <mergeCell ref="C30:D30"/>
    <mergeCell ref="C31:D31"/>
    <mergeCell ref="C32:D32"/>
    <mergeCell ref="C33:D33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L59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1.7109375" style="1" customWidth="1"/>
    <col min="3" max="4" width="14.5703125" style="1" customWidth="1"/>
    <col min="5" max="5" width="16.5703125" style="1" bestFit="1" customWidth="1"/>
    <col min="6" max="6" width="16.140625" style="1" customWidth="1"/>
    <col min="7" max="7" width="15.5703125" style="1" customWidth="1"/>
    <col min="8" max="8" width="14.5703125" style="1" customWidth="1"/>
    <col min="9" max="9" width="11.140625" style="1" customWidth="1"/>
    <col min="10" max="11" width="14.5703125" style="1" customWidth="1"/>
    <col min="12" max="16384" width="11.42578125" style="1"/>
  </cols>
  <sheetData>
    <row r="2" spans="2:12" ht="15">
      <c r="B2" s="40" t="s">
        <v>13</v>
      </c>
      <c r="C2" s="11" t="s">
        <v>953</v>
      </c>
    </row>
    <row r="3" spans="2:12" ht="6" customHeight="1"/>
    <row r="4" spans="2:12" s="2" customFormat="1" ht="12.75" customHeight="1">
      <c r="B4" s="1005" t="s">
        <v>326</v>
      </c>
      <c r="C4" s="867" t="s">
        <v>780</v>
      </c>
      <c r="D4" s="875"/>
      <c r="E4" s="569" t="s">
        <v>180</v>
      </c>
      <c r="F4" s="569" t="s">
        <v>180</v>
      </c>
    </row>
    <row r="5" spans="2:12" s="2" customFormat="1" ht="12.75" customHeight="1">
      <c r="B5" s="1006"/>
      <c r="C5" s="869"/>
      <c r="D5" s="876"/>
      <c r="E5" s="542" t="s">
        <v>49</v>
      </c>
      <c r="F5" s="542" t="s">
        <v>49</v>
      </c>
    </row>
    <row r="6" spans="2:12" s="2" customFormat="1">
      <c r="B6" s="1006"/>
      <c r="C6" s="18">
        <v>44651</v>
      </c>
      <c r="D6" s="18">
        <v>44561</v>
      </c>
      <c r="E6" s="18">
        <v>44651</v>
      </c>
      <c r="F6" s="18">
        <v>44561</v>
      </c>
      <c r="G6" s="1"/>
      <c r="H6" s="1"/>
      <c r="I6" s="1"/>
      <c r="J6" s="1"/>
      <c r="K6" s="1"/>
    </row>
    <row r="7" spans="2:12" s="2" customFormat="1">
      <c r="B7" s="1007"/>
      <c r="C7" s="548" t="s">
        <v>242</v>
      </c>
      <c r="D7" s="548" t="s">
        <v>242</v>
      </c>
      <c r="E7" s="543" t="s">
        <v>159</v>
      </c>
      <c r="F7" s="543" t="s">
        <v>159</v>
      </c>
      <c r="G7" s="1"/>
      <c r="H7" s="1"/>
      <c r="I7" s="1"/>
      <c r="J7" s="1"/>
      <c r="K7" s="1"/>
    </row>
    <row r="8" spans="2:12">
      <c r="B8" s="356" t="s">
        <v>964</v>
      </c>
      <c r="C8" s="116">
        <v>0.276698</v>
      </c>
      <c r="D8" s="116">
        <v>0.276698</v>
      </c>
      <c r="E8" s="198">
        <v>563419813</v>
      </c>
      <c r="F8" s="3">
        <v>556994029</v>
      </c>
    </row>
    <row r="9" spans="2:12" ht="12.75" customHeight="1">
      <c r="B9" s="356" t="s">
        <v>806</v>
      </c>
      <c r="C9" s="116">
        <v>3.5639993301028738E-7</v>
      </c>
      <c r="D9" s="116">
        <v>3.5639993301028738E-7</v>
      </c>
      <c r="E9" s="198">
        <v>140</v>
      </c>
      <c r="F9" s="3">
        <v>137</v>
      </c>
    </row>
    <row r="10" spans="2:12">
      <c r="B10" s="356" t="s">
        <v>740</v>
      </c>
      <c r="C10" s="116">
        <v>0.1</v>
      </c>
      <c r="D10" s="116">
        <v>0.1</v>
      </c>
      <c r="E10" s="198">
        <v>94294</v>
      </c>
      <c r="F10" s="3">
        <v>94294</v>
      </c>
    </row>
    <row r="11" spans="2:12">
      <c r="B11" s="356" t="s">
        <v>737</v>
      </c>
      <c r="C11" s="116">
        <v>7.3499999999999998E-4</v>
      </c>
      <c r="D11" s="116">
        <v>7.3499999999999998E-4</v>
      </c>
      <c r="E11" s="198">
        <v>95223</v>
      </c>
      <c r="F11" s="3">
        <v>82593</v>
      </c>
    </row>
    <row r="12" spans="2:12">
      <c r="B12" s="356" t="s">
        <v>284</v>
      </c>
      <c r="C12" s="116">
        <v>0.1</v>
      </c>
      <c r="D12" s="116">
        <v>0.1</v>
      </c>
      <c r="E12" s="198">
        <v>-84522</v>
      </c>
      <c r="F12" s="3">
        <v>-83428</v>
      </c>
    </row>
    <row r="13" spans="2:12" ht="24.75" customHeight="1">
      <c r="B13" s="357" t="s">
        <v>150</v>
      </c>
      <c r="C13" s="116">
        <v>3.6759999999999999E-4</v>
      </c>
      <c r="D13" s="116">
        <v>3.6759999999999999E-4</v>
      </c>
      <c r="E13" s="198">
        <v>278971</v>
      </c>
      <c r="F13" s="3">
        <v>243600</v>
      </c>
    </row>
    <row r="14" spans="2:12">
      <c r="B14" s="356" t="s">
        <v>525</v>
      </c>
      <c r="C14" s="116">
        <v>7.5999962313460698E-4</v>
      </c>
      <c r="D14" s="116">
        <v>7.5999962313460698E-4</v>
      </c>
      <c r="E14" s="198">
        <v>462835</v>
      </c>
      <c r="F14" s="3">
        <v>464017</v>
      </c>
      <c r="L14" s="117"/>
    </row>
    <row r="15" spans="2:12">
      <c r="B15" s="358" t="s">
        <v>51</v>
      </c>
      <c r="C15" s="730"/>
      <c r="D15" s="730"/>
      <c r="E15" s="4">
        <v>564266754</v>
      </c>
      <c r="F15" s="4">
        <v>557795242</v>
      </c>
    </row>
    <row r="16" spans="2:12">
      <c r="E16" s="13"/>
      <c r="J16" s="359"/>
    </row>
    <row r="17" spans="2:11">
      <c r="G17" s="99"/>
      <c r="H17" s="99"/>
      <c r="J17" s="117"/>
    </row>
    <row r="18" spans="2:11" ht="6" customHeight="1">
      <c r="G18" s="99"/>
      <c r="H18" s="99"/>
    </row>
    <row r="19" spans="2:11" s="2" customFormat="1" ht="12.75" customHeight="1">
      <c r="B19" s="1005" t="s">
        <v>326</v>
      </c>
      <c r="C19" s="867" t="s">
        <v>780</v>
      </c>
      <c r="D19" s="875"/>
      <c r="E19" s="569" t="s">
        <v>181</v>
      </c>
      <c r="F19" s="569" t="s">
        <v>181</v>
      </c>
      <c r="G19" s="1"/>
      <c r="H19" s="1"/>
      <c r="J19" s="1"/>
      <c r="K19" s="1"/>
    </row>
    <row r="20" spans="2:11" s="2" customFormat="1" ht="12.75" customHeight="1">
      <c r="B20" s="1006"/>
      <c r="C20" s="869"/>
      <c r="D20" s="876"/>
      <c r="E20" s="542" t="s">
        <v>1170</v>
      </c>
      <c r="F20" s="542" t="s">
        <v>1031</v>
      </c>
      <c r="G20" s="1"/>
      <c r="H20" s="1"/>
      <c r="J20" s="1"/>
      <c r="K20" s="1"/>
    </row>
    <row r="21" spans="2:11" s="2" customFormat="1">
      <c r="B21" s="1006"/>
      <c r="C21" s="18">
        <v>44651</v>
      </c>
      <c r="D21" s="18">
        <v>44286</v>
      </c>
      <c r="E21" s="18">
        <v>44651</v>
      </c>
      <c r="F21" s="18">
        <v>44286</v>
      </c>
      <c r="G21" s="1"/>
      <c r="H21" s="1"/>
      <c r="J21" s="1"/>
      <c r="K21" s="1"/>
    </row>
    <row r="22" spans="2:11" s="2" customFormat="1">
      <c r="B22" s="1007"/>
      <c r="C22" s="548" t="s">
        <v>242</v>
      </c>
      <c r="D22" s="548" t="s">
        <v>242</v>
      </c>
      <c r="E22" s="543" t="s">
        <v>159</v>
      </c>
      <c r="F22" s="543" t="s">
        <v>159</v>
      </c>
      <c r="G22" s="1"/>
      <c r="H22" s="1"/>
      <c r="J22" s="1"/>
      <c r="K22" s="1"/>
    </row>
    <row r="23" spans="2:11">
      <c r="B23" s="356" t="s">
        <v>964</v>
      </c>
      <c r="C23" s="116">
        <v>0.276698</v>
      </c>
      <c r="D23" s="116">
        <v>0.276698</v>
      </c>
      <c r="E23" s="3">
        <v>9241512</v>
      </c>
      <c r="F23" s="3">
        <v>5484966</v>
      </c>
    </row>
    <row r="24" spans="2:11">
      <c r="B24" s="356" t="s">
        <v>806</v>
      </c>
      <c r="C24" s="116">
        <v>3.5639993301028738E-7</v>
      </c>
      <c r="D24" s="116">
        <v>3.9999999999999998E-7</v>
      </c>
      <c r="E24" s="3">
        <v>3</v>
      </c>
      <c r="F24" s="3">
        <v>1</v>
      </c>
    </row>
    <row r="25" spans="2:11">
      <c r="B25" s="356" t="s">
        <v>740</v>
      </c>
      <c r="C25" s="116">
        <v>0.1</v>
      </c>
      <c r="D25" s="116">
        <v>0.1</v>
      </c>
      <c r="E25" s="3">
        <v>0</v>
      </c>
      <c r="F25" s="3">
        <v>0</v>
      </c>
    </row>
    <row r="26" spans="2:11">
      <c r="B26" s="356" t="s">
        <v>737</v>
      </c>
      <c r="C26" s="116">
        <v>7.3499999999999998E-4</v>
      </c>
      <c r="D26" s="116">
        <v>7.3499999999999998E-4</v>
      </c>
      <c r="E26" s="198">
        <v>12630</v>
      </c>
      <c r="F26" s="3">
        <v>12645</v>
      </c>
    </row>
    <row r="27" spans="2:11">
      <c r="B27" s="356" t="s">
        <v>284</v>
      </c>
      <c r="C27" s="116">
        <v>0.1</v>
      </c>
      <c r="D27" s="116">
        <v>0.1</v>
      </c>
      <c r="E27" s="3">
        <v>-1093</v>
      </c>
      <c r="F27" s="3">
        <v>807</v>
      </c>
    </row>
    <row r="28" spans="2:11" ht="25.5" customHeight="1">
      <c r="B28" s="357" t="s">
        <v>150</v>
      </c>
      <c r="C28" s="116">
        <v>3.6759999999999999E-4</v>
      </c>
      <c r="D28" s="116">
        <v>3.6759999999999999E-4</v>
      </c>
      <c r="E28" s="3">
        <v>35367</v>
      </c>
      <c r="F28" s="3">
        <v>26424</v>
      </c>
    </row>
    <row r="29" spans="2:11">
      <c r="B29" s="356" t="s">
        <v>525</v>
      </c>
      <c r="C29" s="116">
        <v>7.5999962313460698E-4</v>
      </c>
      <c r="D29" s="116">
        <v>7.5999962313460698E-4</v>
      </c>
      <c r="E29" s="3">
        <v>8273</v>
      </c>
      <c r="F29" s="3">
        <v>6112</v>
      </c>
    </row>
    <row r="30" spans="2:11">
      <c r="B30" s="358" t="s">
        <v>51</v>
      </c>
      <c r="C30" s="360"/>
      <c r="D30" s="360"/>
      <c r="E30" s="4">
        <v>9296692</v>
      </c>
      <c r="F30" s="774">
        <v>5530955</v>
      </c>
    </row>
    <row r="32" spans="2:11">
      <c r="J32" s="229"/>
    </row>
    <row r="33" spans="2:4">
      <c r="B33" s="1002" t="s">
        <v>870</v>
      </c>
      <c r="C33" s="595">
        <v>44651</v>
      </c>
      <c r="D33" s="595">
        <v>44561</v>
      </c>
    </row>
    <row r="34" spans="2:4">
      <c r="B34" s="1004"/>
      <c r="C34" s="724" t="s">
        <v>159</v>
      </c>
      <c r="D34" s="724" t="s">
        <v>159</v>
      </c>
    </row>
    <row r="35" spans="2:4">
      <c r="B35" s="705" t="s">
        <v>118</v>
      </c>
      <c r="C35" s="567">
        <v>171756453</v>
      </c>
      <c r="D35" s="567">
        <v>129575509</v>
      </c>
    </row>
    <row r="36" spans="2:4">
      <c r="B36" s="705" t="s">
        <v>493</v>
      </c>
      <c r="C36" s="567">
        <v>3856479321</v>
      </c>
      <c r="D36" s="567">
        <v>3843616485</v>
      </c>
    </row>
    <row r="37" spans="2:4">
      <c r="B37" s="705" t="s">
        <v>641</v>
      </c>
      <c r="C37" s="567">
        <v>64919895</v>
      </c>
      <c r="D37" s="567">
        <v>47745091</v>
      </c>
    </row>
    <row r="38" spans="2:4">
      <c r="B38" s="705" t="s">
        <v>642</v>
      </c>
      <c r="C38" s="567">
        <v>1265902782</v>
      </c>
      <c r="D38" s="567">
        <v>1257538284</v>
      </c>
    </row>
    <row r="39" spans="2:4">
      <c r="B39" s="705" t="s">
        <v>848</v>
      </c>
      <c r="C39" s="567">
        <v>2697413097</v>
      </c>
      <c r="D39" s="567">
        <v>2667908619</v>
      </c>
    </row>
    <row r="40" spans="2:4">
      <c r="B40" s="705" t="s">
        <v>502</v>
      </c>
      <c r="C40" s="567">
        <v>4960161</v>
      </c>
      <c r="D40" s="567">
        <v>4850915</v>
      </c>
    </row>
    <row r="42" spans="2:4">
      <c r="B42" s="1002" t="s">
        <v>871</v>
      </c>
      <c r="C42" s="726" t="s">
        <v>1170</v>
      </c>
      <c r="D42" s="726" t="s">
        <v>1031</v>
      </c>
    </row>
    <row r="43" spans="2:4">
      <c r="B43" s="1003"/>
      <c r="C43" s="727">
        <v>44651</v>
      </c>
      <c r="D43" s="727">
        <v>44286</v>
      </c>
    </row>
    <row r="44" spans="2:4">
      <c r="B44" s="1004"/>
      <c r="C44" s="724" t="s">
        <v>159</v>
      </c>
      <c r="D44" s="724" t="s">
        <v>159</v>
      </c>
    </row>
    <row r="45" spans="2:4">
      <c r="B45" s="705" t="s">
        <v>503</v>
      </c>
      <c r="C45" s="728">
        <v>66593993</v>
      </c>
      <c r="D45" s="728">
        <v>43951256</v>
      </c>
    </row>
    <row r="46" spans="2:4">
      <c r="B46" s="705" t="s">
        <v>373</v>
      </c>
      <c r="C46" s="567">
        <v>39590340</v>
      </c>
      <c r="D46" s="567">
        <v>23009550</v>
      </c>
    </row>
    <row r="47" spans="2:4">
      <c r="B47" s="705" t="s">
        <v>349</v>
      </c>
      <c r="C47" s="567">
        <v>55969</v>
      </c>
      <c r="D47" s="567">
        <v>39904</v>
      </c>
    </row>
    <row r="48" spans="2:4">
      <c r="B48" s="705" t="s">
        <v>21</v>
      </c>
      <c r="C48" s="567">
        <v>41040374</v>
      </c>
      <c r="D48" s="567">
        <v>15500376</v>
      </c>
    </row>
    <row r="49" spans="2:4">
      <c r="B49" s="705" t="s">
        <v>22</v>
      </c>
      <c r="C49" s="567">
        <v>109246</v>
      </c>
      <c r="D49" s="567">
        <v>-53695</v>
      </c>
    </row>
    <row r="50" spans="2:4">
      <c r="B50" s="725"/>
      <c r="C50" s="725"/>
      <c r="D50" s="725"/>
    </row>
    <row r="51" spans="2:4">
      <c r="B51" s="705" t="s">
        <v>880</v>
      </c>
      <c r="C51" s="729">
        <v>0.276698</v>
      </c>
      <c r="D51" s="729">
        <v>0.276698</v>
      </c>
    </row>
    <row r="52" spans="2:4">
      <c r="B52" s="705" t="s">
        <v>881</v>
      </c>
      <c r="C52" s="567">
        <v>0</v>
      </c>
      <c r="D52" s="567">
        <v>0</v>
      </c>
    </row>
    <row r="54" spans="2:4">
      <c r="B54" s="1002" t="s">
        <v>872</v>
      </c>
      <c r="C54" s="726" t="s">
        <v>1170</v>
      </c>
      <c r="D54" s="726" t="s">
        <v>1031</v>
      </c>
    </row>
    <row r="55" spans="2:4">
      <c r="B55" s="1003"/>
      <c r="C55" s="727">
        <v>44651</v>
      </c>
      <c r="D55" s="727">
        <v>44286</v>
      </c>
    </row>
    <row r="56" spans="2:4">
      <c r="B56" s="1004"/>
      <c r="C56" s="724" t="s">
        <v>159</v>
      </c>
      <c r="D56" s="724" t="s">
        <v>159</v>
      </c>
    </row>
    <row r="57" spans="2:4">
      <c r="B57" s="705" t="s">
        <v>202</v>
      </c>
      <c r="C57" s="567">
        <v>57877622</v>
      </c>
      <c r="D57" s="567">
        <v>39053206</v>
      </c>
    </row>
    <row r="58" spans="2:4">
      <c r="B58" s="705" t="s">
        <v>482</v>
      </c>
      <c r="C58" s="567">
        <v>35127074</v>
      </c>
      <c r="D58" s="567">
        <v>-37181174</v>
      </c>
    </row>
    <row r="59" spans="2:4">
      <c r="B59" s="705" t="s">
        <v>247</v>
      </c>
      <c r="C59" s="567">
        <v>-2989399</v>
      </c>
      <c r="D59" s="567">
        <v>-2767825</v>
      </c>
    </row>
  </sheetData>
  <mergeCells count="7">
    <mergeCell ref="B42:B44"/>
    <mergeCell ref="B54:B56"/>
    <mergeCell ref="B4:B7"/>
    <mergeCell ref="C4:D5"/>
    <mergeCell ref="B19:B22"/>
    <mergeCell ref="C19:D20"/>
    <mergeCell ref="B33:B34"/>
  </mergeCells>
  <pageMargins left="0.75" right="0.75" top="1" bottom="1" header="0" footer="0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F15"/>
  <sheetViews>
    <sheetView showGridLines="0" zoomScale="90" zoomScaleNormal="90" workbookViewId="0">
      <pane xSplit="2" ySplit="7" topLeftCell="C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1" customWidth="1"/>
    <col min="2" max="2" width="43.5703125" style="1" customWidth="1"/>
    <col min="3" max="6" width="17.28515625" style="1" customWidth="1"/>
    <col min="7" max="16384" width="11.42578125" style="1"/>
  </cols>
  <sheetData>
    <row r="2" spans="2:6" ht="15">
      <c r="B2" s="40" t="s">
        <v>13</v>
      </c>
      <c r="C2" s="11">
        <v>24</v>
      </c>
      <c r="D2" s="279"/>
    </row>
    <row r="3" spans="2:6" ht="6" customHeight="1">
      <c r="E3" s="337"/>
      <c r="F3" s="337"/>
    </row>
    <row r="4" spans="2:6" s="2" customFormat="1" ht="12.75" customHeight="1">
      <c r="B4" s="1008" t="s">
        <v>503</v>
      </c>
      <c r="C4" s="1011" t="s">
        <v>794</v>
      </c>
      <c r="D4" s="1012"/>
      <c r="E4" s="1"/>
      <c r="F4" s="1"/>
    </row>
    <row r="5" spans="2:6" s="2" customFormat="1" ht="12.75" customHeight="1">
      <c r="B5" s="1009"/>
      <c r="C5" s="731" t="s">
        <v>1170</v>
      </c>
      <c r="D5" s="731" t="s">
        <v>1031</v>
      </c>
      <c r="E5" s="1"/>
      <c r="F5" s="1"/>
    </row>
    <row r="6" spans="2:6" s="2" customFormat="1">
      <c r="B6" s="1009"/>
      <c r="C6" s="361">
        <v>44651</v>
      </c>
      <c r="D6" s="361">
        <v>44286</v>
      </c>
      <c r="E6" s="1"/>
      <c r="F6" s="1"/>
    </row>
    <row r="7" spans="2:6" s="2" customFormat="1">
      <c r="B7" s="1010"/>
      <c r="C7" s="362" t="s">
        <v>159</v>
      </c>
      <c r="D7" s="362" t="s">
        <v>159</v>
      </c>
      <c r="E7" s="1"/>
      <c r="F7" s="1"/>
    </row>
    <row r="8" spans="2:6">
      <c r="B8" s="267" t="s">
        <v>338</v>
      </c>
      <c r="C8" s="3">
        <v>2899524499</v>
      </c>
      <c r="D8" s="3">
        <v>2416170722</v>
      </c>
    </row>
    <row r="9" spans="2:6">
      <c r="B9" s="267" t="s">
        <v>339</v>
      </c>
      <c r="C9" s="3">
        <v>64246936</v>
      </c>
      <c r="D9" s="3">
        <v>34576608</v>
      </c>
    </row>
    <row r="10" spans="2:6">
      <c r="B10" s="267" t="s">
        <v>243</v>
      </c>
      <c r="C10" s="3">
        <v>3732946</v>
      </c>
      <c r="D10" s="3">
        <v>3036769</v>
      </c>
    </row>
    <row r="11" spans="2:6">
      <c r="B11" s="267" t="s">
        <v>456</v>
      </c>
      <c r="C11" s="3">
        <v>27384665</v>
      </c>
      <c r="D11" s="3">
        <v>17868184</v>
      </c>
    </row>
    <row r="12" spans="2:6">
      <c r="B12" s="363" t="s">
        <v>799</v>
      </c>
      <c r="C12" s="4">
        <v>2994889046</v>
      </c>
      <c r="D12" s="4">
        <v>2471652283</v>
      </c>
    </row>
    <row r="13" spans="2:6">
      <c r="B13" s="267" t="s">
        <v>802</v>
      </c>
      <c r="C13" s="3">
        <v>31689341</v>
      </c>
      <c r="D13" s="3">
        <v>17740967</v>
      </c>
    </row>
    <row r="14" spans="2:6">
      <c r="B14" s="267" t="s">
        <v>803</v>
      </c>
      <c r="C14" s="3">
        <v>-41123039</v>
      </c>
      <c r="D14" s="3">
        <v>-17156251</v>
      </c>
    </row>
    <row r="15" spans="2:6">
      <c r="B15" s="363" t="s">
        <v>503</v>
      </c>
      <c r="C15" s="4">
        <v>2985455348</v>
      </c>
      <c r="D15" s="4">
        <v>2472236999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B2:D108"/>
  <sheetViews>
    <sheetView showGridLines="0" zoomScale="90" zoomScaleNormal="90" workbookViewId="0"/>
  </sheetViews>
  <sheetFormatPr baseColWidth="10" defaultColWidth="11.42578125" defaultRowHeight="12.75" outlineLevelRow="1"/>
  <cols>
    <col min="1" max="1" width="1.7109375" style="1" customWidth="1"/>
    <col min="2" max="2" width="41.7109375" style="1" customWidth="1"/>
    <col min="3" max="4" width="18.7109375" style="1" customWidth="1"/>
    <col min="5" max="16384" width="11.42578125" style="1"/>
  </cols>
  <sheetData>
    <row r="2" spans="2:4" ht="15">
      <c r="B2" s="40" t="s">
        <v>13</v>
      </c>
      <c r="C2" s="11">
        <v>25</v>
      </c>
      <c r="D2" s="364"/>
    </row>
    <row r="3" spans="2:4" ht="6" customHeight="1"/>
    <row r="4" spans="2:4" s="2" customFormat="1" ht="12.75" customHeight="1">
      <c r="B4" s="1013" t="s">
        <v>632</v>
      </c>
      <c r="C4" s="873" t="s">
        <v>794</v>
      </c>
      <c r="D4" s="1016"/>
    </row>
    <row r="5" spans="2:4" s="2" customFormat="1">
      <c r="B5" s="1014"/>
      <c r="C5" s="569" t="s">
        <v>1170</v>
      </c>
      <c r="D5" s="569" t="s">
        <v>1031</v>
      </c>
    </row>
    <row r="6" spans="2:4" s="2" customFormat="1">
      <c r="B6" s="1014"/>
      <c r="C6" s="18">
        <v>44651</v>
      </c>
      <c r="D6" s="18">
        <v>44286</v>
      </c>
    </row>
    <row r="7" spans="2:4" s="2" customFormat="1">
      <c r="B7" s="1015"/>
      <c r="C7" s="543" t="s">
        <v>159</v>
      </c>
      <c r="D7" s="543" t="s">
        <v>159</v>
      </c>
    </row>
    <row r="8" spans="2:4">
      <c r="B8" s="366" t="s">
        <v>1030</v>
      </c>
      <c r="C8" s="3">
        <v>2124124250</v>
      </c>
      <c r="D8" s="3">
        <v>1764042410</v>
      </c>
    </row>
    <row r="9" spans="2:4">
      <c r="B9" s="366" t="s">
        <v>504</v>
      </c>
      <c r="C9" s="3">
        <v>25997101</v>
      </c>
      <c r="D9" s="3">
        <v>17989894</v>
      </c>
    </row>
    <row r="10" spans="2:4">
      <c r="B10" s="366" t="s">
        <v>379</v>
      </c>
      <c r="C10" s="3">
        <v>543831292</v>
      </c>
      <c r="D10" s="3">
        <v>450062974</v>
      </c>
    </row>
    <row r="11" spans="2:4">
      <c r="B11" s="366" t="s">
        <v>48</v>
      </c>
      <c r="C11" s="3">
        <v>32986816</v>
      </c>
      <c r="D11" s="3">
        <v>25726801</v>
      </c>
    </row>
    <row r="12" spans="2:4">
      <c r="B12" s="363" t="s">
        <v>51</v>
      </c>
      <c r="C12" s="4">
        <v>2726939459</v>
      </c>
      <c r="D12" s="4">
        <v>2257822079</v>
      </c>
    </row>
    <row r="13" spans="2:4" ht="6" customHeight="1"/>
    <row r="14" spans="2:4">
      <c r="C14" s="13">
        <v>0</v>
      </c>
      <c r="D14" s="13">
        <v>0</v>
      </c>
    </row>
    <row r="15" spans="2:4" ht="6" customHeight="1"/>
    <row r="16" spans="2:4" s="2" customFormat="1" ht="12.75" customHeight="1">
      <c r="B16" s="1013" t="s">
        <v>340</v>
      </c>
      <c r="C16" s="873" t="s">
        <v>794</v>
      </c>
      <c r="D16" s="1016"/>
    </row>
    <row r="17" spans="2:4" s="2" customFormat="1">
      <c r="B17" s="1014"/>
      <c r="C17" s="569" t="s">
        <v>1170</v>
      </c>
      <c r="D17" s="569" t="s">
        <v>1031</v>
      </c>
    </row>
    <row r="18" spans="2:4" s="2" customFormat="1">
      <c r="B18" s="1014"/>
      <c r="C18" s="18">
        <v>44651</v>
      </c>
      <c r="D18" s="18">
        <v>44286</v>
      </c>
    </row>
    <row r="19" spans="2:4" s="2" customFormat="1">
      <c r="B19" s="1015"/>
      <c r="C19" s="543" t="s">
        <v>159</v>
      </c>
      <c r="D19" s="543" t="s">
        <v>159</v>
      </c>
    </row>
    <row r="20" spans="2:4">
      <c r="B20" s="366" t="s">
        <v>14</v>
      </c>
      <c r="C20" s="3">
        <v>1983078307</v>
      </c>
      <c r="D20" s="3">
        <v>1655439902</v>
      </c>
    </row>
    <row r="21" spans="2:4">
      <c r="B21" s="366" t="s">
        <v>513</v>
      </c>
      <c r="C21" s="3">
        <v>128161353</v>
      </c>
      <c r="D21" s="3">
        <v>97951466</v>
      </c>
    </row>
    <row r="22" spans="2:4">
      <c r="B22" s="366" t="s">
        <v>544</v>
      </c>
      <c r="C22" s="3">
        <v>326515163</v>
      </c>
      <c r="D22" s="3">
        <v>266643779</v>
      </c>
    </row>
    <row r="23" spans="2:4">
      <c r="B23" s="366" t="s">
        <v>343</v>
      </c>
      <c r="C23" s="3">
        <v>74260419</v>
      </c>
      <c r="D23" s="3">
        <v>65899195</v>
      </c>
    </row>
    <row r="24" spans="2:4">
      <c r="B24" s="366" t="s">
        <v>504</v>
      </c>
      <c r="C24" s="3">
        <v>25997101</v>
      </c>
      <c r="D24" s="3">
        <v>17989894</v>
      </c>
    </row>
    <row r="25" spans="2:4">
      <c r="B25" s="366" t="s">
        <v>48</v>
      </c>
      <c r="C25" s="3">
        <v>32986816</v>
      </c>
      <c r="D25" s="3">
        <v>25726801</v>
      </c>
    </row>
    <row r="26" spans="2:4">
      <c r="B26" s="366" t="s">
        <v>514</v>
      </c>
      <c r="C26" s="3">
        <v>16097999</v>
      </c>
      <c r="D26" s="3">
        <v>16134194</v>
      </c>
    </row>
    <row r="27" spans="2:4">
      <c r="B27" s="366" t="s">
        <v>515</v>
      </c>
      <c r="C27" s="3">
        <v>17019692</v>
      </c>
      <c r="D27" s="3">
        <v>13505978</v>
      </c>
    </row>
    <row r="28" spans="2:4">
      <c r="B28" s="366" t="s">
        <v>516</v>
      </c>
      <c r="C28" s="3">
        <v>18373136</v>
      </c>
      <c r="D28" s="3">
        <v>16740970</v>
      </c>
    </row>
    <row r="29" spans="2:4">
      <c r="B29" s="366" t="s">
        <v>517</v>
      </c>
      <c r="C29" s="3">
        <v>31309832</v>
      </c>
      <c r="D29" s="3">
        <v>21080770</v>
      </c>
    </row>
    <row r="30" spans="2:4">
      <c r="B30" s="366" t="s">
        <v>518</v>
      </c>
      <c r="C30" s="3">
        <v>781974</v>
      </c>
      <c r="D30" s="3">
        <v>547457</v>
      </c>
    </row>
    <row r="31" spans="2:4">
      <c r="B31" s="366" t="s">
        <v>519</v>
      </c>
      <c r="C31" s="3">
        <v>28358207</v>
      </c>
      <c r="D31" s="3">
        <v>20942289</v>
      </c>
    </row>
    <row r="32" spans="2:4">
      <c r="B32" s="366" t="s">
        <v>678</v>
      </c>
      <c r="C32" s="3">
        <v>14456253</v>
      </c>
      <c r="D32" s="3">
        <v>9775225</v>
      </c>
    </row>
    <row r="33" spans="2:4">
      <c r="B33" s="366" t="s">
        <v>679</v>
      </c>
      <c r="C33" s="3">
        <v>11682030</v>
      </c>
      <c r="D33" s="3">
        <v>14057636</v>
      </c>
    </row>
    <row r="34" spans="2:4">
      <c r="B34" s="366" t="s">
        <v>802</v>
      </c>
      <c r="C34" s="3">
        <v>55224967</v>
      </c>
      <c r="D34" s="3">
        <v>30587802</v>
      </c>
    </row>
    <row r="35" spans="2:4" ht="12.75" customHeight="1">
      <c r="B35" s="366" t="s">
        <v>803</v>
      </c>
      <c r="C35" s="3">
        <v>-37363790</v>
      </c>
      <c r="D35" s="3">
        <v>-15201279</v>
      </c>
    </row>
    <row r="36" spans="2:4">
      <c r="B36" s="363" t="s">
        <v>51</v>
      </c>
      <c r="C36" s="4">
        <v>2726939459</v>
      </c>
      <c r="D36" s="4">
        <v>2257822079</v>
      </c>
    </row>
    <row r="37" spans="2:4" ht="6" customHeight="1">
      <c r="C37" s="52"/>
      <c r="D37" s="52"/>
    </row>
    <row r="38" spans="2:4" s="2" customFormat="1" ht="16.5" customHeight="1">
      <c r="B38" s="1013" t="s">
        <v>544</v>
      </c>
      <c r="C38" s="873" t="s">
        <v>794</v>
      </c>
      <c r="D38" s="1016"/>
    </row>
    <row r="39" spans="2:4" s="2" customFormat="1">
      <c r="B39" s="1014"/>
      <c r="C39" s="569" t="s">
        <v>1170</v>
      </c>
      <c r="D39" s="569" t="s">
        <v>1031</v>
      </c>
    </row>
    <row r="40" spans="2:4" s="2" customFormat="1">
      <c r="B40" s="1014"/>
      <c r="C40" s="18">
        <v>44651</v>
      </c>
      <c r="D40" s="18">
        <v>44286</v>
      </c>
    </row>
    <row r="41" spans="2:4" s="2" customFormat="1">
      <c r="B41" s="1015"/>
      <c r="C41" s="543" t="s">
        <v>159</v>
      </c>
      <c r="D41" s="543" t="s">
        <v>159</v>
      </c>
    </row>
    <row r="42" spans="2:4">
      <c r="B42" s="366" t="s">
        <v>457</v>
      </c>
      <c r="C42" s="3">
        <v>253759958</v>
      </c>
      <c r="D42" s="3">
        <v>205975823</v>
      </c>
    </row>
    <row r="43" spans="2:4">
      <c r="B43" s="366" t="s">
        <v>396</v>
      </c>
      <c r="C43" s="3">
        <v>62567700</v>
      </c>
      <c r="D43" s="3">
        <v>53806416</v>
      </c>
    </row>
    <row r="44" spans="2:4">
      <c r="B44" s="366" t="s">
        <v>397</v>
      </c>
      <c r="C44" s="3">
        <v>10187505</v>
      </c>
      <c r="D44" s="3">
        <v>6861540</v>
      </c>
    </row>
    <row r="45" spans="2:4">
      <c r="B45" s="363" t="s">
        <v>51</v>
      </c>
      <c r="C45" s="4">
        <v>326515163</v>
      </c>
      <c r="D45" s="4">
        <v>266643779</v>
      </c>
    </row>
    <row r="46" spans="2:4" ht="6" customHeight="1"/>
    <row r="47" spans="2:4" s="2" customFormat="1" ht="12.75" customHeight="1">
      <c r="B47" s="1013" t="s">
        <v>343</v>
      </c>
      <c r="C47" s="873" t="s">
        <v>794</v>
      </c>
      <c r="D47" s="1016"/>
    </row>
    <row r="48" spans="2:4" s="2" customFormat="1">
      <c r="B48" s="1014"/>
      <c r="C48" s="569" t="s">
        <v>1170</v>
      </c>
      <c r="D48" s="569" t="s">
        <v>1031</v>
      </c>
    </row>
    <row r="49" spans="2:4" s="2" customFormat="1">
      <c r="B49" s="1014"/>
      <c r="C49" s="18">
        <v>44651</v>
      </c>
      <c r="D49" s="18">
        <v>44286</v>
      </c>
    </row>
    <row r="50" spans="2:4" s="2" customFormat="1">
      <c r="B50" s="1015"/>
      <c r="C50" s="543" t="s">
        <v>159</v>
      </c>
      <c r="D50" s="543" t="s">
        <v>159</v>
      </c>
    </row>
    <row r="51" spans="2:4">
      <c r="B51" s="366" t="s">
        <v>341</v>
      </c>
      <c r="C51" s="3">
        <v>67973308</v>
      </c>
      <c r="D51" s="3">
        <v>58712304</v>
      </c>
    </row>
    <row r="52" spans="2:4">
      <c r="B52" s="366" t="s">
        <v>342</v>
      </c>
      <c r="C52" s="3">
        <v>6287111</v>
      </c>
      <c r="D52" s="3">
        <v>7186891</v>
      </c>
    </row>
    <row r="53" spans="2:4">
      <c r="B53" s="363" t="s">
        <v>51</v>
      </c>
      <c r="C53" s="4">
        <v>74260419</v>
      </c>
      <c r="D53" s="4">
        <v>65899195</v>
      </c>
    </row>
    <row r="54" spans="2:4" ht="6" customHeight="1"/>
    <row r="55" spans="2:4" s="2" customFormat="1" ht="12.75" customHeight="1">
      <c r="B55" s="1013" t="s">
        <v>344</v>
      </c>
      <c r="C55" s="873" t="s">
        <v>794</v>
      </c>
      <c r="D55" s="1016"/>
    </row>
    <row r="56" spans="2:4" s="2" customFormat="1">
      <c r="B56" s="1014"/>
      <c r="C56" s="569" t="s">
        <v>1170</v>
      </c>
      <c r="D56" s="569" t="s">
        <v>1031</v>
      </c>
    </row>
    <row r="57" spans="2:4" s="2" customFormat="1">
      <c r="B57" s="1014"/>
      <c r="C57" s="18">
        <v>44651</v>
      </c>
      <c r="D57" s="18">
        <v>44286</v>
      </c>
    </row>
    <row r="58" spans="2:4" s="2" customFormat="1">
      <c r="B58" s="1015"/>
      <c r="C58" s="543" t="s">
        <v>159</v>
      </c>
      <c r="D58" s="543" t="s">
        <v>159</v>
      </c>
    </row>
    <row r="59" spans="2:4">
      <c r="B59" s="366" t="s">
        <v>774</v>
      </c>
      <c r="C59" s="3">
        <v>9801344</v>
      </c>
      <c r="D59" s="3">
        <v>939556</v>
      </c>
    </row>
    <row r="60" spans="2:4">
      <c r="B60" s="366" t="s">
        <v>883</v>
      </c>
      <c r="C60" s="3">
        <v>-6249371</v>
      </c>
      <c r="D60" s="3">
        <v>-3235691</v>
      </c>
    </row>
    <row r="61" spans="2:4">
      <c r="B61" s="363" t="s">
        <v>345</v>
      </c>
      <c r="C61" s="4">
        <v>3551973</v>
      </c>
      <c r="D61" s="4">
        <v>-2296135</v>
      </c>
    </row>
    <row r="62" spans="2:4">
      <c r="B62" s="366" t="s">
        <v>738</v>
      </c>
      <c r="C62" s="3">
        <v>32795</v>
      </c>
      <c r="D62" s="3">
        <v>-1625227.1049232986</v>
      </c>
    </row>
    <row r="63" spans="2:4">
      <c r="B63" s="366" t="s">
        <v>316</v>
      </c>
      <c r="C63" s="3">
        <v>-26622576</v>
      </c>
      <c r="D63" s="3">
        <v>-25471600</v>
      </c>
    </row>
    <row r="64" spans="2:4" ht="12.75" customHeight="1">
      <c r="B64" s="366" t="s">
        <v>830</v>
      </c>
      <c r="C64" s="3">
        <v>-12874567</v>
      </c>
      <c r="D64" s="3">
        <v>-10314090</v>
      </c>
    </row>
    <row r="65" spans="2:4">
      <c r="B65" s="366" t="s">
        <v>1272</v>
      </c>
      <c r="C65" s="3">
        <v>-25036944</v>
      </c>
      <c r="D65" s="3">
        <v>-8512431.8950767014</v>
      </c>
    </row>
    <row r="66" spans="2:4" ht="25.5" customHeight="1">
      <c r="B66" s="366" t="s">
        <v>586</v>
      </c>
      <c r="C66" s="3">
        <v>-3077853</v>
      </c>
      <c r="D66" s="3">
        <v>-2245221</v>
      </c>
    </row>
    <row r="67" spans="2:4" ht="25.5">
      <c r="B67" s="367" t="s">
        <v>883</v>
      </c>
      <c r="C67" s="3">
        <v>19132373</v>
      </c>
      <c r="D67" s="3">
        <v>9984254</v>
      </c>
    </row>
    <row r="68" spans="2:4">
      <c r="B68" s="363" t="s">
        <v>346</v>
      </c>
      <c r="C68" s="4">
        <v>-48446772</v>
      </c>
      <c r="D68" s="4">
        <v>-38184316</v>
      </c>
    </row>
    <row r="69" spans="2:4">
      <c r="B69" s="366" t="s">
        <v>783</v>
      </c>
      <c r="C69" s="3">
        <v>-26618341</v>
      </c>
      <c r="D69" s="3">
        <v>-12108792</v>
      </c>
    </row>
    <row r="70" spans="2:4">
      <c r="B70" s="366" t="s">
        <v>769</v>
      </c>
      <c r="C70" s="3">
        <v>-175000</v>
      </c>
      <c r="D70" s="3">
        <v>-94993</v>
      </c>
    </row>
    <row r="71" spans="2:4" ht="25.5">
      <c r="B71" s="367" t="s">
        <v>883</v>
      </c>
      <c r="C71" s="3">
        <v>-341417</v>
      </c>
      <c r="D71" s="3">
        <v>850195</v>
      </c>
    </row>
    <row r="72" spans="2:4">
      <c r="B72" s="363" t="s">
        <v>773</v>
      </c>
      <c r="C72" s="4">
        <v>-27134758</v>
      </c>
      <c r="D72" s="4">
        <v>-11353590</v>
      </c>
    </row>
    <row r="73" spans="2:4">
      <c r="B73" s="366" t="s">
        <v>775</v>
      </c>
      <c r="C73" s="3">
        <v>-91902</v>
      </c>
      <c r="D73" s="3">
        <v>-111658</v>
      </c>
    </row>
    <row r="74" spans="2:4">
      <c r="B74" s="366" t="s">
        <v>770</v>
      </c>
      <c r="C74" s="3">
        <v>21307482</v>
      </c>
      <c r="D74" s="3">
        <v>-15079237</v>
      </c>
    </row>
    <row r="75" spans="2:4">
      <c r="B75" s="366" t="s">
        <v>801</v>
      </c>
      <c r="C75" s="3">
        <v>12086</v>
      </c>
      <c r="D75" s="3">
        <v>-7967</v>
      </c>
    </row>
    <row r="76" spans="2:4">
      <c r="B76" s="366" t="s">
        <v>771</v>
      </c>
      <c r="C76" s="3">
        <v>1133175</v>
      </c>
      <c r="D76" s="3">
        <v>-1182923</v>
      </c>
    </row>
    <row r="77" spans="2:4">
      <c r="B77" s="366" t="s">
        <v>772</v>
      </c>
      <c r="C77" s="3">
        <v>-248117</v>
      </c>
      <c r="D77" s="3">
        <v>344352</v>
      </c>
    </row>
    <row r="78" spans="2:4" ht="25.5">
      <c r="B78" s="367" t="s">
        <v>883</v>
      </c>
      <c r="C78" s="3">
        <v>-31908</v>
      </c>
      <c r="D78" s="3">
        <v>165971</v>
      </c>
    </row>
    <row r="79" spans="2:4">
      <c r="B79" s="363" t="s">
        <v>475</v>
      </c>
      <c r="C79" s="4">
        <v>22080816</v>
      </c>
      <c r="D79" s="4">
        <v>-15871462</v>
      </c>
    </row>
    <row r="80" spans="2:4">
      <c r="B80" s="363" t="s">
        <v>218</v>
      </c>
      <c r="C80" s="4">
        <v>-49948741</v>
      </c>
      <c r="D80" s="4">
        <v>-67705503</v>
      </c>
    </row>
    <row r="81" spans="2:4" s="2" customFormat="1" ht="12.75" customHeight="1">
      <c r="B81" s="1"/>
      <c r="C81" s="1"/>
      <c r="D81" s="1"/>
    </row>
    <row r="82" spans="2:4" s="2" customFormat="1">
      <c r="B82" s="1013" t="s">
        <v>195</v>
      </c>
      <c r="C82" s="873" t="s">
        <v>794</v>
      </c>
      <c r="D82" s="1016"/>
    </row>
    <row r="83" spans="2:4" s="2" customFormat="1">
      <c r="B83" s="1014"/>
      <c r="C83" s="569" t="s">
        <v>1170</v>
      </c>
      <c r="D83" s="569" t="s">
        <v>1031</v>
      </c>
    </row>
    <row r="84" spans="2:4" s="2" customFormat="1">
      <c r="B84" s="1014"/>
      <c r="C84" s="18">
        <v>44651</v>
      </c>
      <c r="D84" s="18">
        <v>44286</v>
      </c>
    </row>
    <row r="85" spans="2:4" ht="12.75" customHeight="1">
      <c r="B85" s="1015"/>
      <c r="C85" s="543" t="s">
        <v>159</v>
      </c>
      <c r="D85" s="543" t="s">
        <v>159</v>
      </c>
    </row>
    <row r="86" spans="2:4">
      <c r="B86" s="366" t="s">
        <v>965</v>
      </c>
      <c r="C86" s="3">
        <v>2041397</v>
      </c>
      <c r="D86" s="3">
        <v>-1093423</v>
      </c>
    </row>
    <row r="87" spans="2:4" ht="12.75" customHeight="1" outlineLevel="1">
      <c r="B87" s="366" t="s">
        <v>768</v>
      </c>
      <c r="C87" s="3">
        <v>52929</v>
      </c>
      <c r="D87" s="3">
        <v>1162643</v>
      </c>
    </row>
    <row r="88" spans="2:4" ht="12.75" customHeight="1" outlineLevel="1">
      <c r="B88" s="366" t="s">
        <v>743</v>
      </c>
      <c r="C88" s="3">
        <v>4022713</v>
      </c>
      <c r="D88" s="3">
        <v>0</v>
      </c>
    </row>
    <row r="89" spans="2:4">
      <c r="B89" s="366" t="s">
        <v>883</v>
      </c>
      <c r="C89" s="3">
        <v>10890</v>
      </c>
      <c r="D89" s="3">
        <v>478901</v>
      </c>
    </row>
    <row r="90" spans="2:4">
      <c r="B90" s="367" t="s">
        <v>279</v>
      </c>
      <c r="C90" s="3">
        <v>12278335</v>
      </c>
      <c r="D90" s="3">
        <v>-198069</v>
      </c>
    </row>
    <row r="91" spans="2:4">
      <c r="B91" s="363" t="s">
        <v>51</v>
      </c>
      <c r="C91" s="4">
        <v>18406264</v>
      </c>
      <c r="D91" s="4">
        <v>350052</v>
      </c>
    </row>
    <row r="93" spans="2:4">
      <c r="B93" s="1013" t="s">
        <v>10</v>
      </c>
      <c r="C93" s="873" t="s">
        <v>794</v>
      </c>
      <c r="D93" s="874"/>
    </row>
    <row r="94" spans="2:4" ht="6" customHeight="1">
      <c r="B94" s="1014"/>
      <c r="C94" s="569" t="s">
        <v>1170</v>
      </c>
      <c r="D94" s="569" t="s">
        <v>1031</v>
      </c>
    </row>
    <row r="95" spans="2:4" s="2" customFormat="1" ht="12.75" customHeight="1">
      <c r="B95" s="1014"/>
      <c r="C95" s="18">
        <v>44651</v>
      </c>
      <c r="D95" s="18">
        <v>44286</v>
      </c>
    </row>
    <row r="96" spans="2:4" s="2" customFormat="1">
      <c r="B96" s="1015"/>
      <c r="C96" s="543" t="s">
        <v>159</v>
      </c>
      <c r="D96" s="543" t="s">
        <v>159</v>
      </c>
    </row>
    <row r="97" spans="2:4" s="2" customFormat="1">
      <c r="B97" s="366" t="s">
        <v>798</v>
      </c>
      <c r="C97" s="198">
        <v>1257350</v>
      </c>
      <c r="D97" s="3">
        <v>1633388</v>
      </c>
    </row>
    <row r="98" spans="2:4" s="2" customFormat="1">
      <c r="B98" s="366" t="s">
        <v>11</v>
      </c>
      <c r="C98" s="198">
        <v>4926071</v>
      </c>
      <c r="D98" s="3">
        <v>2666126</v>
      </c>
    </row>
    <row r="99" spans="2:4">
      <c r="B99" s="366" t="s">
        <v>9</v>
      </c>
      <c r="C99" s="3">
        <v>1003261</v>
      </c>
      <c r="D99" s="3">
        <v>-14313414</v>
      </c>
    </row>
    <row r="100" spans="2:4" ht="25.5">
      <c r="B100" s="367" t="s">
        <v>883</v>
      </c>
      <c r="C100" s="3">
        <v>-25269</v>
      </c>
      <c r="D100" s="3">
        <v>-204</v>
      </c>
    </row>
    <row r="101" spans="2:4">
      <c r="B101" s="366" t="s">
        <v>10</v>
      </c>
      <c r="C101" s="3">
        <v>1312994</v>
      </c>
      <c r="D101" s="3">
        <v>583415</v>
      </c>
    </row>
    <row r="102" spans="2:4">
      <c r="B102" s="363" t="s">
        <v>51</v>
      </c>
      <c r="C102" s="4">
        <v>8474407</v>
      </c>
      <c r="D102" s="4">
        <v>-9430689</v>
      </c>
    </row>
    <row r="106" spans="2:4">
      <c r="C106" s="55"/>
    </row>
    <row r="107" spans="2:4">
      <c r="C107" s="55"/>
    </row>
    <row r="108" spans="2:4">
      <c r="C108" s="55"/>
    </row>
  </sheetData>
  <mergeCells count="14">
    <mergeCell ref="B38:B41"/>
    <mergeCell ref="C38:D38"/>
    <mergeCell ref="B47:B50"/>
    <mergeCell ref="C47:D47"/>
    <mergeCell ref="B4:B7"/>
    <mergeCell ref="C4:D4"/>
    <mergeCell ref="B16:B19"/>
    <mergeCell ref="C16:D16"/>
    <mergeCell ref="B55:B58"/>
    <mergeCell ref="C55:D55"/>
    <mergeCell ref="B82:B85"/>
    <mergeCell ref="C82:D82"/>
    <mergeCell ref="B93:B96"/>
    <mergeCell ref="C93:D93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S47"/>
  <sheetViews>
    <sheetView showGridLines="0" zoomScale="85" zoomScaleNormal="85" workbookViewId="0"/>
  </sheetViews>
  <sheetFormatPr baseColWidth="10" defaultColWidth="11.42578125" defaultRowHeight="12.75"/>
  <cols>
    <col min="1" max="1" width="1.7109375" style="1" customWidth="1"/>
    <col min="2" max="2" width="4.7109375" style="1" customWidth="1"/>
    <col min="3" max="3" width="5.28515625" style="1" customWidth="1"/>
    <col min="4" max="4" width="36.140625" style="1" customWidth="1"/>
    <col min="5" max="5" width="18.7109375" style="1" customWidth="1"/>
    <col min="6" max="7" width="16" style="1" customWidth="1"/>
    <col min="8" max="8" width="15.5703125" style="1" customWidth="1"/>
    <col min="9" max="9" width="18.7109375" style="1" customWidth="1"/>
    <col min="10" max="12" width="15.5703125" style="1" customWidth="1"/>
    <col min="13" max="13" width="16" style="1" customWidth="1"/>
    <col min="14" max="14" width="19.28515625" style="1" customWidth="1"/>
    <col min="15" max="18" width="18.7109375" style="1" customWidth="1"/>
    <col min="19" max="19" width="14.140625" style="1" bestFit="1" customWidth="1"/>
    <col min="20" max="16384" width="11.42578125" style="1"/>
  </cols>
  <sheetData>
    <row r="1" spans="2:19" ht="6" customHeight="1">
      <c r="B1" s="41"/>
    </row>
    <row r="2" spans="2:19">
      <c r="B2" s="575" t="s">
        <v>1197</v>
      </c>
    </row>
    <row r="3" spans="2:19">
      <c r="B3" s="575" t="s">
        <v>1330</v>
      </c>
      <c r="D3" s="41"/>
    </row>
    <row r="4" spans="2:19">
      <c r="B4" s="575" t="s">
        <v>314</v>
      </c>
    </row>
    <row r="5" spans="2:19" ht="3.75" customHeight="1"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</row>
    <row r="6" spans="2:19" s="2" customFormat="1" ht="12.75" customHeight="1">
      <c r="B6" s="783" t="s">
        <v>1172</v>
      </c>
      <c r="C6" s="784"/>
      <c r="D6" s="785"/>
      <c r="E6" s="792" t="s">
        <v>1173</v>
      </c>
      <c r="F6" s="792" t="s">
        <v>1174</v>
      </c>
      <c r="G6" s="792" t="s">
        <v>863</v>
      </c>
      <c r="H6" s="577"/>
      <c r="I6" s="798" t="s">
        <v>1175</v>
      </c>
      <c r="J6" s="798"/>
      <c r="K6" s="798"/>
      <c r="L6" s="798"/>
      <c r="M6" s="798"/>
      <c r="N6" s="798"/>
      <c r="O6" s="799"/>
      <c r="P6" s="792" t="s">
        <v>1176</v>
      </c>
      <c r="Q6" s="792" t="s">
        <v>501</v>
      </c>
      <c r="R6" s="792" t="s">
        <v>502</v>
      </c>
      <c r="S6" s="792" t="s">
        <v>1177</v>
      </c>
    </row>
    <row r="7" spans="2:19" s="2" customFormat="1" ht="18" customHeight="1">
      <c r="B7" s="786"/>
      <c r="C7" s="787"/>
      <c r="D7" s="788"/>
      <c r="E7" s="793"/>
      <c r="F7" s="793"/>
      <c r="G7" s="793"/>
      <c r="H7" s="792" t="s">
        <v>1178</v>
      </c>
      <c r="I7" s="792" t="s">
        <v>1179</v>
      </c>
      <c r="J7" s="792" t="s">
        <v>1180</v>
      </c>
      <c r="K7" s="792" t="s">
        <v>1181</v>
      </c>
      <c r="L7" s="792" t="s">
        <v>1182</v>
      </c>
      <c r="M7" s="792" t="s">
        <v>1183</v>
      </c>
      <c r="N7" s="792" t="s">
        <v>1184</v>
      </c>
      <c r="O7" s="792" t="s">
        <v>1185</v>
      </c>
      <c r="P7" s="793"/>
      <c r="Q7" s="793"/>
      <c r="R7" s="793"/>
      <c r="S7" s="793"/>
    </row>
    <row r="8" spans="2:19" s="2" customFormat="1" ht="77.25" customHeight="1">
      <c r="B8" s="789"/>
      <c r="C8" s="790"/>
      <c r="D8" s="791"/>
      <c r="E8" s="794"/>
      <c r="F8" s="794"/>
      <c r="G8" s="794"/>
      <c r="H8" s="794"/>
      <c r="I8" s="794"/>
      <c r="J8" s="794"/>
      <c r="K8" s="794"/>
      <c r="L8" s="794"/>
      <c r="M8" s="794"/>
      <c r="N8" s="794"/>
      <c r="O8" s="794"/>
      <c r="P8" s="794"/>
      <c r="Q8" s="794"/>
      <c r="R8" s="794"/>
      <c r="S8" s="794"/>
    </row>
    <row r="9" spans="2:19">
      <c r="B9" s="780" t="s">
        <v>1186</v>
      </c>
      <c r="C9" s="781"/>
      <c r="D9" s="782"/>
      <c r="E9" s="578">
        <v>2422050488</v>
      </c>
      <c r="F9" s="578">
        <v>459890460</v>
      </c>
      <c r="G9" s="578">
        <v>-49485400</v>
      </c>
      <c r="H9" s="578">
        <v>65413824</v>
      </c>
      <c r="I9" s="578">
        <v>-1299946109</v>
      </c>
      <c r="J9" s="578">
        <v>66707297</v>
      </c>
      <c r="K9" s="578">
        <v>-1120048</v>
      </c>
      <c r="L9" s="567">
        <v>-1168945036</v>
      </c>
      <c r="M9" s="578">
        <v>32338474</v>
      </c>
      <c r="N9" s="578">
        <v>141918723</v>
      </c>
      <c r="O9" s="567">
        <v>-994687839</v>
      </c>
      <c r="P9" s="578">
        <v>2338694627</v>
      </c>
      <c r="Q9" s="567">
        <v>4176462336</v>
      </c>
      <c r="R9" s="578">
        <v>557795242</v>
      </c>
      <c r="S9" s="567">
        <v>4734257578</v>
      </c>
    </row>
    <row r="10" spans="2:19">
      <c r="B10" s="780" t="s">
        <v>1187</v>
      </c>
      <c r="C10" s="781"/>
      <c r="D10" s="782"/>
      <c r="E10" s="579"/>
      <c r="F10" s="579"/>
      <c r="G10" s="579"/>
      <c r="H10" s="579"/>
      <c r="I10" s="579"/>
      <c r="J10" s="579"/>
      <c r="K10" s="579"/>
      <c r="L10" s="567"/>
      <c r="M10" s="579"/>
      <c r="N10" s="579"/>
      <c r="O10" s="567"/>
      <c r="P10" s="579"/>
      <c r="Q10" s="579"/>
      <c r="R10" s="579"/>
      <c r="S10" s="580"/>
    </row>
    <row r="11" spans="2:19">
      <c r="B11" s="775" t="s">
        <v>1188</v>
      </c>
      <c r="C11" s="795"/>
      <c r="D11" s="776"/>
      <c r="E11" s="578">
        <v>0</v>
      </c>
      <c r="F11" s="578">
        <v>0</v>
      </c>
      <c r="G11" s="578">
        <v>0</v>
      </c>
      <c r="H11" s="578">
        <v>0</v>
      </c>
      <c r="I11" s="578">
        <v>0</v>
      </c>
      <c r="J11" s="578">
        <v>0</v>
      </c>
      <c r="K11" s="578">
        <v>0</v>
      </c>
      <c r="L11" s="567"/>
      <c r="M11" s="578">
        <v>0</v>
      </c>
      <c r="N11" s="578">
        <v>0</v>
      </c>
      <c r="O11" s="567">
        <v>0</v>
      </c>
      <c r="P11" s="578">
        <v>0</v>
      </c>
      <c r="Q11" s="567">
        <v>0</v>
      </c>
      <c r="R11" s="578">
        <v>0</v>
      </c>
      <c r="S11" s="567">
        <v>0</v>
      </c>
    </row>
    <row r="12" spans="2:19">
      <c r="B12" s="780" t="s">
        <v>1189</v>
      </c>
      <c r="C12" s="781"/>
      <c r="D12" s="782"/>
      <c r="E12" s="581">
        <v>0</v>
      </c>
      <c r="F12" s="581">
        <v>0</v>
      </c>
      <c r="G12" s="581">
        <v>0</v>
      </c>
      <c r="H12" s="581"/>
      <c r="I12" s="581">
        <v>0</v>
      </c>
      <c r="J12" s="581">
        <v>0</v>
      </c>
      <c r="K12" s="581"/>
      <c r="L12" s="567"/>
      <c r="M12" s="581"/>
      <c r="N12" s="581">
        <v>0</v>
      </c>
      <c r="O12" s="567">
        <v>0</v>
      </c>
      <c r="P12" s="581">
        <v>0</v>
      </c>
      <c r="Q12" s="567">
        <v>0</v>
      </c>
      <c r="R12" s="581">
        <v>0</v>
      </c>
      <c r="S12" s="582">
        <v>0</v>
      </c>
    </row>
    <row r="13" spans="2:19">
      <c r="B13" s="567"/>
      <c r="C13" s="796" t="s">
        <v>1190</v>
      </c>
      <c r="D13" s="797"/>
      <c r="E13" s="567">
        <v>0</v>
      </c>
      <c r="F13" s="567">
        <v>0</v>
      </c>
      <c r="G13" s="567">
        <v>0</v>
      </c>
      <c r="H13" s="567">
        <v>0</v>
      </c>
      <c r="I13" s="583">
        <v>0</v>
      </c>
      <c r="J13" s="567">
        <v>0</v>
      </c>
      <c r="K13" s="567">
        <v>0</v>
      </c>
      <c r="L13" s="567">
        <v>0</v>
      </c>
      <c r="M13" s="567">
        <v>0</v>
      </c>
      <c r="N13" s="567">
        <v>0</v>
      </c>
      <c r="O13" s="567">
        <v>0</v>
      </c>
      <c r="P13" s="567">
        <v>0</v>
      </c>
      <c r="Q13" s="567">
        <v>0</v>
      </c>
      <c r="R13" s="567">
        <v>0</v>
      </c>
      <c r="S13" s="582">
        <v>0</v>
      </c>
    </row>
    <row r="14" spans="2:19">
      <c r="B14" s="777" t="s">
        <v>1177</v>
      </c>
      <c r="C14" s="778"/>
      <c r="D14" s="779"/>
      <c r="E14" s="567">
        <v>2422050488</v>
      </c>
      <c r="F14" s="567">
        <v>459890460</v>
      </c>
      <c r="G14" s="567">
        <v>-49485400</v>
      </c>
      <c r="H14" s="567">
        <v>65413824</v>
      </c>
      <c r="I14" s="567">
        <v>-1299946109</v>
      </c>
      <c r="J14" s="567">
        <v>66707297</v>
      </c>
      <c r="K14" s="567">
        <v>-1120048</v>
      </c>
      <c r="L14" s="567">
        <v>-1168945036</v>
      </c>
      <c r="M14" s="567">
        <v>32338474</v>
      </c>
      <c r="N14" s="567">
        <v>141918723</v>
      </c>
      <c r="O14" s="567">
        <v>-994687839</v>
      </c>
      <c r="P14" s="567">
        <v>2338694627</v>
      </c>
      <c r="Q14" s="567">
        <v>4176462336</v>
      </c>
      <c r="R14" s="567">
        <v>557795242</v>
      </c>
      <c r="S14" s="567">
        <v>4734257578</v>
      </c>
    </row>
    <row r="15" spans="2:19">
      <c r="B15" s="567" t="s">
        <v>1191</v>
      </c>
      <c r="C15" s="567"/>
      <c r="D15" s="567"/>
      <c r="E15" s="579"/>
      <c r="F15" s="579"/>
      <c r="G15" s="579"/>
      <c r="H15" s="579"/>
      <c r="I15" s="579"/>
      <c r="J15" s="579"/>
      <c r="K15" s="579"/>
      <c r="L15" s="567"/>
      <c r="M15" s="579"/>
      <c r="N15" s="579"/>
      <c r="O15" s="579"/>
      <c r="P15" s="579"/>
      <c r="Q15" s="579"/>
      <c r="R15" s="579"/>
      <c r="S15" s="579"/>
    </row>
    <row r="16" spans="2:19">
      <c r="B16" s="567"/>
      <c r="C16" s="567" t="s">
        <v>1192</v>
      </c>
      <c r="D16" s="567"/>
      <c r="E16" s="579"/>
      <c r="F16" s="579"/>
      <c r="G16" s="579"/>
      <c r="H16" s="579"/>
      <c r="I16" s="579"/>
      <c r="J16" s="579"/>
      <c r="K16" s="579"/>
      <c r="L16" s="567"/>
      <c r="M16" s="579"/>
      <c r="N16" s="579"/>
      <c r="O16" s="579"/>
      <c r="P16" s="579"/>
      <c r="Q16" s="579"/>
      <c r="R16" s="579"/>
      <c r="S16" s="579"/>
    </row>
    <row r="17" spans="2:19">
      <c r="B17" s="567"/>
      <c r="C17" s="584"/>
      <c r="D17" s="585" t="s">
        <v>1193</v>
      </c>
      <c r="E17" s="578">
        <v>0</v>
      </c>
      <c r="F17" s="578">
        <v>0</v>
      </c>
      <c r="G17" s="578">
        <v>0</v>
      </c>
      <c r="H17" s="578">
        <v>0</v>
      </c>
      <c r="I17" s="578">
        <v>0</v>
      </c>
      <c r="J17" s="578">
        <v>0</v>
      </c>
      <c r="K17" s="578">
        <v>0</v>
      </c>
      <c r="L17" s="567">
        <v>0</v>
      </c>
      <c r="M17" s="578">
        <v>0</v>
      </c>
      <c r="N17" s="578">
        <v>0</v>
      </c>
      <c r="O17" s="567">
        <v>0</v>
      </c>
      <c r="P17" s="578">
        <v>142537666</v>
      </c>
      <c r="Q17" s="567">
        <v>142537666</v>
      </c>
      <c r="R17" s="578">
        <v>9296692</v>
      </c>
      <c r="S17" s="567">
        <v>151834358</v>
      </c>
    </row>
    <row r="18" spans="2:19">
      <c r="B18" s="567"/>
      <c r="C18" s="584"/>
      <c r="D18" s="585" t="s">
        <v>1155</v>
      </c>
      <c r="E18" s="578">
        <v>0</v>
      </c>
      <c r="F18" s="578">
        <v>0</v>
      </c>
      <c r="G18" s="578">
        <v>0</v>
      </c>
      <c r="H18" s="578">
        <v>0</v>
      </c>
      <c r="I18" s="578">
        <v>50353479</v>
      </c>
      <c r="J18" s="578">
        <v>-23897153</v>
      </c>
      <c r="K18" s="578">
        <v>0</v>
      </c>
      <c r="L18" s="567">
        <v>26456326</v>
      </c>
      <c r="M18" s="578">
        <v>0</v>
      </c>
      <c r="N18" s="578">
        <v>0</v>
      </c>
      <c r="O18" s="567">
        <v>26456326</v>
      </c>
      <c r="P18" s="578">
        <v>0</v>
      </c>
      <c r="Q18" s="567">
        <v>26456326</v>
      </c>
      <c r="R18" s="578">
        <v>366802</v>
      </c>
      <c r="S18" s="567">
        <v>26823128</v>
      </c>
    </row>
    <row r="19" spans="2:19">
      <c r="B19" s="567"/>
      <c r="C19" s="567" t="s">
        <v>1192</v>
      </c>
      <c r="D19" s="567"/>
      <c r="E19" s="567">
        <v>0</v>
      </c>
      <c r="F19" s="567">
        <v>0</v>
      </c>
      <c r="G19" s="567">
        <v>0</v>
      </c>
      <c r="H19" s="567">
        <v>0</v>
      </c>
      <c r="I19" s="567">
        <v>50353479</v>
      </c>
      <c r="J19" s="567">
        <v>-23897153</v>
      </c>
      <c r="K19" s="567">
        <v>0</v>
      </c>
      <c r="L19" s="567">
        <v>26456326</v>
      </c>
      <c r="M19" s="567">
        <v>0</v>
      </c>
      <c r="N19" s="567">
        <v>0</v>
      </c>
      <c r="O19" s="567">
        <v>26456326</v>
      </c>
      <c r="P19" s="567">
        <v>142537666</v>
      </c>
      <c r="Q19" s="567">
        <v>168993992</v>
      </c>
      <c r="R19" s="567">
        <v>9663494</v>
      </c>
      <c r="S19" s="567">
        <v>178657486</v>
      </c>
    </row>
    <row r="20" spans="2:19" ht="27" customHeight="1">
      <c r="B20" s="567"/>
      <c r="C20" s="780" t="s">
        <v>1138</v>
      </c>
      <c r="D20" s="782"/>
      <c r="E20" s="578">
        <v>0</v>
      </c>
      <c r="F20" s="578">
        <v>0</v>
      </c>
      <c r="G20" s="578">
        <v>0</v>
      </c>
      <c r="H20" s="578">
        <v>0</v>
      </c>
      <c r="I20" s="578">
        <v>0</v>
      </c>
      <c r="J20" s="578">
        <v>0</v>
      </c>
      <c r="K20" s="578">
        <v>0</v>
      </c>
      <c r="L20" s="567">
        <v>0</v>
      </c>
      <c r="M20" s="578">
        <v>0</v>
      </c>
      <c r="N20" s="578">
        <v>0</v>
      </c>
      <c r="O20" s="567">
        <v>0</v>
      </c>
      <c r="P20" s="578">
        <v>-57524435</v>
      </c>
      <c r="Q20" s="583">
        <v>-57524435</v>
      </c>
      <c r="R20" s="578">
        <v>-3191982</v>
      </c>
      <c r="S20" s="567">
        <v>-60716417</v>
      </c>
    </row>
    <row r="21" spans="2:19" ht="42" customHeight="1">
      <c r="B21" s="567"/>
      <c r="C21" s="775" t="s">
        <v>955</v>
      </c>
      <c r="D21" s="776"/>
      <c r="E21" s="578">
        <v>0</v>
      </c>
      <c r="F21" s="578">
        <v>0</v>
      </c>
      <c r="G21" s="578">
        <v>0</v>
      </c>
      <c r="H21" s="3">
        <v>0</v>
      </c>
      <c r="I21" s="578">
        <v>0</v>
      </c>
      <c r="J21" s="578">
        <v>0</v>
      </c>
      <c r="K21" s="578">
        <v>0</v>
      </c>
      <c r="L21" s="567">
        <v>0</v>
      </c>
      <c r="M21" s="578">
        <v>944594</v>
      </c>
      <c r="N21" s="3">
        <v>0</v>
      </c>
      <c r="O21" s="567">
        <v>944594</v>
      </c>
      <c r="P21" s="578"/>
      <c r="Q21" s="567">
        <v>944594</v>
      </c>
      <c r="R21" s="578">
        <v>0</v>
      </c>
      <c r="S21" s="567">
        <v>944594</v>
      </c>
    </row>
    <row r="22" spans="2:19">
      <c r="B22" s="567"/>
      <c r="C22" s="775" t="s">
        <v>1194</v>
      </c>
      <c r="D22" s="776"/>
      <c r="E22" s="578">
        <v>0</v>
      </c>
      <c r="F22" s="578">
        <v>0</v>
      </c>
      <c r="G22" s="578">
        <v>0</v>
      </c>
      <c r="H22" s="578">
        <v>0</v>
      </c>
      <c r="I22" s="578">
        <v>0</v>
      </c>
      <c r="J22" s="578">
        <v>0</v>
      </c>
      <c r="K22" s="578">
        <v>0</v>
      </c>
      <c r="L22" s="567">
        <v>0</v>
      </c>
      <c r="M22" s="578">
        <v>0</v>
      </c>
      <c r="N22" s="578">
        <v>1873538</v>
      </c>
      <c r="O22" s="567">
        <v>1873538</v>
      </c>
      <c r="P22" s="578">
        <v>0</v>
      </c>
      <c r="Q22" s="567">
        <v>1873538</v>
      </c>
      <c r="R22" s="578">
        <v>0</v>
      </c>
      <c r="S22" s="567">
        <v>1873538</v>
      </c>
    </row>
    <row r="23" spans="2:19" ht="15.75" customHeight="1">
      <c r="B23" s="777" t="s">
        <v>1195</v>
      </c>
      <c r="C23" s="778"/>
      <c r="D23" s="779"/>
      <c r="E23" s="567">
        <v>0</v>
      </c>
      <c r="F23" s="567">
        <v>0</v>
      </c>
      <c r="G23" s="567">
        <v>0</v>
      </c>
      <c r="H23" s="567">
        <v>0</v>
      </c>
      <c r="I23" s="567">
        <v>50353479</v>
      </c>
      <c r="J23" s="567">
        <v>-23897153</v>
      </c>
      <c r="K23" s="567">
        <v>0</v>
      </c>
      <c r="L23" s="567">
        <v>26456326</v>
      </c>
      <c r="M23" s="567">
        <v>944594</v>
      </c>
      <c r="N23" s="567">
        <v>1873538</v>
      </c>
      <c r="O23" s="567">
        <v>29274458</v>
      </c>
      <c r="P23" s="567">
        <v>85013231</v>
      </c>
      <c r="Q23" s="567">
        <v>114287689</v>
      </c>
      <c r="R23" s="567">
        <v>6471512</v>
      </c>
      <c r="S23" s="567">
        <v>120759201</v>
      </c>
    </row>
    <row r="24" spans="2:19" ht="16.5" customHeight="1">
      <c r="B24" s="586" t="s">
        <v>1196</v>
      </c>
      <c r="C24" s="587"/>
      <c r="D24" s="588"/>
      <c r="E24" s="567">
        <v>2422050488</v>
      </c>
      <c r="F24" s="567">
        <v>459890460</v>
      </c>
      <c r="G24" s="567">
        <v>-49485400</v>
      </c>
      <c r="H24" s="567">
        <v>65413824</v>
      </c>
      <c r="I24" s="567">
        <v>-1249592630</v>
      </c>
      <c r="J24" s="567">
        <v>42810144</v>
      </c>
      <c r="K24" s="567">
        <v>-1120048</v>
      </c>
      <c r="L24" s="567">
        <v>-1142488710</v>
      </c>
      <c r="M24" s="567">
        <v>33283068</v>
      </c>
      <c r="N24" s="567">
        <v>143792261</v>
      </c>
      <c r="O24" s="567">
        <v>-965413381</v>
      </c>
      <c r="P24" s="567">
        <v>2423707858</v>
      </c>
      <c r="Q24" s="567">
        <v>4290750025</v>
      </c>
      <c r="R24" s="567">
        <v>564266754</v>
      </c>
      <c r="S24" s="567">
        <v>4855016779</v>
      </c>
    </row>
    <row r="25" spans="2:19" ht="6" customHeight="1">
      <c r="B25" s="589"/>
      <c r="C25" s="589"/>
      <c r="D25" s="589"/>
      <c r="E25" s="590"/>
      <c r="F25" s="590"/>
      <c r="G25" s="590"/>
      <c r="H25" s="590"/>
      <c r="I25" s="590"/>
      <c r="J25" s="589"/>
      <c r="K25" s="591"/>
      <c r="L25" s="591"/>
      <c r="M25" s="589"/>
      <c r="N25" s="589"/>
      <c r="O25" s="592"/>
      <c r="P25" s="592"/>
      <c r="Q25" s="592"/>
      <c r="R25" s="592"/>
      <c r="S25" s="592"/>
    </row>
    <row r="26" spans="2:19" ht="6" customHeight="1">
      <c r="B26" s="589"/>
      <c r="C26" s="589"/>
      <c r="D26" s="589"/>
      <c r="E26" s="590"/>
      <c r="F26" s="590"/>
      <c r="G26" s="590"/>
      <c r="H26" s="590"/>
      <c r="I26" s="590"/>
      <c r="J26" s="590"/>
      <c r="K26" s="590"/>
      <c r="L26" s="590"/>
      <c r="M26" s="590"/>
      <c r="N26" s="590"/>
      <c r="O26" s="592"/>
      <c r="P26" s="592"/>
      <c r="Q26" s="592"/>
      <c r="R26" s="592"/>
      <c r="S26" s="592"/>
    </row>
    <row r="27" spans="2:19">
      <c r="B27" s="575"/>
      <c r="C27" s="592"/>
      <c r="D27" s="592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</row>
    <row r="28" spans="2:19">
      <c r="B28" s="575" t="s">
        <v>1197</v>
      </c>
      <c r="C28" s="592"/>
      <c r="D28" s="592"/>
      <c r="E28" s="592"/>
      <c r="F28" s="592"/>
      <c r="G28" s="592"/>
      <c r="H28" s="592"/>
      <c r="I28" s="592"/>
      <c r="J28" s="592"/>
      <c r="K28" s="592"/>
      <c r="L28" s="592"/>
      <c r="M28" s="592"/>
      <c r="N28" s="592"/>
      <c r="O28" s="592"/>
      <c r="P28" s="592"/>
      <c r="Q28" s="592"/>
      <c r="R28" s="592"/>
      <c r="S28" s="592"/>
    </row>
    <row r="29" spans="2:19">
      <c r="B29" s="575" t="s">
        <v>1198</v>
      </c>
      <c r="C29" s="592"/>
      <c r="D29" s="592"/>
      <c r="E29" s="592"/>
      <c r="F29" s="592"/>
      <c r="G29" s="592"/>
      <c r="H29" s="592"/>
      <c r="I29" s="592"/>
      <c r="J29" s="592"/>
      <c r="K29" s="593"/>
      <c r="L29" s="593"/>
      <c r="M29" s="592"/>
      <c r="N29" s="594"/>
      <c r="O29" s="592"/>
      <c r="P29" s="592"/>
      <c r="Q29" s="592"/>
      <c r="R29" s="592"/>
      <c r="S29" s="592"/>
    </row>
    <row r="30" spans="2:19" ht="12" customHeight="1">
      <c r="B30" s="575" t="s">
        <v>314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  <c r="S30" s="592"/>
    </row>
    <row r="31" spans="2:19" s="2" customFormat="1" ht="12.75" customHeight="1">
      <c r="B31" s="592"/>
      <c r="C31" s="592"/>
      <c r="D31" s="592"/>
      <c r="E31" s="592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89"/>
      <c r="R31" s="589"/>
      <c r="S31" s="589"/>
    </row>
    <row r="32" spans="2:19" s="2" customFormat="1" ht="18" customHeight="1">
      <c r="B32" s="783" t="s">
        <v>1172</v>
      </c>
      <c r="C32" s="784"/>
      <c r="D32" s="785"/>
      <c r="E32" s="792" t="s">
        <v>1199</v>
      </c>
      <c r="F32" s="792" t="s">
        <v>1174</v>
      </c>
      <c r="G32" s="792" t="s">
        <v>863</v>
      </c>
      <c r="H32" s="577"/>
      <c r="I32" s="798" t="s">
        <v>1175</v>
      </c>
      <c r="J32" s="798"/>
      <c r="K32" s="798"/>
      <c r="L32" s="798"/>
      <c r="M32" s="798"/>
      <c r="N32" s="798"/>
      <c r="O32" s="799"/>
      <c r="P32" s="792" t="s">
        <v>1176</v>
      </c>
      <c r="Q32" s="792" t="s">
        <v>501</v>
      </c>
      <c r="R32" s="792" t="s">
        <v>502</v>
      </c>
      <c r="S32" s="792" t="s">
        <v>1177</v>
      </c>
    </row>
    <row r="33" spans="2:19" s="2" customFormat="1" ht="77.25" customHeight="1">
      <c r="B33" s="786"/>
      <c r="C33" s="787"/>
      <c r="D33" s="788"/>
      <c r="E33" s="793"/>
      <c r="F33" s="793"/>
      <c r="G33" s="793"/>
      <c r="H33" s="792" t="s">
        <v>1178</v>
      </c>
      <c r="I33" s="792" t="s">
        <v>1179</v>
      </c>
      <c r="J33" s="792" t="s">
        <v>1180</v>
      </c>
      <c r="K33" s="792" t="s">
        <v>1181</v>
      </c>
      <c r="L33" s="792" t="s">
        <v>1182</v>
      </c>
      <c r="M33" s="792" t="s">
        <v>1183</v>
      </c>
      <c r="N33" s="792" t="s">
        <v>1184</v>
      </c>
      <c r="O33" s="792" t="s">
        <v>1185</v>
      </c>
      <c r="P33" s="793"/>
      <c r="Q33" s="793"/>
      <c r="R33" s="793"/>
      <c r="S33" s="793"/>
    </row>
    <row r="34" spans="2:19">
      <c r="B34" s="789"/>
      <c r="C34" s="790"/>
      <c r="D34" s="791"/>
      <c r="E34" s="794"/>
      <c r="F34" s="794"/>
      <c r="G34" s="794"/>
      <c r="H34" s="794"/>
      <c r="I34" s="794"/>
      <c r="J34" s="794"/>
      <c r="K34" s="794"/>
      <c r="L34" s="794"/>
      <c r="M34" s="794"/>
      <c r="N34" s="794"/>
      <c r="O34" s="794"/>
      <c r="P34" s="794"/>
      <c r="Q34" s="794"/>
      <c r="R34" s="794"/>
      <c r="S34" s="794"/>
    </row>
    <row r="35" spans="2:19">
      <c r="B35" s="780" t="s">
        <v>1200</v>
      </c>
      <c r="C35" s="781"/>
      <c r="D35" s="782"/>
      <c r="E35" s="578">
        <v>2422050488</v>
      </c>
      <c r="F35" s="578">
        <v>460481519</v>
      </c>
      <c r="G35" s="578">
        <v>-9805715</v>
      </c>
      <c r="H35" s="578">
        <v>65413824</v>
      </c>
      <c r="I35" s="578">
        <v>-1696777136</v>
      </c>
      <c r="J35" s="578">
        <v>-5621785</v>
      </c>
      <c r="K35" s="578">
        <v>-1120048</v>
      </c>
      <c r="L35" s="567">
        <v>-1638105145</v>
      </c>
      <c r="M35" s="578">
        <v>30855294</v>
      </c>
      <c r="N35" s="578">
        <v>142881985</v>
      </c>
      <c r="O35" s="567">
        <v>-1464367866</v>
      </c>
      <c r="P35" s="578">
        <v>2548976130</v>
      </c>
      <c r="Q35" s="567">
        <v>3957334556</v>
      </c>
      <c r="R35" s="578">
        <v>561166289</v>
      </c>
      <c r="S35" s="567">
        <v>4518500845</v>
      </c>
    </row>
    <row r="36" spans="2:19" ht="12.75" customHeight="1">
      <c r="B36" s="780" t="s">
        <v>1187</v>
      </c>
      <c r="C36" s="781"/>
      <c r="D36" s="782"/>
      <c r="E36" s="578"/>
      <c r="F36" s="780"/>
      <c r="G36" s="781"/>
      <c r="H36" s="782"/>
      <c r="I36" s="578"/>
      <c r="J36" s="780"/>
      <c r="K36" s="781"/>
      <c r="L36" s="782"/>
      <c r="M36" s="578"/>
      <c r="N36" s="780"/>
      <c r="O36" s="781"/>
      <c r="P36" s="782"/>
      <c r="Q36" s="578"/>
      <c r="R36" s="780"/>
      <c r="S36" s="781">
        <v>0</v>
      </c>
    </row>
    <row r="37" spans="2:19">
      <c r="B37" s="800" t="s">
        <v>1177</v>
      </c>
      <c r="C37" s="801"/>
      <c r="D37" s="802"/>
      <c r="E37" s="567">
        <v>2422050488</v>
      </c>
      <c r="F37" s="567">
        <v>460481519</v>
      </c>
      <c r="G37" s="567">
        <v>-9805715</v>
      </c>
      <c r="H37" s="567">
        <v>65413824</v>
      </c>
      <c r="I37" s="567">
        <v>-1696777136</v>
      </c>
      <c r="J37" s="567">
        <v>-5621785</v>
      </c>
      <c r="K37" s="567">
        <v>-1120048</v>
      </c>
      <c r="L37" s="567">
        <v>-1638105145</v>
      </c>
      <c r="M37" s="567">
        <v>30855294</v>
      </c>
      <c r="N37" s="567">
        <v>142881985</v>
      </c>
      <c r="O37" s="567">
        <v>-1464367866</v>
      </c>
      <c r="P37" s="567">
        <v>2548976130</v>
      </c>
      <c r="Q37" s="567">
        <v>3957334556</v>
      </c>
      <c r="R37" s="567">
        <v>561166289</v>
      </c>
      <c r="S37" s="567">
        <v>4518500845</v>
      </c>
    </row>
    <row r="38" spans="2:19">
      <c r="B38" s="567" t="s">
        <v>1191</v>
      </c>
      <c r="C38" s="567"/>
      <c r="D38" s="567"/>
      <c r="E38" s="579"/>
      <c r="F38" s="579"/>
      <c r="G38" s="579"/>
      <c r="H38" s="579"/>
      <c r="I38" s="579"/>
      <c r="J38" s="579"/>
      <c r="K38" s="579"/>
      <c r="L38" s="567"/>
      <c r="M38" s="579"/>
      <c r="N38" s="579"/>
      <c r="O38" s="579"/>
      <c r="P38" s="579"/>
      <c r="Q38" s="579"/>
      <c r="R38" s="579"/>
      <c r="S38" s="579"/>
    </row>
    <row r="39" spans="2:19">
      <c r="B39" s="567"/>
      <c r="C39" s="567" t="s">
        <v>1192</v>
      </c>
      <c r="D39" s="567"/>
      <c r="E39" s="579"/>
      <c r="F39" s="579"/>
      <c r="G39" s="579"/>
      <c r="H39" s="579"/>
      <c r="I39" s="579"/>
      <c r="J39" s="579"/>
      <c r="K39" s="579"/>
      <c r="L39" s="567"/>
      <c r="M39" s="579"/>
      <c r="N39" s="579"/>
      <c r="O39" s="579"/>
      <c r="P39" s="579"/>
      <c r="Q39" s="579"/>
      <c r="R39" s="579"/>
      <c r="S39" s="579"/>
    </row>
    <row r="40" spans="2:19">
      <c r="B40" s="567"/>
      <c r="C40" s="584"/>
      <c r="D40" s="585" t="s">
        <v>1193</v>
      </c>
      <c r="E40" s="578">
        <v>0</v>
      </c>
      <c r="F40" s="578">
        <v>0</v>
      </c>
      <c r="G40" s="578">
        <v>0</v>
      </c>
      <c r="H40" s="578">
        <v>0</v>
      </c>
      <c r="I40" s="578">
        <v>0</v>
      </c>
      <c r="J40" s="578">
        <v>0</v>
      </c>
      <c r="K40" s="578">
        <v>0</v>
      </c>
      <c r="L40" s="567">
        <v>0</v>
      </c>
      <c r="M40" s="578">
        <v>0</v>
      </c>
      <c r="N40" s="578">
        <v>0</v>
      </c>
      <c r="O40" s="567">
        <v>0</v>
      </c>
      <c r="P40" s="578">
        <v>72068242</v>
      </c>
      <c r="Q40" s="567">
        <v>72068242</v>
      </c>
      <c r="R40" s="578">
        <v>5530955</v>
      </c>
      <c r="S40" s="567">
        <v>77599197</v>
      </c>
    </row>
    <row r="41" spans="2:19">
      <c r="B41" s="567"/>
      <c r="C41" s="584"/>
      <c r="D41" s="585" t="s">
        <v>1155</v>
      </c>
      <c r="E41" s="578">
        <v>0</v>
      </c>
      <c r="F41" s="578">
        <v>0</v>
      </c>
      <c r="G41" s="578">
        <v>0</v>
      </c>
      <c r="H41" s="578">
        <v>0</v>
      </c>
      <c r="I41" s="578">
        <v>-66946345</v>
      </c>
      <c r="J41" s="578">
        <v>1041166</v>
      </c>
      <c r="K41" s="578">
        <v>0</v>
      </c>
      <c r="L41" s="567">
        <v>-65905179</v>
      </c>
      <c r="M41" s="578">
        <v>0</v>
      </c>
      <c r="N41" s="578">
        <v>0</v>
      </c>
      <c r="O41" s="567">
        <v>-65905179</v>
      </c>
      <c r="P41" s="578">
        <v>0</v>
      </c>
      <c r="Q41" s="567">
        <v>-65905179</v>
      </c>
      <c r="R41" s="578">
        <v>-1768491</v>
      </c>
      <c r="S41" s="567">
        <v>-67673670</v>
      </c>
    </row>
    <row r="42" spans="2:19">
      <c r="B42" s="567"/>
      <c r="C42" s="567" t="s">
        <v>1192</v>
      </c>
      <c r="D42" s="567"/>
      <c r="E42" s="567">
        <v>0</v>
      </c>
      <c r="F42" s="567">
        <v>0</v>
      </c>
      <c r="G42" s="567">
        <v>0</v>
      </c>
      <c r="H42" s="567">
        <v>0</v>
      </c>
      <c r="I42" s="567">
        <v>-66946345</v>
      </c>
      <c r="J42" s="567">
        <v>1041166</v>
      </c>
      <c r="K42" s="567">
        <v>0</v>
      </c>
      <c r="L42" s="567">
        <v>-65905179</v>
      </c>
      <c r="M42" s="567">
        <v>0</v>
      </c>
      <c r="N42" s="567">
        <v>0</v>
      </c>
      <c r="O42" s="567">
        <v>-65905179</v>
      </c>
      <c r="P42" s="567">
        <v>72068242</v>
      </c>
      <c r="Q42" s="567">
        <v>6163063</v>
      </c>
      <c r="R42" s="567">
        <v>3762464</v>
      </c>
      <c r="S42" s="567">
        <v>9925527</v>
      </c>
    </row>
    <row r="43" spans="2:19">
      <c r="B43" s="567"/>
      <c r="C43" s="780" t="s">
        <v>1138</v>
      </c>
      <c r="D43" s="782"/>
      <c r="E43" s="578">
        <v>0</v>
      </c>
      <c r="F43" s="578">
        <v>0</v>
      </c>
      <c r="G43" s="578">
        <v>0</v>
      </c>
      <c r="H43" s="578">
        <v>0</v>
      </c>
      <c r="I43" s="578">
        <v>0</v>
      </c>
      <c r="J43" s="578">
        <v>0</v>
      </c>
      <c r="K43" s="578">
        <v>0</v>
      </c>
      <c r="L43" s="567">
        <v>0</v>
      </c>
      <c r="M43" s="578">
        <v>0</v>
      </c>
      <c r="N43" s="578">
        <v>0</v>
      </c>
      <c r="O43" s="567">
        <v>0</v>
      </c>
      <c r="P43" s="578">
        <v>-31770903</v>
      </c>
      <c r="Q43" s="583">
        <v>-31770903</v>
      </c>
      <c r="R43" s="578">
        <v>-2136353</v>
      </c>
      <c r="S43" s="567">
        <v>-33907256</v>
      </c>
    </row>
    <row r="44" spans="2:19">
      <c r="B44" s="567"/>
      <c r="C44" s="775" t="s">
        <v>955</v>
      </c>
      <c r="D44" s="776"/>
      <c r="E44" s="578">
        <v>0</v>
      </c>
      <c r="F44" s="578">
        <v>0</v>
      </c>
      <c r="G44" s="578">
        <v>0</v>
      </c>
      <c r="H44" s="578">
        <v>0</v>
      </c>
      <c r="I44" s="578">
        <v>0</v>
      </c>
      <c r="J44" s="578">
        <v>0</v>
      </c>
      <c r="K44" s="578">
        <v>0</v>
      </c>
      <c r="L44" s="567">
        <v>0</v>
      </c>
      <c r="M44" s="578">
        <v>523994</v>
      </c>
      <c r="N44" s="578">
        <v>0</v>
      </c>
      <c r="O44" s="567">
        <v>523994</v>
      </c>
      <c r="P44" s="578">
        <v>0</v>
      </c>
      <c r="Q44" s="567">
        <v>523994</v>
      </c>
      <c r="R44" s="578">
        <v>0</v>
      </c>
      <c r="S44" s="567">
        <v>523994</v>
      </c>
    </row>
    <row r="45" spans="2:19" ht="43.5" customHeight="1">
      <c r="B45" s="567"/>
      <c r="C45" s="775" t="s">
        <v>1194</v>
      </c>
      <c r="D45" s="776"/>
      <c r="E45" s="578">
        <v>0</v>
      </c>
      <c r="F45" s="578">
        <v>0</v>
      </c>
      <c r="G45" s="578">
        <v>0</v>
      </c>
      <c r="H45" s="578">
        <v>0</v>
      </c>
      <c r="I45" s="578">
        <v>0</v>
      </c>
      <c r="J45" s="578">
        <v>0</v>
      </c>
      <c r="K45" s="578">
        <v>0</v>
      </c>
      <c r="L45" s="567">
        <v>0</v>
      </c>
      <c r="M45" s="578">
        <v>0</v>
      </c>
      <c r="N45" s="578">
        <v>-376765</v>
      </c>
      <c r="O45" s="567">
        <v>-376765</v>
      </c>
      <c r="P45" s="578">
        <v>0</v>
      </c>
      <c r="Q45" s="567">
        <v>-376765</v>
      </c>
      <c r="R45" s="578">
        <v>0</v>
      </c>
      <c r="S45" s="567">
        <v>-376765</v>
      </c>
    </row>
    <row r="46" spans="2:19">
      <c r="B46" s="777" t="s">
        <v>1195</v>
      </c>
      <c r="C46" s="778"/>
      <c r="D46" s="779"/>
      <c r="E46" s="567">
        <v>0</v>
      </c>
      <c r="F46" s="567">
        <v>0</v>
      </c>
      <c r="G46" s="567">
        <v>0</v>
      </c>
      <c r="H46" s="567">
        <v>0</v>
      </c>
      <c r="I46" s="567">
        <v>-66946345</v>
      </c>
      <c r="J46" s="567">
        <v>1041166</v>
      </c>
      <c r="K46" s="567">
        <v>0</v>
      </c>
      <c r="L46" s="567">
        <v>-65905179</v>
      </c>
      <c r="M46" s="567">
        <v>523994</v>
      </c>
      <c r="N46" s="567">
        <v>-376765</v>
      </c>
      <c r="O46" s="567">
        <v>-65757950</v>
      </c>
      <c r="P46" s="567">
        <v>40297339</v>
      </c>
      <c r="Q46" s="567">
        <v>-25460611</v>
      </c>
      <c r="R46" s="567">
        <v>1626111</v>
      </c>
      <c r="S46" s="567">
        <v>-23834500</v>
      </c>
    </row>
    <row r="47" spans="2:19">
      <c r="B47" s="586" t="s">
        <v>1201</v>
      </c>
      <c r="C47" s="587"/>
      <c r="D47" s="588"/>
      <c r="E47" s="567">
        <v>2422050488</v>
      </c>
      <c r="F47" s="567">
        <v>460481519</v>
      </c>
      <c r="G47" s="567">
        <v>-9805715</v>
      </c>
      <c r="H47" s="567">
        <v>65413824</v>
      </c>
      <c r="I47" s="567">
        <v>-1763723481</v>
      </c>
      <c r="J47" s="567">
        <v>-4580619</v>
      </c>
      <c r="K47" s="567">
        <v>-1120048</v>
      </c>
      <c r="L47" s="567">
        <v>-1704010324</v>
      </c>
      <c r="M47" s="567">
        <v>31379288</v>
      </c>
      <c r="N47" s="567">
        <v>142505220</v>
      </c>
      <c r="O47" s="567">
        <v>-1530125816</v>
      </c>
      <c r="P47" s="567">
        <v>2589273469</v>
      </c>
      <c r="Q47" s="567">
        <v>3931873945</v>
      </c>
      <c r="R47" s="567">
        <v>562792400</v>
      </c>
      <c r="S47" s="567">
        <v>4494666345</v>
      </c>
    </row>
  </sheetData>
  <mergeCells count="55">
    <mergeCell ref="F36:H36"/>
    <mergeCell ref="J36:L36"/>
    <mergeCell ref="N36:P36"/>
    <mergeCell ref="R36:S36"/>
    <mergeCell ref="B37:D37"/>
    <mergeCell ref="H33:H34"/>
    <mergeCell ref="I33:I34"/>
    <mergeCell ref="J33:J34"/>
    <mergeCell ref="K33:K34"/>
    <mergeCell ref="L33:L34"/>
    <mergeCell ref="I32:O32"/>
    <mergeCell ref="P32:P34"/>
    <mergeCell ref="Q32:Q34"/>
    <mergeCell ref="R32:R34"/>
    <mergeCell ref="S32:S34"/>
    <mergeCell ref="M33:M34"/>
    <mergeCell ref="N33:N34"/>
    <mergeCell ref="O33:O34"/>
    <mergeCell ref="S6:S8"/>
    <mergeCell ref="O7:O8"/>
    <mergeCell ref="B10:D10"/>
    <mergeCell ref="B12:D12"/>
    <mergeCell ref="C13:D13"/>
    <mergeCell ref="B6:D8"/>
    <mergeCell ref="E6:E8"/>
    <mergeCell ref="F6:F8"/>
    <mergeCell ref="G6:G8"/>
    <mergeCell ref="I6:O6"/>
    <mergeCell ref="P6:P8"/>
    <mergeCell ref="Q6:Q8"/>
    <mergeCell ref="R6:R8"/>
    <mergeCell ref="H7:H8"/>
    <mergeCell ref="I7:I8"/>
    <mergeCell ref="J7:J8"/>
    <mergeCell ref="K7:K8"/>
    <mergeCell ref="L7:L8"/>
    <mergeCell ref="M7:M8"/>
    <mergeCell ref="N7:N8"/>
    <mergeCell ref="B9:D9"/>
    <mergeCell ref="B11:D11"/>
    <mergeCell ref="B14:D14"/>
    <mergeCell ref="C20:D20"/>
    <mergeCell ref="C21:D21"/>
    <mergeCell ref="C22:D22"/>
    <mergeCell ref="B23:D23"/>
    <mergeCell ref="B32:D34"/>
    <mergeCell ref="E32:E34"/>
    <mergeCell ref="F32:F34"/>
    <mergeCell ref="G32:G34"/>
    <mergeCell ref="C45:D45"/>
    <mergeCell ref="B46:D46"/>
    <mergeCell ref="C44:D44"/>
    <mergeCell ref="B35:D35"/>
    <mergeCell ref="B36:D36"/>
    <mergeCell ref="C43:D43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B2:E51"/>
  <sheetViews>
    <sheetView showGridLines="0" zoomScale="90" zoomScaleNormal="90" workbookViewId="0">
      <pane xSplit="2" ySplit="7" topLeftCell="C38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368" customWidth="1"/>
    <col min="2" max="2" width="53.7109375" style="368" customWidth="1"/>
    <col min="3" max="4" width="17.7109375" style="368" customWidth="1"/>
    <col min="5" max="5" width="3.140625" style="369" bestFit="1" customWidth="1"/>
    <col min="6" max="16384" width="11.42578125" style="368"/>
  </cols>
  <sheetData>
    <row r="2" spans="2:5" ht="15">
      <c r="B2" s="40" t="s">
        <v>13</v>
      </c>
      <c r="C2" s="11">
        <v>26</v>
      </c>
      <c r="D2" s="364"/>
      <c r="E2" s="365"/>
    </row>
    <row r="3" spans="2:5" ht="6" customHeight="1">
      <c r="C3" s="364"/>
      <c r="D3" s="364"/>
    </row>
    <row r="4" spans="2:5" s="370" customFormat="1" ht="12.75" customHeight="1">
      <c r="B4" s="1017" t="s">
        <v>4</v>
      </c>
      <c r="C4" s="877" t="s">
        <v>794</v>
      </c>
      <c r="D4" s="878"/>
      <c r="E4" s="369"/>
    </row>
    <row r="5" spans="2:5" s="370" customFormat="1" ht="12.75" customHeight="1">
      <c r="B5" s="1018"/>
      <c r="C5" s="569" t="s">
        <v>1170</v>
      </c>
      <c r="D5" s="569" t="s">
        <v>1031</v>
      </c>
      <c r="E5" s="369"/>
    </row>
    <row r="6" spans="2:5" s="370" customFormat="1" ht="12.75" customHeight="1">
      <c r="B6" s="1018"/>
      <c r="C6" s="18">
        <v>44651</v>
      </c>
      <c r="D6" s="18">
        <v>44286</v>
      </c>
      <c r="E6" s="369"/>
    </row>
    <row r="7" spans="2:5" s="370" customFormat="1" ht="12.75" customHeight="1">
      <c r="B7" s="1019"/>
      <c r="C7" s="543" t="s">
        <v>159</v>
      </c>
      <c r="D7" s="543" t="s">
        <v>159</v>
      </c>
      <c r="E7" s="369"/>
    </row>
    <row r="8" spans="2:5">
      <c r="B8" s="732" t="s">
        <v>206</v>
      </c>
      <c r="C8" s="3">
        <v>69070666</v>
      </c>
      <c r="D8" s="3">
        <v>38271683</v>
      </c>
    </row>
    <row r="9" spans="2:5" ht="12.75" customHeight="1">
      <c r="B9" s="732" t="s">
        <v>207</v>
      </c>
      <c r="C9" s="3">
        <v>1977577</v>
      </c>
      <c r="D9" s="3">
        <v>9513767</v>
      </c>
    </row>
    <row r="10" spans="2:5">
      <c r="B10" s="733" t="s">
        <v>263</v>
      </c>
      <c r="C10" s="4">
        <v>71048243</v>
      </c>
      <c r="D10" s="4">
        <v>47785450</v>
      </c>
    </row>
    <row r="11" spans="2:5" ht="25.5">
      <c r="B11" s="732" t="s">
        <v>676</v>
      </c>
      <c r="C11" s="3">
        <v>18451988</v>
      </c>
      <c r="D11" s="3">
        <v>14334490</v>
      </c>
    </row>
    <row r="12" spans="2:5">
      <c r="B12" s="733" t="s">
        <v>225</v>
      </c>
      <c r="C12" s="4">
        <v>18451988</v>
      </c>
      <c r="D12" s="4">
        <v>14334490</v>
      </c>
    </row>
    <row r="13" spans="2:5">
      <c r="B13" s="733" t="s">
        <v>508</v>
      </c>
      <c r="C13" s="4">
        <v>89500231</v>
      </c>
      <c r="D13" s="4">
        <v>62119940</v>
      </c>
    </row>
    <row r="14" spans="2:5" ht="12" customHeight="1"/>
    <row r="15" spans="2:5" s="370" customFormat="1" ht="12.75" customHeight="1">
      <c r="B15" s="1017" t="s">
        <v>50</v>
      </c>
      <c r="C15" s="877" t="s">
        <v>794</v>
      </c>
      <c r="D15" s="878"/>
      <c r="E15" s="369"/>
    </row>
    <row r="16" spans="2:5" s="370" customFormat="1" ht="12.75" customHeight="1">
      <c r="B16" s="1018"/>
      <c r="C16" s="734" t="s">
        <v>1170</v>
      </c>
      <c r="D16" s="569" t="s">
        <v>1031</v>
      </c>
      <c r="E16" s="369"/>
    </row>
    <row r="17" spans="2:5" s="370" customFormat="1" ht="12.75" customHeight="1">
      <c r="B17" s="1018"/>
      <c r="C17" s="371">
        <v>44651</v>
      </c>
      <c r="D17" s="18">
        <v>44286</v>
      </c>
      <c r="E17" s="369"/>
    </row>
    <row r="18" spans="2:5" s="370" customFormat="1">
      <c r="B18" s="1019"/>
      <c r="C18" s="548" t="s">
        <v>159</v>
      </c>
      <c r="D18" s="543" t="s">
        <v>159</v>
      </c>
      <c r="E18" s="369"/>
    </row>
    <row r="19" spans="2:5" ht="12.75" hidden="1" customHeight="1">
      <c r="B19" s="503"/>
      <c r="C19" s="504"/>
      <c r="D19" s="505"/>
    </row>
    <row r="20" spans="2:5">
      <c r="B20" s="732" t="s">
        <v>510</v>
      </c>
      <c r="C20" s="3">
        <v>18405974</v>
      </c>
      <c r="D20" s="3">
        <v>16019549</v>
      </c>
    </row>
    <row r="21" spans="2:5">
      <c r="B21" s="732" t="s">
        <v>511</v>
      </c>
      <c r="C21" s="3">
        <v>52642269</v>
      </c>
      <c r="D21" s="3">
        <v>31765901</v>
      </c>
    </row>
    <row r="22" spans="2:5">
      <c r="B22" s="733" t="s">
        <v>512</v>
      </c>
      <c r="C22" s="636">
        <v>71048243</v>
      </c>
      <c r="D22" s="4">
        <v>47785450</v>
      </c>
    </row>
    <row r="23" spans="2:5">
      <c r="B23" s="732" t="s">
        <v>251</v>
      </c>
      <c r="C23" s="3">
        <v>26382275</v>
      </c>
      <c r="D23" s="3">
        <v>13782674</v>
      </c>
    </row>
    <row r="24" spans="2:5">
      <c r="B24" s="732" t="s">
        <v>253</v>
      </c>
      <c r="C24" s="3">
        <v>-7930287</v>
      </c>
      <c r="D24" s="3">
        <v>551816</v>
      </c>
    </row>
    <row r="25" spans="2:5">
      <c r="B25" s="733" t="s">
        <v>225</v>
      </c>
      <c r="C25" s="4">
        <v>18451988</v>
      </c>
      <c r="D25" s="4">
        <v>14334490</v>
      </c>
    </row>
    <row r="26" spans="2:5">
      <c r="B26" s="733" t="s">
        <v>196</v>
      </c>
      <c r="C26" s="4">
        <v>89500231</v>
      </c>
      <c r="D26" s="4">
        <v>62119940</v>
      </c>
    </row>
    <row r="27" spans="2:5">
      <c r="B27" s="503"/>
      <c r="C27" s="503"/>
      <c r="D27" s="503"/>
    </row>
    <row r="28" spans="2:5" ht="6" customHeight="1"/>
    <row r="29" spans="2:5" s="370" customFormat="1" ht="12.75" customHeight="1">
      <c r="B29" s="1013" t="s">
        <v>527</v>
      </c>
      <c r="C29" s="877" t="s">
        <v>794</v>
      </c>
      <c r="D29" s="878"/>
      <c r="E29" s="369"/>
    </row>
    <row r="30" spans="2:5" s="370" customFormat="1" ht="12.75" customHeight="1">
      <c r="B30" s="1014"/>
      <c r="C30" s="569" t="s">
        <v>1170</v>
      </c>
      <c r="D30" s="569" t="s">
        <v>1031</v>
      </c>
      <c r="E30" s="369"/>
    </row>
    <row r="31" spans="2:5" s="370" customFormat="1" ht="12.75" customHeight="1">
      <c r="B31" s="1014"/>
      <c r="C31" s="18">
        <v>44651</v>
      </c>
      <c r="D31" s="18">
        <v>44286</v>
      </c>
      <c r="E31" s="369"/>
    </row>
    <row r="32" spans="2:5" s="370" customFormat="1" ht="12.75" customHeight="1">
      <c r="B32" s="1015"/>
      <c r="C32" s="543" t="s">
        <v>159</v>
      </c>
      <c r="D32" s="543" t="s">
        <v>159</v>
      </c>
      <c r="E32" s="369"/>
    </row>
    <row r="33" spans="2:4" ht="4.5" customHeight="1"/>
    <row r="34" spans="2:4">
      <c r="B34" s="506" t="s">
        <v>707</v>
      </c>
      <c r="C34" s="372">
        <v>65160339</v>
      </c>
      <c r="D34" s="372">
        <v>37724167</v>
      </c>
    </row>
    <row r="35" spans="2:4" ht="12.75" customHeight="1"/>
    <row r="36" spans="2:4" ht="14.25" customHeight="1">
      <c r="B36" s="507" t="s">
        <v>254</v>
      </c>
      <c r="C36" s="3">
        <v>4315276</v>
      </c>
      <c r="D36" s="3">
        <v>1037447</v>
      </c>
    </row>
    <row r="37" spans="2:4">
      <c r="B37" s="507" t="s">
        <v>1106</v>
      </c>
      <c r="C37" s="3">
        <v>1197360</v>
      </c>
      <c r="D37" s="3">
        <v>754640</v>
      </c>
    </row>
    <row r="38" spans="2:4">
      <c r="B38" s="507" t="s">
        <v>797</v>
      </c>
      <c r="C38" s="3">
        <v>-5323800</v>
      </c>
      <c r="D38" s="3">
        <v>-1828327</v>
      </c>
    </row>
    <row r="39" spans="2:4">
      <c r="B39" s="507" t="s">
        <v>778</v>
      </c>
      <c r="C39" s="3">
        <v>1977577</v>
      </c>
      <c r="D39" s="3">
        <v>9513767</v>
      </c>
    </row>
    <row r="40" spans="2:4">
      <c r="B40" s="507" t="s">
        <v>1052</v>
      </c>
      <c r="C40" s="3">
        <v>0</v>
      </c>
      <c r="D40" s="3">
        <v>930000</v>
      </c>
    </row>
    <row r="41" spans="2:4">
      <c r="B41" s="507" t="s">
        <v>1107</v>
      </c>
      <c r="C41" s="3">
        <v>-1612288</v>
      </c>
      <c r="D41" s="3">
        <v>564396</v>
      </c>
    </row>
    <row r="42" spans="2:4">
      <c r="B42" s="507" t="s">
        <v>730</v>
      </c>
      <c r="C42" s="3">
        <v>5031711</v>
      </c>
      <c r="D42" s="3">
        <v>7148304</v>
      </c>
    </row>
    <row r="43" spans="2:4">
      <c r="B43" s="507" t="s">
        <v>812</v>
      </c>
      <c r="C43" s="3">
        <v>13316742</v>
      </c>
      <c r="D43" s="3">
        <v>4432713</v>
      </c>
    </row>
    <row r="44" spans="2:4">
      <c r="B44" s="507" t="s">
        <v>1108</v>
      </c>
      <c r="C44" s="3">
        <v>2926219</v>
      </c>
      <c r="D44" s="3">
        <v>204558</v>
      </c>
    </row>
    <row r="45" spans="2:4">
      <c r="B45" s="507" t="s">
        <v>1273</v>
      </c>
      <c r="C45" s="3">
        <v>0</v>
      </c>
      <c r="D45" s="3">
        <v>830008</v>
      </c>
    </row>
    <row r="46" spans="2:4">
      <c r="B46" s="507" t="s">
        <v>194</v>
      </c>
      <c r="C46" s="3">
        <v>2511095</v>
      </c>
      <c r="D46" s="3">
        <v>808267</v>
      </c>
    </row>
    <row r="47" spans="2:4">
      <c r="B47" s="507"/>
      <c r="C47" s="420"/>
      <c r="D47" s="420"/>
    </row>
    <row r="48" spans="2:4">
      <c r="B48" s="508" t="s">
        <v>256</v>
      </c>
      <c r="C48" s="372">
        <v>24339892</v>
      </c>
      <c r="D48" s="372">
        <v>24395773</v>
      </c>
    </row>
    <row r="49" spans="2:5">
      <c r="B49" s="735"/>
      <c r="C49" s="420"/>
      <c r="D49" s="420"/>
    </row>
    <row r="50" spans="2:5" s="373" customFormat="1" ht="15" customHeight="1">
      <c r="B50" s="374" t="s">
        <v>706</v>
      </c>
      <c r="C50" s="4">
        <v>89500231</v>
      </c>
      <c r="D50" s="636">
        <v>62119940</v>
      </c>
      <c r="E50" s="533"/>
    </row>
    <row r="51" spans="2:5" ht="11.25" customHeight="1"/>
  </sheetData>
  <mergeCells count="6">
    <mergeCell ref="B4:B7"/>
    <mergeCell ref="C4:D4"/>
    <mergeCell ref="B15:B18"/>
    <mergeCell ref="C15:D15"/>
    <mergeCell ref="B29:B32"/>
    <mergeCell ref="C29:D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B2:E3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64.140625" style="1" customWidth="1"/>
    <col min="3" max="3" width="17.85546875" style="1" customWidth="1"/>
    <col min="4" max="4" width="17.7109375" style="1" customWidth="1"/>
    <col min="5" max="5" width="10.7109375" style="1" customWidth="1"/>
    <col min="6" max="16384" width="11.42578125" style="1"/>
  </cols>
  <sheetData>
    <row r="2" spans="2:4" ht="15">
      <c r="B2" s="40" t="s">
        <v>13</v>
      </c>
      <c r="C2" s="11">
        <v>27</v>
      </c>
      <c r="D2" s="279"/>
    </row>
    <row r="3" spans="2:4" ht="6" customHeight="1"/>
    <row r="4" spans="2:4" s="2" customFormat="1" ht="12.75" customHeight="1">
      <c r="B4" s="1013" t="s">
        <v>374</v>
      </c>
      <c r="C4" s="877" t="s">
        <v>794</v>
      </c>
      <c r="D4" s="878"/>
    </row>
    <row r="5" spans="2:4" s="2" customFormat="1" ht="12.75" customHeight="1">
      <c r="B5" s="1014"/>
      <c r="C5" s="569" t="s">
        <v>1170</v>
      </c>
      <c r="D5" s="569" t="s">
        <v>1031</v>
      </c>
    </row>
    <row r="6" spans="2:4" s="2" customFormat="1">
      <c r="B6" s="1014"/>
      <c r="C6" s="18">
        <v>44651</v>
      </c>
      <c r="D6" s="18">
        <v>44286</v>
      </c>
    </row>
    <row r="7" spans="2:4" s="2" customFormat="1" ht="12.75" customHeight="1">
      <c r="B7" s="1015"/>
      <c r="C7" s="543" t="s">
        <v>159</v>
      </c>
      <c r="D7" s="543" t="s">
        <v>159</v>
      </c>
    </row>
    <row r="8" spans="2:4">
      <c r="B8" s="376" t="s">
        <v>535</v>
      </c>
      <c r="C8" s="3">
        <v>142537666</v>
      </c>
      <c r="D8" s="3">
        <v>72068242</v>
      </c>
    </row>
    <row r="9" spans="2:4">
      <c r="B9" s="35" t="s">
        <v>347</v>
      </c>
      <c r="C9" s="4">
        <v>142537666</v>
      </c>
      <c r="D9" s="4">
        <v>72068242</v>
      </c>
    </row>
    <row r="10" spans="2:4">
      <c r="B10" s="267" t="s">
        <v>157</v>
      </c>
      <c r="C10" s="3">
        <v>2828104936</v>
      </c>
      <c r="D10" s="3">
        <v>2855004447</v>
      </c>
    </row>
    <row r="11" spans="2:4">
      <c r="B11" s="267" t="s">
        <v>535</v>
      </c>
      <c r="C11" s="377">
        <v>50.4</v>
      </c>
      <c r="D11" s="377">
        <v>25.2</v>
      </c>
    </row>
    <row r="12" spans="2:4">
      <c r="B12" s="35" t="s">
        <v>854</v>
      </c>
      <c r="C12" s="61">
        <v>50.4</v>
      </c>
      <c r="D12" s="61">
        <v>25.2</v>
      </c>
    </row>
    <row r="13" spans="2:4">
      <c r="C13" s="481"/>
      <c r="D13" s="481"/>
    </row>
    <row r="14" spans="2:4" ht="6" customHeight="1">
      <c r="C14" s="55"/>
      <c r="D14" s="55"/>
    </row>
    <row r="15" spans="2:4" s="2" customFormat="1" ht="12.75" customHeight="1">
      <c r="B15" s="1013" t="s">
        <v>991</v>
      </c>
      <c r="C15" s="877" t="s">
        <v>794</v>
      </c>
      <c r="D15" s="878"/>
    </row>
    <row r="16" spans="2:4" s="2" customFormat="1" ht="12.75" customHeight="1">
      <c r="B16" s="1014"/>
      <c r="C16" s="569" t="s">
        <v>1170</v>
      </c>
      <c r="D16" s="569" t="s">
        <v>1031</v>
      </c>
    </row>
    <row r="17" spans="2:5" s="2" customFormat="1">
      <c r="B17" s="1014"/>
      <c r="C17" s="18">
        <v>44651</v>
      </c>
      <c r="D17" s="18">
        <v>44286</v>
      </c>
      <c r="E17" s="88"/>
    </row>
    <row r="18" spans="2:5" s="2" customFormat="1" ht="12.75" customHeight="1">
      <c r="B18" s="1015"/>
      <c r="C18" s="543" t="s">
        <v>159</v>
      </c>
      <c r="D18" s="543" t="s">
        <v>159</v>
      </c>
      <c r="E18" s="88"/>
    </row>
    <row r="19" spans="2:5">
      <c r="B19" s="376" t="s">
        <v>535</v>
      </c>
      <c r="C19" s="3">
        <v>142537666</v>
      </c>
      <c r="D19" s="3">
        <v>72068242</v>
      </c>
      <c r="E19" s="69"/>
    </row>
    <row r="20" spans="2:5">
      <c r="B20" s="35" t="s">
        <v>992</v>
      </c>
      <c r="C20" s="4">
        <v>142537666</v>
      </c>
      <c r="D20" s="4">
        <v>72068242</v>
      </c>
      <c r="E20" s="69"/>
    </row>
    <row r="21" spans="2:5">
      <c r="B21" s="267" t="s">
        <v>157</v>
      </c>
      <c r="C21" s="51">
        <v>2828104936</v>
      </c>
      <c r="D21" s="51">
        <v>2858461492</v>
      </c>
      <c r="E21" s="69"/>
    </row>
    <row r="22" spans="2:5">
      <c r="B22" s="267" t="s">
        <v>485</v>
      </c>
      <c r="C22" s="377">
        <v>50.4</v>
      </c>
      <c r="D22" s="377">
        <v>25.2</v>
      </c>
      <c r="E22" s="69"/>
    </row>
    <row r="23" spans="2:5">
      <c r="B23" s="35" t="s">
        <v>993</v>
      </c>
      <c r="C23" s="61">
        <v>50.4</v>
      </c>
      <c r="D23" s="61">
        <v>25.2</v>
      </c>
      <c r="E23" s="69"/>
    </row>
    <row r="24" spans="2:5" ht="12.75" customHeight="1">
      <c r="C24" s="378"/>
      <c r="D24" s="378"/>
    </row>
    <row r="25" spans="2:5" ht="6" customHeight="1">
      <c r="D25" s="55"/>
    </row>
    <row r="26" spans="2:5" s="2" customFormat="1" ht="12.75" customHeight="1">
      <c r="B26" s="1020" t="s">
        <v>994</v>
      </c>
      <c r="C26" s="813" t="s">
        <v>794</v>
      </c>
      <c r="D26" s="815"/>
    </row>
    <row r="27" spans="2:5" s="2" customFormat="1">
      <c r="B27" s="1021"/>
      <c r="C27" s="736" t="s">
        <v>1170</v>
      </c>
      <c r="D27" s="736" t="s">
        <v>1031</v>
      </c>
    </row>
    <row r="28" spans="2:5" s="2" customFormat="1">
      <c r="B28" s="1021"/>
      <c r="C28" s="727">
        <v>44651</v>
      </c>
      <c r="D28" s="727">
        <v>44286</v>
      </c>
    </row>
    <row r="29" spans="2:5">
      <c r="B29" s="1022"/>
      <c r="C29" s="596"/>
      <c r="D29" s="596"/>
    </row>
    <row r="30" spans="2:5">
      <c r="B30" s="737" t="s">
        <v>157</v>
      </c>
      <c r="C30" s="738">
        <v>2828104936</v>
      </c>
      <c r="D30" s="738">
        <v>2855004447</v>
      </c>
    </row>
    <row r="31" spans="2:5">
      <c r="B31" s="739" t="s">
        <v>995</v>
      </c>
      <c r="C31" s="740">
        <v>0</v>
      </c>
      <c r="D31" s="740">
        <v>3457045</v>
      </c>
    </row>
    <row r="32" spans="2:5">
      <c r="B32" s="737" t="s">
        <v>996</v>
      </c>
      <c r="C32" s="738">
        <v>2828104936</v>
      </c>
      <c r="D32" s="738">
        <v>2858461492</v>
      </c>
    </row>
  </sheetData>
  <mergeCells count="6">
    <mergeCell ref="B4:B7"/>
    <mergeCell ref="C4:D4"/>
    <mergeCell ref="B15:B18"/>
    <mergeCell ref="C15:D15"/>
    <mergeCell ref="C26:D26"/>
    <mergeCell ref="B26:B29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2:O273"/>
  <sheetViews>
    <sheetView showGridLines="0" zoomScale="90" zoomScaleNormal="9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ColWidth="11.42578125" defaultRowHeight="12.75"/>
  <cols>
    <col min="1" max="1" width="1.7109375" style="379" customWidth="1"/>
    <col min="2" max="2" width="57.85546875" style="379" customWidth="1"/>
    <col min="3" max="4" width="20.7109375" style="379" customWidth="1"/>
    <col min="5" max="5" width="19.42578125" style="379" customWidth="1"/>
    <col min="6" max="6" width="17.5703125" style="379" customWidth="1"/>
    <col min="7" max="7" width="19.28515625" style="379" customWidth="1"/>
    <col min="8" max="8" width="20.140625" style="379" customWidth="1"/>
    <col min="9" max="9" width="19.140625" style="379" bestFit="1" customWidth="1"/>
    <col min="10" max="10" width="1.7109375" style="379" customWidth="1"/>
    <col min="11" max="13" width="19.5703125" style="379" customWidth="1"/>
    <col min="14" max="14" width="17.5703125" style="379" customWidth="1"/>
    <col min="15" max="15" width="13.42578125" style="379" bestFit="1" customWidth="1"/>
    <col min="16" max="16384" width="11.42578125" style="379"/>
  </cols>
  <sheetData>
    <row r="2" spans="1:15" ht="15">
      <c r="B2" s="40" t="s">
        <v>13</v>
      </c>
      <c r="C2" s="11">
        <v>28</v>
      </c>
      <c r="I2" s="380"/>
      <c r="J2" s="380"/>
      <c r="K2" s="380"/>
      <c r="L2" s="380"/>
      <c r="M2" s="380"/>
      <c r="N2" s="380"/>
    </row>
    <row r="3" spans="1:15" ht="6" customHeight="1">
      <c r="A3" s="381"/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</row>
    <row r="4" spans="1:15" ht="38.25">
      <c r="B4" s="741" t="s">
        <v>265</v>
      </c>
      <c r="C4" s="742" t="s">
        <v>455</v>
      </c>
      <c r="D4" s="742" t="s">
        <v>228</v>
      </c>
      <c r="E4" s="742" t="s">
        <v>266</v>
      </c>
      <c r="F4" s="742" t="s">
        <v>562</v>
      </c>
      <c r="G4" s="742" t="s">
        <v>267</v>
      </c>
      <c r="H4" s="742" t="s">
        <v>268</v>
      </c>
      <c r="I4" s="743" t="s">
        <v>800</v>
      </c>
      <c r="J4" s="509"/>
      <c r="K4" s="741" t="s">
        <v>802</v>
      </c>
      <c r="L4" s="742" t="s">
        <v>803</v>
      </c>
      <c r="M4" s="743" t="s">
        <v>269</v>
      </c>
      <c r="O4" s="382"/>
    </row>
    <row r="5" spans="1:15">
      <c r="B5" s="383" t="s">
        <v>275</v>
      </c>
      <c r="C5" s="510"/>
      <c r="D5" s="510"/>
      <c r="E5" s="510"/>
      <c r="F5" s="510"/>
      <c r="G5" s="510"/>
      <c r="H5" s="510"/>
      <c r="I5" s="511"/>
      <c r="J5" s="509"/>
      <c r="K5" s="512"/>
      <c r="L5" s="510"/>
      <c r="M5" s="511"/>
    </row>
    <row r="6" spans="1:15">
      <c r="B6" s="384" t="s">
        <v>1274</v>
      </c>
      <c r="C6" s="385" t="s">
        <v>159</v>
      </c>
      <c r="D6" s="385" t="s">
        <v>159</v>
      </c>
      <c r="E6" s="385" t="s">
        <v>159</v>
      </c>
      <c r="F6" s="385" t="s">
        <v>159</v>
      </c>
      <c r="G6" s="385" t="s">
        <v>159</v>
      </c>
      <c r="H6" s="385" t="s">
        <v>159</v>
      </c>
      <c r="I6" s="386" t="s">
        <v>159</v>
      </c>
      <c r="J6" s="509"/>
      <c r="K6" s="387" t="s">
        <v>159</v>
      </c>
      <c r="L6" s="385" t="s">
        <v>159</v>
      </c>
      <c r="M6" s="386" t="s">
        <v>159</v>
      </c>
    </row>
    <row r="7" spans="1:15">
      <c r="A7" s="388"/>
      <c r="B7" s="389" t="s">
        <v>276</v>
      </c>
      <c r="C7" s="198">
        <v>2192848229</v>
      </c>
      <c r="D7" s="198">
        <v>63758115</v>
      </c>
      <c r="E7" s="198">
        <v>432161450</v>
      </c>
      <c r="F7" s="198">
        <v>274514820</v>
      </c>
      <c r="G7" s="198">
        <v>31117611</v>
      </c>
      <c r="H7" s="198">
        <v>488821</v>
      </c>
      <c r="I7" s="198">
        <v>2994889046</v>
      </c>
      <c r="J7" s="509"/>
      <c r="K7" s="198">
        <v>31689341</v>
      </c>
      <c r="L7" s="198">
        <v>-41123039</v>
      </c>
      <c r="M7" s="198">
        <v>2985455348</v>
      </c>
    </row>
    <row r="8" spans="1:15">
      <c r="A8" s="388"/>
      <c r="B8" s="391" t="s">
        <v>473</v>
      </c>
      <c r="C8" s="198">
        <v>-1614947466</v>
      </c>
      <c r="D8" s="198">
        <v>-7717533</v>
      </c>
      <c r="E8" s="198">
        <v>-279389740</v>
      </c>
      <c r="F8" s="198">
        <v>-198361303</v>
      </c>
      <c r="G8" s="198">
        <v>-9389824</v>
      </c>
      <c r="H8" s="198">
        <v>-1433794</v>
      </c>
      <c r="I8" s="198">
        <v>-2111239660</v>
      </c>
      <c r="J8" s="509"/>
      <c r="K8" s="198">
        <v>-39472610</v>
      </c>
      <c r="L8" s="198">
        <v>26588020</v>
      </c>
      <c r="M8" s="198">
        <v>-2124124250</v>
      </c>
    </row>
    <row r="9" spans="1:15">
      <c r="A9" s="388"/>
      <c r="B9" s="513" t="s">
        <v>277</v>
      </c>
      <c r="C9" s="514">
        <v>577900763</v>
      </c>
      <c r="D9" s="514">
        <v>56040582</v>
      </c>
      <c r="E9" s="514">
        <v>152771710</v>
      </c>
      <c r="F9" s="514">
        <v>76153517</v>
      </c>
      <c r="G9" s="514">
        <v>21727787</v>
      </c>
      <c r="H9" s="514">
        <v>-944973</v>
      </c>
      <c r="I9" s="515">
        <v>883649386</v>
      </c>
      <c r="J9" s="509"/>
      <c r="K9" s="514">
        <v>-7783269</v>
      </c>
      <c r="L9" s="514">
        <v>-14535019</v>
      </c>
      <c r="M9" s="514">
        <v>861331098</v>
      </c>
    </row>
    <row r="10" spans="1:15">
      <c r="A10" s="388"/>
      <c r="B10" s="391" t="s">
        <v>10</v>
      </c>
      <c r="C10" s="198">
        <v>3023158</v>
      </c>
      <c r="D10" s="198">
        <v>1204048</v>
      </c>
      <c r="E10" s="198">
        <v>305546</v>
      </c>
      <c r="F10" s="198">
        <v>4098764</v>
      </c>
      <c r="G10" s="198">
        <v>0</v>
      </c>
      <c r="H10" s="198">
        <v>-62419</v>
      </c>
      <c r="I10" s="198">
        <v>8569097</v>
      </c>
      <c r="J10" s="509"/>
      <c r="K10" s="198">
        <v>26210</v>
      </c>
      <c r="L10" s="198">
        <v>-120900</v>
      </c>
      <c r="M10" s="198">
        <v>8474407</v>
      </c>
    </row>
    <row r="11" spans="1:15">
      <c r="A11" s="388"/>
      <c r="B11" s="392" t="s">
        <v>278</v>
      </c>
      <c r="C11" s="198">
        <v>-388731254</v>
      </c>
      <c r="D11" s="198">
        <v>-10652298</v>
      </c>
      <c r="E11" s="198">
        <v>-81307888</v>
      </c>
      <c r="F11" s="198">
        <v>-69159945</v>
      </c>
      <c r="G11" s="198">
        <v>-5786271</v>
      </c>
      <c r="H11" s="198">
        <v>-42200966</v>
      </c>
      <c r="I11" s="198">
        <v>-597838622</v>
      </c>
      <c r="J11" s="509"/>
      <c r="K11" s="198">
        <v>-15752357</v>
      </c>
      <c r="L11" s="198">
        <v>10775770</v>
      </c>
      <c r="M11" s="198">
        <v>-602815209</v>
      </c>
    </row>
    <row r="12" spans="1:15">
      <c r="A12" s="388"/>
      <c r="B12" s="392" t="s">
        <v>506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-57777801</v>
      </c>
      <c r="I12" s="198">
        <v>-57777801</v>
      </c>
      <c r="J12" s="509"/>
      <c r="K12" s="198">
        <v>12713116</v>
      </c>
      <c r="L12" s="198">
        <v>169886</v>
      </c>
      <c r="M12" s="198">
        <v>-44894799</v>
      </c>
    </row>
    <row r="13" spans="1:15">
      <c r="A13" s="388"/>
      <c r="B13" s="392" t="s">
        <v>546</v>
      </c>
      <c r="C13" s="198">
        <v>0</v>
      </c>
      <c r="D13" s="198">
        <v>0</v>
      </c>
      <c r="E13" s="198">
        <v>0</v>
      </c>
      <c r="F13" s="198">
        <v>0</v>
      </c>
      <c r="G13" s="198">
        <v>5886770</v>
      </c>
      <c r="H13" s="198">
        <v>0</v>
      </c>
      <c r="I13" s="198">
        <v>5886770</v>
      </c>
      <c r="J13" s="509"/>
      <c r="K13" s="198">
        <v>0</v>
      </c>
      <c r="L13" s="198">
        <v>0</v>
      </c>
      <c r="M13" s="198">
        <v>5886770</v>
      </c>
    </row>
    <row r="14" spans="1:15">
      <c r="A14" s="388"/>
      <c r="B14" s="392" t="s">
        <v>475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22112724</v>
      </c>
      <c r="I14" s="198">
        <v>22112724</v>
      </c>
      <c r="J14" s="509"/>
      <c r="K14" s="198">
        <v>-39512</v>
      </c>
      <c r="L14" s="198">
        <v>7604</v>
      </c>
      <c r="M14" s="198">
        <v>22080816</v>
      </c>
    </row>
    <row r="15" spans="1:15">
      <c r="A15" s="388"/>
      <c r="B15" s="392" t="s">
        <v>476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-26793341</v>
      </c>
      <c r="I15" s="198">
        <v>-26793341</v>
      </c>
      <c r="J15" s="509"/>
      <c r="K15" s="198">
        <v>-547529</v>
      </c>
      <c r="L15" s="198">
        <v>206112</v>
      </c>
      <c r="M15" s="198">
        <v>-27134758</v>
      </c>
    </row>
    <row r="16" spans="1:15">
      <c r="A16" s="388"/>
      <c r="B16" s="392" t="s">
        <v>195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18395374</v>
      </c>
      <c r="I16" s="198">
        <v>18395374</v>
      </c>
      <c r="J16" s="509"/>
      <c r="K16" s="198">
        <v>-1032</v>
      </c>
      <c r="L16" s="198">
        <v>11922</v>
      </c>
      <c r="M16" s="198">
        <v>18406264</v>
      </c>
    </row>
    <row r="17" spans="1:15">
      <c r="A17" s="388"/>
      <c r="B17" s="392" t="s">
        <v>196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-52271361</v>
      </c>
      <c r="I17" s="198">
        <v>-52271361</v>
      </c>
      <c r="J17" s="509"/>
      <c r="K17" s="198">
        <v>-38353290</v>
      </c>
      <c r="L17" s="198">
        <v>1124420</v>
      </c>
      <c r="M17" s="198">
        <v>-89500231</v>
      </c>
    </row>
    <row r="18" spans="1:15">
      <c r="B18" s="516" t="s">
        <v>373</v>
      </c>
      <c r="C18" s="213">
        <v>192192667</v>
      </c>
      <c r="D18" s="213">
        <v>46592332</v>
      </c>
      <c r="E18" s="213">
        <v>71769368</v>
      </c>
      <c r="F18" s="213">
        <v>11092336</v>
      </c>
      <c r="G18" s="213">
        <v>21828286</v>
      </c>
      <c r="H18" s="213">
        <v>-139542763</v>
      </c>
      <c r="I18" s="213">
        <v>203932226</v>
      </c>
      <c r="J18" s="509"/>
      <c r="K18" s="213">
        <v>-49737663</v>
      </c>
      <c r="L18" s="213">
        <v>-2360205</v>
      </c>
      <c r="M18" s="213">
        <v>151834358</v>
      </c>
    </row>
    <row r="19" spans="1:15">
      <c r="B19" s="516" t="s">
        <v>534</v>
      </c>
      <c r="C19" s="213">
        <v>192192667</v>
      </c>
      <c r="D19" s="213">
        <v>46592332</v>
      </c>
      <c r="E19" s="213">
        <v>71769368</v>
      </c>
      <c r="F19" s="213">
        <v>11092336</v>
      </c>
      <c r="G19" s="213">
        <v>21828286</v>
      </c>
      <c r="H19" s="213">
        <v>-139542763</v>
      </c>
      <c r="I19" s="213">
        <v>203932226</v>
      </c>
      <c r="J19" s="509"/>
      <c r="K19" s="213">
        <v>-49737663</v>
      </c>
      <c r="L19" s="213">
        <v>-2360205</v>
      </c>
      <c r="M19" s="213">
        <v>151834358</v>
      </c>
    </row>
    <row r="20" spans="1:15">
      <c r="B20" s="516" t="s">
        <v>653</v>
      </c>
      <c r="C20" s="213">
        <v>0</v>
      </c>
      <c r="D20" s="213">
        <v>0</v>
      </c>
      <c r="E20" s="213">
        <v>0</v>
      </c>
      <c r="F20" s="213">
        <v>0</v>
      </c>
      <c r="G20" s="213">
        <v>0</v>
      </c>
      <c r="H20" s="213">
        <v>0</v>
      </c>
      <c r="I20" s="213">
        <v>0</v>
      </c>
      <c r="J20" s="509"/>
      <c r="K20" s="213">
        <v>0</v>
      </c>
      <c r="L20" s="213">
        <v>0</v>
      </c>
      <c r="M20" s="213">
        <v>0</v>
      </c>
    </row>
    <row r="21" spans="1:15" ht="25.5">
      <c r="B21" s="393" t="s">
        <v>547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-9314089</v>
      </c>
      <c r="I21" s="198">
        <v>-9314089</v>
      </c>
      <c r="J21" s="509"/>
      <c r="K21" s="198">
        <v>17397</v>
      </c>
      <c r="L21" s="198">
        <v>0</v>
      </c>
      <c r="M21" s="198">
        <v>-9296692</v>
      </c>
    </row>
    <row r="22" spans="1:15" ht="27" customHeight="1">
      <c r="B22" s="517" t="s">
        <v>348</v>
      </c>
      <c r="C22" s="518">
        <v>192192667</v>
      </c>
      <c r="D22" s="518">
        <v>46592332</v>
      </c>
      <c r="E22" s="518">
        <v>71769368</v>
      </c>
      <c r="F22" s="518">
        <v>11092336</v>
      </c>
      <c r="G22" s="518">
        <v>21828286</v>
      </c>
      <c r="H22" s="518">
        <v>-148856852</v>
      </c>
      <c r="I22" s="518">
        <v>194618137</v>
      </c>
      <c r="J22" s="509"/>
      <c r="K22" s="518">
        <v>-49720266</v>
      </c>
      <c r="L22" s="518">
        <v>-2360205</v>
      </c>
      <c r="M22" s="518">
        <v>142537666</v>
      </c>
    </row>
    <row r="23" spans="1:15" s="394" customFormat="1">
      <c r="B23" s="519"/>
      <c r="C23" s="520"/>
      <c r="D23" s="520"/>
      <c r="E23" s="520"/>
      <c r="F23" s="520"/>
      <c r="G23" s="520"/>
      <c r="H23" s="520"/>
      <c r="I23" s="520"/>
      <c r="J23" s="509"/>
      <c r="K23" s="520"/>
      <c r="L23" s="520"/>
      <c r="M23" s="520"/>
    </row>
    <row r="24" spans="1:15">
      <c r="A24" s="388"/>
      <c r="B24" s="392" t="s">
        <v>343</v>
      </c>
      <c r="C24" s="3">
        <v>46134863</v>
      </c>
      <c r="D24" s="3">
        <v>2742492</v>
      </c>
      <c r="E24" s="3">
        <v>6007979</v>
      </c>
      <c r="F24" s="3">
        <v>9211447</v>
      </c>
      <c r="G24" s="3">
        <v>25640</v>
      </c>
      <c r="H24" s="3">
        <v>2984682</v>
      </c>
      <c r="I24" s="3">
        <v>67107103</v>
      </c>
      <c r="J24" s="509"/>
      <c r="K24" s="3">
        <v>7826191</v>
      </c>
      <c r="L24" s="3">
        <v>-672875</v>
      </c>
      <c r="M24" s="3">
        <v>74260419</v>
      </c>
    </row>
    <row r="25" spans="1:15" s="394" customFormat="1">
      <c r="B25" s="519"/>
      <c r="C25" s="201"/>
      <c r="D25" s="201"/>
      <c r="E25" s="201"/>
      <c r="F25" s="201"/>
      <c r="G25" s="201"/>
      <c r="H25" s="201"/>
      <c r="I25" s="201"/>
      <c r="J25" s="509"/>
      <c r="K25" s="201"/>
      <c r="L25" s="201"/>
      <c r="M25" s="201"/>
    </row>
    <row r="26" spans="1:15" ht="38.25">
      <c r="B26" s="741" t="s">
        <v>265</v>
      </c>
      <c r="C26" s="742" t="s">
        <v>455</v>
      </c>
      <c r="D26" s="742" t="s">
        <v>228</v>
      </c>
      <c r="E26" s="742" t="s">
        <v>266</v>
      </c>
      <c r="F26" s="742" t="s">
        <v>562</v>
      </c>
      <c r="G26" s="742" t="s">
        <v>267</v>
      </c>
      <c r="H26" s="742" t="s">
        <v>268</v>
      </c>
      <c r="I26" s="743" t="s">
        <v>800</v>
      </c>
      <c r="J26" s="509"/>
      <c r="K26" s="741" t="s">
        <v>802</v>
      </c>
      <c r="L26" s="742" t="s">
        <v>803</v>
      </c>
      <c r="M26" s="743" t="s">
        <v>269</v>
      </c>
      <c r="O26" s="382"/>
    </row>
    <row r="27" spans="1:15">
      <c r="B27" s="383" t="s">
        <v>275</v>
      </c>
      <c r="C27" s="510"/>
      <c r="D27" s="510"/>
      <c r="E27" s="510"/>
      <c r="F27" s="510"/>
      <c r="G27" s="510"/>
      <c r="H27" s="510"/>
      <c r="I27" s="511"/>
      <c r="J27" s="509"/>
      <c r="K27" s="512"/>
      <c r="L27" s="510"/>
      <c r="M27" s="511"/>
    </row>
    <row r="28" spans="1:15">
      <c r="B28" s="384" t="s">
        <v>1275</v>
      </c>
      <c r="C28" s="385" t="s">
        <v>159</v>
      </c>
      <c r="D28" s="385" t="s">
        <v>159</v>
      </c>
      <c r="E28" s="385" t="s">
        <v>159</v>
      </c>
      <c r="F28" s="385" t="s">
        <v>159</v>
      </c>
      <c r="G28" s="385" t="s">
        <v>159</v>
      </c>
      <c r="H28" s="385" t="s">
        <v>159</v>
      </c>
      <c r="I28" s="386" t="s">
        <v>159</v>
      </c>
      <c r="J28" s="509"/>
      <c r="K28" s="387" t="s">
        <v>159</v>
      </c>
      <c r="L28" s="385" t="s">
        <v>159</v>
      </c>
      <c r="M28" s="386" t="s">
        <v>159</v>
      </c>
    </row>
    <row r="29" spans="1:15">
      <c r="A29" s="388"/>
      <c r="B29" s="391" t="s">
        <v>276</v>
      </c>
      <c r="C29" s="3">
        <v>1826836111</v>
      </c>
      <c r="D29" s="3">
        <v>33295903</v>
      </c>
      <c r="E29" s="3">
        <v>358066911</v>
      </c>
      <c r="F29" s="3">
        <v>231267700</v>
      </c>
      <c r="G29" s="3">
        <v>20904272</v>
      </c>
      <c r="H29" s="3">
        <v>1281386</v>
      </c>
      <c r="I29" s="3">
        <v>2471652283</v>
      </c>
      <c r="J29" s="509"/>
      <c r="K29" s="3">
        <v>17740967</v>
      </c>
      <c r="L29" s="3">
        <v>-17156251</v>
      </c>
      <c r="M29" s="3">
        <v>2472236999</v>
      </c>
    </row>
    <row r="30" spans="1:15">
      <c r="A30" s="388"/>
      <c r="B30" s="391" t="s">
        <v>473</v>
      </c>
      <c r="C30" s="3">
        <v>-1345854222</v>
      </c>
      <c r="D30" s="3">
        <v>-7169657</v>
      </c>
      <c r="E30" s="3">
        <v>-225097649</v>
      </c>
      <c r="F30" s="3">
        <v>-170579298</v>
      </c>
      <c r="G30" s="3">
        <v>-4317012</v>
      </c>
      <c r="H30" s="3">
        <v>-373530</v>
      </c>
      <c r="I30" s="3">
        <v>-1753391368</v>
      </c>
      <c r="J30" s="509"/>
      <c r="K30" s="3">
        <v>-21501681</v>
      </c>
      <c r="L30" s="3">
        <v>10850639</v>
      </c>
      <c r="M30" s="3">
        <v>-1764042410</v>
      </c>
    </row>
    <row r="31" spans="1:15">
      <c r="A31" s="388"/>
      <c r="B31" s="513" t="s">
        <v>277</v>
      </c>
      <c r="C31" s="514">
        <v>480981889</v>
      </c>
      <c r="D31" s="514">
        <v>26126246</v>
      </c>
      <c r="E31" s="514">
        <v>132969262</v>
      </c>
      <c r="F31" s="514">
        <v>60688402</v>
      </c>
      <c r="G31" s="514">
        <v>16587260</v>
      </c>
      <c r="H31" s="514">
        <v>907856</v>
      </c>
      <c r="I31" s="515">
        <v>718260915</v>
      </c>
      <c r="J31" s="509"/>
      <c r="K31" s="514">
        <v>-3760714</v>
      </c>
      <c r="L31" s="514">
        <v>-6305612</v>
      </c>
      <c r="M31" s="515">
        <v>708194589</v>
      </c>
    </row>
    <row r="32" spans="1:15">
      <c r="A32" s="388"/>
      <c r="B32" s="391" t="s">
        <v>10</v>
      </c>
      <c r="C32" s="3">
        <v>2273557</v>
      </c>
      <c r="D32" s="3">
        <v>-14391528</v>
      </c>
      <c r="E32" s="3">
        <v>78479</v>
      </c>
      <c r="F32" s="3">
        <v>2520339</v>
      </c>
      <c r="G32" s="3">
        <v>-228</v>
      </c>
      <c r="H32" s="3">
        <v>-89946</v>
      </c>
      <c r="I32" s="3">
        <v>-9609327</v>
      </c>
      <c r="J32" s="509"/>
      <c r="K32" s="3">
        <v>9050</v>
      </c>
      <c r="L32" s="3">
        <v>169588</v>
      </c>
      <c r="M32" s="3">
        <v>-9430689</v>
      </c>
    </row>
    <row r="33" spans="1:13">
      <c r="A33" s="388"/>
      <c r="B33" s="392" t="s">
        <v>278</v>
      </c>
      <c r="C33" s="3">
        <v>-321425022</v>
      </c>
      <c r="D33" s="3">
        <v>-6645802</v>
      </c>
      <c r="E33" s="3">
        <v>-65083014</v>
      </c>
      <c r="F33" s="3">
        <v>-59244433</v>
      </c>
      <c r="G33" s="3">
        <v>-2944876</v>
      </c>
      <c r="H33" s="3">
        <v>-33701041</v>
      </c>
      <c r="I33" s="3">
        <v>-489044188</v>
      </c>
      <c r="J33" s="509"/>
      <c r="K33" s="3">
        <v>-9086121</v>
      </c>
      <c r="L33" s="3">
        <v>4350640</v>
      </c>
      <c r="M33" s="3">
        <v>-493779669</v>
      </c>
    </row>
    <row r="34" spans="1:13">
      <c r="A34" s="388"/>
      <c r="B34" s="392" t="s">
        <v>506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-47229014</v>
      </c>
      <c r="I34" s="3">
        <v>-47229014</v>
      </c>
      <c r="J34" s="509"/>
      <c r="K34" s="3">
        <v>6603002</v>
      </c>
      <c r="L34" s="3">
        <v>145561</v>
      </c>
      <c r="M34" s="3">
        <v>-40480451</v>
      </c>
    </row>
    <row r="35" spans="1:13">
      <c r="A35" s="388"/>
      <c r="B35" s="392" t="s">
        <v>546</v>
      </c>
      <c r="C35" s="3">
        <v>98520</v>
      </c>
      <c r="D35" s="3">
        <v>0</v>
      </c>
      <c r="E35" s="3">
        <v>0</v>
      </c>
      <c r="F35" s="3">
        <v>0</v>
      </c>
      <c r="G35" s="3">
        <v>1991837</v>
      </c>
      <c r="H35" s="3">
        <v>0</v>
      </c>
      <c r="I35" s="3">
        <v>2090357</v>
      </c>
      <c r="J35" s="509"/>
      <c r="K35" s="3">
        <v>0</v>
      </c>
      <c r="L35" s="3">
        <v>0</v>
      </c>
      <c r="M35" s="3">
        <v>2090357</v>
      </c>
    </row>
    <row r="36" spans="1:13">
      <c r="A36" s="388"/>
      <c r="B36" s="392" t="s">
        <v>475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-16037433</v>
      </c>
      <c r="I36" s="3">
        <v>-16037433</v>
      </c>
      <c r="J36" s="509"/>
      <c r="K36" s="3">
        <v>163614</v>
      </c>
      <c r="L36" s="3">
        <v>2357</v>
      </c>
      <c r="M36" s="3">
        <v>-15871462</v>
      </c>
    </row>
    <row r="37" spans="1:13">
      <c r="A37" s="388"/>
      <c r="B37" s="392" t="s">
        <v>476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-12203785</v>
      </c>
      <c r="I37" s="3">
        <v>-12203785</v>
      </c>
      <c r="J37" s="509"/>
      <c r="K37" s="3">
        <v>372422</v>
      </c>
      <c r="L37" s="3">
        <v>477773</v>
      </c>
      <c r="M37" s="3">
        <v>-11353590</v>
      </c>
    </row>
    <row r="38" spans="1:13">
      <c r="A38" s="388"/>
      <c r="B38" s="392" t="s">
        <v>195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-128849</v>
      </c>
      <c r="I38" s="3">
        <v>-128849</v>
      </c>
      <c r="J38" s="509"/>
      <c r="K38" s="3">
        <v>493006</v>
      </c>
      <c r="L38" s="3">
        <v>-14105</v>
      </c>
      <c r="M38" s="3">
        <v>350052</v>
      </c>
    </row>
    <row r="39" spans="1:13">
      <c r="A39" s="388"/>
      <c r="B39" s="392" t="s">
        <v>196</v>
      </c>
      <c r="C39" s="3">
        <v>0</v>
      </c>
      <c r="D39" s="3">
        <v>0</v>
      </c>
      <c r="E39" s="3">
        <v>0</v>
      </c>
      <c r="F39" s="3">
        <v>0</v>
      </c>
      <c r="G39" s="3">
        <v>0</v>
      </c>
      <c r="H39" s="3">
        <v>-44511307</v>
      </c>
      <c r="I39" s="3">
        <v>-44511307</v>
      </c>
      <c r="J39" s="509"/>
      <c r="K39" s="3">
        <v>-17974466</v>
      </c>
      <c r="L39" s="3">
        <v>365833</v>
      </c>
      <c r="M39" s="3">
        <v>-62119940</v>
      </c>
    </row>
    <row r="40" spans="1:13">
      <c r="B40" s="516" t="s">
        <v>373</v>
      </c>
      <c r="C40" s="213">
        <v>161928944</v>
      </c>
      <c r="D40" s="213">
        <v>5088916</v>
      </c>
      <c r="E40" s="213">
        <v>67964727</v>
      </c>
      <c r="F40" s="213">
        <v>3964308</v>
      </c>
      <c r="G40" s="213">
        <v>15633993</v>
      </c>
      <c r="H40" s="213">
        <v>-152993519</v>
      </c>
      <c r="I40" s="213">
        <v>101587369</v>
      </c>
      <c r="J40" s="509"/>
      <c r="K40" s="213">
        <v>-23180207</v>
      </c>
      <c r="L40" s="213">
        <v>-807965</v>
      </c>
      <c r="M40" s="213">
        <v>77599197</v>
      </c>
    </row>
    <row r="41" spans="1:13">
      <c r="B41" s="516" t="s">
        <v>534</v>
      </c>
      <c r="C41" s="213">
        <v>161928944</v>
      </c>
      <c r="D41" s="213">
        <v>5088916</v>
      </c>
      <c r="E41" s="213">
        <v>67964727</v>
      </c>
      <c r="F41" s="213">
        <v>3964308</v>
      </c>
      <c r="G41" s="213">
        <v>15633993</v>
      </c>
      <c r="H41" s="213">
        <v>-152993519</v>
      </c>
      <c r="I41" s="213">
        <v>101587369</v>
      </c>
      <c r="J41" s="509"/>
      <c r="K41" s="213">
        <v>-23180207</v>
      </c>
      <c r="L41" s="213">
        <v>-807965</v>
      </c>
      <c r="M41" s="213">
        <v>77599197</v>
      </c>
    </row>
    <row r="42" spans="1:13">
      <c r="B42" s="516" t="s">
        <v>653</v>
      </c>
      <c r="C42" s="213">
        <v>0</v>
      </c>
      <c r="D42" s="213">
        <v>0</v>
      </c>
      <c r="E42" s="213">
        <v>0</v>
      </c>
      <c r="F42" s="213">
        <v>0</v>
      </c>
      <c r="G42" s="213">
        <v>0</v>
      </c>
      <c r="H42" s="213">
        <v>0</v>
      </c>
      <c r="I42" s="213">
        <v>0</v>
      </c>
      <c r="J42" s="509"/>
      <c r="K42" s="213">
        <v>0</v>
      </c>
      <c r="L42" s="213">
        <v>0</v>
      </c>
      <c r="M42" s="213">
        <v>0</v>
      </c>
    </row>
    <row r="43" spans="1:13" ht="25.5">
      <c r="B43" s="393" t="s">
        <v>547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-5537288</v>
      </c>
      <c r="I43" s="3">
        <v>-5537288</v>
      </c>
      <c r="J43" s="509"/>
      <c r="K43" s="3">
        <v>6333</v>
      </c>
      <c r="L43" s="3">
        <v>0</v>
      </c>
      <c r="M43" s="3">
        <v>-5530955</v>
      </c>
    </row>
    <row r="44" spans="1:13" ht="29.25" customHeight="1">
      <c r="B44" s="517" t="s">
        <v>348</v>
      </c>
      <c r="C44" s="518">
        <v>161928944</v>
      </c>
      <c r="D44" s="518">
        <v>5088916</v>
      </c>
      <c r="E44" s="518">
        <v>67964727</v>
      </c>
      <c r="F44" s="518">
        <v>3964308</v>
      </c>
      <c r="G44" s="518">
        <v>15633993</v>
      </c>
      <c r="H44" s="518">
        <v>-158530807</v>
      </c>
      <c r="I44" s="518">
        <v>96050081</v>
      </c>
      <c r="J44" s="509"/>
      <c r="K44" s="518">
        <v>-23173874</v>
      </c>
      <c r="L44" s="518">
        <v>-807965</v>
      </c>
      <c r="M44" s="518">
        <v>72068242</v>
      </c>
    </row>
    <row r="45" spans="1:13" s="394" customFormat="1">
      <c r="B45" s="519"/>
      <c r="C45" s="481"/>
      <c r="D45" s="481"/>
      <c r="E45" s="481"/>
      <c r="F45" s="481"/>
      <c r="G45" s="481"/>
      <c r="H45" s="481"/>
      <c r="I45" s="481"/>
      <c r="J45" s="509"/>
      <c r="K45" s="481"/>
      <c r="L45" s="481"/>
      <c r="M45" s="481"/>
    </row>
    <row r="46" spans="1:13">
      <c r="A46" s="388"/>
      <c r="B46" s="392" t="s">
        <v>343</v>
      </c>
      <c r="C46" s="3">
        <v>41369926</v>
      </c>
      <c r="D46" s="3">
        <v>1006964</v>
      </c>
      <c r="E46" s="3">
        <v>5302714</v>
      </c>
      <c r="F46" s="3">
        <v>10468369</v>
      </c>
      <c r="G46" s="3">
        <v>21668</v>
      </c>
      <c r="H46" s="3">
        <v>3159162</v>
      </c>
      <c r="I46" s="3">
        <v>61328803</v>
      </c>
      <c r="J46" s="509"/>
      <c r="K46" s="3">
        <v>4851439</v>
      </c>
      <c r="L46" s="3">
        <v>-281047</v>
      </c>
      <c r="M46" s="3">
        <v>65899195</v>
      </c>
    </row>
    <row r="47" spans="1:13" s="394" customFormat="1">
      <c r="B47" s="521"/>
      <c r="C47" s="522"/>
      <c r="D47" s="522"/>
      <c r="E47" s="522"/>
      <c r="F47" s="522"/>
      <c r="G47" s="522"/>
      <c r="H47" s="522"/>
      <c r="I47" s="522"/>
      <c r="J47" s="509"/>
      <c r="K47" s="201"/>
      <c r="L47" s="201"/>
      <c r="M47" s="201"/>
    </row>
    <row r="48" spans="1:13" ht="80.25" customHeight="1">
      <c r="B48" s="741" t="s">
        <v>548</v>
      </c>
      <c r="C48" s="742" t="s">
        <v>455</v>
      </c>
      <c r="D48" s="742" t="s">
        <v>228</v>
      </c>
      <c r="E48" s="742" t="s">
        <v>266</v>
      </c>
      <c r="F48" s="742" t="s">
        <v>562</v>
      </c>
      <c r="G48" s="742" t="s">
        <v>267</v>
      </c>
      <c r="H48" s="742" t="s">
        <v>268</v>
      </c>
      <c r="I48" s="743" t="s">
        <v>800</v>
      </c>
      <c r="J48" s="509"/>
      <c r="K48" s="741" t="s">
        <v>802</v>
      </c>
      <c r="L48" s="742" t="s">
        <v>803</v>
      </c>
      <c r="M48" s="743" t="s">
        <v>269</v>
      </c>
    </row>
    <row r="49" spans="2:13">
      <c r="B49" s="383" t="s">
        <v>1274</v>
      </c>
      <c r="C49" s="510"/>
      <c r="D49" s="510"/>
      <c r="E49" s="510"/>
      <c r="F49" s="510"/>
      <c r="G49" s="510"/>
      <c r="H49" s="510"/>
      <c r="I49" s="511"/>
      <c r="J49" s="509"/>
      <c r="K49" s="512"/>
      <c r="L49" s="510"/>
      <c r="M49" s="511"/>
    </row>
    <row r="50" spans="2:13">
      <c r="B50" s="384" t="s">
        <v>270</v>
      </c>
      <c r="C50" s="385" t="s">
        <v>159</v>
      </c>
      <c r="D50" s="385" t="s">
        <v>159</v>
      </c>
      <c r="E50" s="385" t="s">
        <v>159</v>
      </c>
      <c r="F50" s="385" t="s">
        <v>159</v>
      </c>
      <c r="G50" s="385" t="s">
        <v>159</v>
      </c>
      <c r="H50" s="385" t="s">
        <v>159</v>
      </c>
      <c r="I50" s="386" t="s">
        <v>159</v>
      </c>
      <c r="J50" s="509"/>
      <c r="K50" s="387" t="s">
        <v>159</v>
      </c>
      <c r="L50" s="385" t="s">
        <v>159</v>
      </c>
      <c r="M50" s="386" t="s">
        <v>159</v>
      </c>
    </row>
    <row r="51" spans="2:13">
      <c r="B51" s="391" t="s">
        <v>276</v>
      </c>
      <c r="C51" s="3">
        <v>1060436535</v>
      </c>
      <c r="D51" s="3">
        <v>43079668</v>
      </c>
      <c r="E51" s="3">
        <v>228670279</v>
      </c>
      <c r="F51" s="3">
        <v>274514820</v>
      </c>
      <c r="G51" s="3">
        <v>0</v>
      </c>
      <c r="H51" s="3">
        <v>995261</v>
      </c>
      <c r="I51" s="3">
        <v>1607696563</v>
      </c>
      <c r="J51" s="509"/>
      <c r="K51" s="3">
        <v>0</v>
      </c>
      <c r="L51" s="3">
        <v>0</v>
      </c>
      <c r="M51" s="3">
        <v>1607696563</v>
      </c>
    </row>
    <row r="52" spans="2:13">
      <c r="B52" s="391" t="s">
        <v>473</v>
      </c>
      <c r="C52" s="3">
        <v>-765826068</v>
      </c>
      <c r="D52" s="3">
        <v>-1374654</v>
      </c>
      <c r="E52" s="3">
        <v>-159177006</v>
      </c>
      <c r="F52" s="3">
        <v>-198361303</v>
      </c>
      <c r="G52" s="3">
        <v>0</v>
      </c>
      <c r="H52" s="3">
        <v>-243908</v>
      </c>
      <c r="I52" s="3">
        <v>-1124982939</v>
      </c>
      <c r="J52" s="509"/>
      <c r="K52" s="3">
        <v>0</v>
      </c>
      <c r="L52" s="3">
        <v>0</v>
      </c>
      <c r="M52" s="3">
        <v>-1124982939</v>
      </c>
    </row>
    <row r="53" spans="2:13">
      <c r="B53" s="513" t="s">
        <v>277</v>
      </c>
      <c r="C53" s="515">
        <v>294610467</v>
      </c>
      <c r="D53" s="515">
        <v>41705014</v>
      </c>
      <c r="E53" s="515">
        <v>69493273</v>
      </c>
      <c r="F53" s="515">
        <v>76153517</v>
      </c>
      <c r="G53" s="515">
        <v>0</v>
      </c>
      <c r="H53" s="515">
        <v>751353</v>
      </c>
      <c r="I53" s="515">
        <v>482713624</v>
      </c>
      <c r="J53" s="509"/>
      <c r="K53" s="398">
        <v>0</v>
      </c>
      <c r="L53" s="515">
        <v>0</v>
      </c>
      <c r="M53" s="515">
        <v>482713624</v>
      </c>
    </row>
    <row r="54" spans="2:13">
      <c r="B54" s="509"/>
      <c r="C54" s="509"/>
      <c r="D54" s="509"/>
      <c r="E54" s="509"/>
      <c r="F54" s="509"/>
      <c r="G54" s="509"/>
      <c r="H54" s="509"/>
      <c r="I54" s="509"/>
      <c r="J54" s="509"/>
      <c r="K54" s="201"/>
      <c r="L54" s="201"/>
      <c r="M54" s="201"/>
    </row>
    <row r="55" spans="2:13">
      <c r="B55" s="744"/>
      <c r="C55" s="742"/>
      <c r="D55" s="742"/>
      <c r="E55" s="742"/>
      <c r="F55" s="742"/>
      <c r="G55" s="742"/>
      <c r="H55" s="742"/>
      <c r="I55" s="743"/>
      <c r="J55" s="509"/>
      <c r="K55" s="741"/>
      <c r="L55" s="742"/>
      <c r="M55" s="743"/>
    </row>
    <row r="56" spans="2:13">
      <c r="B56" s="384" t="s">
        <v>271</v>
      </c>
      <c r="C56" s="385" t="s">
        <v>159</v>
      </c>
      <c r="D56" s="385" t="s">
        <v>159</v>
      </c>
      <c r="E56" s="385" t="s">
        <v>159</v>
      </c>
      <c r="F56" s="385" t="s">
        <v>159</v>
      </c>
      <c r="G56" s="385" t="s">
        <v>159</v>
      </c>
      <c r="H56" s="385" t="s">
        <v>159</v>
      </c>
      <c r="I56" s="386" t="s">
        <v>159</v>
      </c>
      <c r="J56" s="509"/>
      <c r="K56" s="387" t="s">
        <v>159</v>
      </c>
      <c r="L56" s="385" t="s">
        <v>159</v>
      </c>
      <c r="M56" s="386" t="s">
        <v>159</v>
      </c>
    </row>
    <row r="57" spans="2:13">
      <c r="B57" s="391" t="s">
        <v>276</v>
      </c>
      <c r="C57" s="3">
        <v>381597944</v>
      </c>
      <c r="D57" s="3">
        <v>13324315</v>
      </c>
      <c r="E57" s="3">
        <v>178632339</v>
      </c>
      <c r="F57" s="3">
        <v>0</v>
      </c>
      <c r="G57" s="3">
        <v>27384665</v>
      </c>
      <c r="H57" s="3">
        <v>223018</v>
      </c>
      <c r="I57" s="3">
        <v>601162281</v>
      </c>
      <c r="J57" s="509"/>
      <c r="K57" s="3">
        <v>31689341</v>
      </c>
      <c r="L57" s="3">
        <v>-41123039</v>
      </c>
      <c r="M57" s="3">
        <v>591728583</v>
      </c>
    </row>
    <row r="58" spans="2:13">
      <c r="B58" s="391" t="s">
        <v>473</v>
      </c>
      <c r="C58" s="3">
        <v>-265023083</v>
      </c>
      <c r="D58" s="3">
        <v>-3491206</v>
      </c>
      <c r="E58" s="3">
        <v>-100043028</v>
      </c>
      <c r="F58" s="3">
        <v>0</v>
      </c>
      <c r="G58" s="3">
        <v>-9389825</v>
      </c>
      <c r="H58" s="3">
        <v>-1193094</v>
      </c>
      <c r="I58" s="3">
        <v>-379140236</v>
      </c>
      <c r="J58" s="509"/>
      <c r="K58" s="3">
        <v>-39472610</v>
      </c>
      <c r="L58" s="3">
        <v>26588020</v>
      </c>
      <c r="M58" s="3">
        <v>-392024826</v>
      </c>
    </row>
    <row r="59" spans="2:13">
      <c r="B59" s="513" t="s">
        <v>277</v>
      </c>
      <c r="C59" s="515">
        <v>116574861</v>
      </c>
      <c r="D59" s="515">
        <v>9833109</v>
      </c>
      <c r="E59" s="515">
        <v>78589311</v>
      </c>
      <c r="F59" s="515">
        <v>0</v>
      </c>
      <c r="G59" s="515">
        <v>17994840</v>
      </c>
      <c r="H59" s="515">
        <v>-970076</v>
      </c>
      <c r="I59" s="515">
        <v>222022045</v>
      </c>
      <c r="J59" s="509"/>
      <c r="K59" s="398">
        <v>-7783269</v>
      </c>
      <c r="L59" s="515">
        <v>-14535019</v>
      </c>
      <c r="M59" s="515">
        <v>199703757</v>
      </c>
    </row>
    <row r="60" spans="2:13">
      <c r="B60" s="509"/>
      <c r="C60" s="509"/>
      <c r="D60" s="509"/>
      <c r="E60" s="509"/>
      <c r="F60" s="509"/>
      <c r="G60" s="509"/>
      <c r="H60" s="509"/>
      <c r="I60" s="509"/>
      <c r="J60" s="509"/>
      <c r="K60" s="201"/>
      <c r="L60" s="201"/>
      <c r="M60" s="201"/>
    </row>
    <row r="61" spans="2:13">
      <c r="B61" s="744"/>
      <c r="C61" s="742"/>
      <c r="D61" s="742"/>
      <c r="E61" s="742"/>
      <c r="F61" s="742"/>
      <c r="G61" s="742"/>
      <c r="H61" s="742"/>
      <c r="I61" s="743"/>
      <c r="J61" s="509"/>
      <c r="K61" s="741"/>
      <c r="L61" s="742"/>
      <c r="M61" s="743"/>
    </row>
    <row r="62" spans="2:13">
      <c r="B62" s="384" t="s">
        <v>273</v>
      </c>
      <c r="C62" s="385" t="s">
        <v>159</v>
      </c>
      <c r="D62" s="385" t="s">
        <v>159</v>
      </c>
      <c r="E62" s="385" t="s">
        <v>159</v>
      </c>
      <c r="F62" s="385" t="s">
        <v>159</v>
      </c>
      <c r="G62" s="385" t="s">
        <v>159</v>
      </c>
      <c r="H62" s="385" t="s">
        <v>159</v>
      </c>
      <c r="I62" s="386" t="s">
        <v>159</v>
      </c>
      <c r="J62" s="509"/>
      <c r="K62" s="387" t="s">
        <v>159</v>
      </c>
      <c r="L62" s="385" t="s">
        <v>159</v>
      </c>
      <c r="M62" s="386" t="s">
        <v>159</v>
      </c>
    </row>
    <row r="63" spans="2:13">
      <c r="B63" s="391" t="s">
        <v>549</v>
      </c>
      <c r="C63" s="3">
        <v>305319676</v>
      </c>
      <c r="D63" s="3">
        <v>0</v>
      </c>
      <c r="E63" s="3">
        <v>0</v>
      </c>
      <c r="F63" s="3">
        <v>0</v>
      </c>
      <c r="G63" s="3">
        <v>1339131</v>
      </c>
      <c r="H63" s="3">
        <v>0</v>
      </c>
      <c r="I63" s="3">
        <v>306658807</v>
      </c>
      <c r="J63" s="509"/>
      <c r="K63" s="3">
        <v>0</v>
      </c>
      <c r="L63" s="3">
        <v>0</v>
      </c>
      <c r="M63" s="3">
        <v>306658807</v>
      </c>
    </row>
    <row r="64" spans="2:13">
      <c r="B64" s="391" t="s">
        <v>473</v>
      </c>
      <c r="C64" s="3">
        <v>-239005432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-239005432</v>
      </c>
      <c r="J64" s="509"/>
      <c r="K64" s="3">
        <v>0</v>
      </c>
      <c r="L64" s="3">
        <v>0</v>
      </c>
      <c r="M64" s="3">
        <v>-239005432</v>
      </c>
    </row>
    <row r="65" spans="2:13">
      <c r="B65" s="513" t="s">
        <v>277</v>
      </c>
      <c r="C65" s="515">
        <v>66314244</v>
      </c>
      <c r="D65" s="515">
        <v>0</v>
      </c>
      <c r="E65" s="515">
        <v>0</v>
      </c>
      <c r="F65" s="515">
        <v>0</v>
      </c>
      <c r="G65" s="515">
        <v>1339131</v>
      </c>
      <c r="H65" s="515">
        <v>0</v>
      </c>
      <c r="I65" s="515">
        <v>67653375</v>
      </c>
      <c r="J65" s="509"/>
      <c r="K65" s="398">
        <v>0</v>
      </c>
      <c r="L65" s="515">
        <v>0</v>
      </c>
      <c r="M65" s="515">
        <v>67653375</v>
      </c>
    </row>
    <row r="66" spans="2:13">
      <c r="B66" s="509"/>
      <c r="C66" s="509"/>
      <c r="D66" s="509"/>
      <c r="E66" s="509"/>
      <c r="F66" s="509"/>
      <c r="G66" s="509"/>
      <c r="H66" s="509"/>
      <c r="I66" s="509"/>
      <c r="J66" s="509"/>
      <c r="K66" s="201"/>
      <c r="L66" s="201"/>
      <c r="M66" s="201"/>
    </row>
    <row r="67" spans="2:13">
      <c r="B67" s="744"/>
      <c r="C67" s="742"/>
      <c r="D67" s="742"/>
      <c r="E67" s="742"/>
      <c r="F67" s="742"/>
      <c r="G67" s="742"/>
      <c r="H67" s="742"/>
      <c r="I67" s="743"/>
      <c r="J67" s="509"/>
      <c r="K67" s="741"/>
      <c r="L67" s="742"/>
      <c r="M67" s="743"/>
    </row>
    <row r="68" spans="2:13">
      <c r="B68" s="384" t="s">
        <v>272</v>
      </c>
      <c r="C68" s="385" t="s">
        <v>159</v>
      </c>
      <c r="D68" s="385" t="s">
        <v>159</v>
      </c>
      <c r="E68" s="385" t="s">
        <v>159</v>
      </c>
      <c r="F68" s="385" t="s">
        <v>159</v>
      </c>
      <c r="G68" s="385" t="s">
        <v>159</v>
      </c>
      <c r="H68" s="385" t="s">
        <v>159</v>
      </c>
      <c r="I68" s="386" t="s">
        <v>159</v>
      </c>
      <c r="J68" s="509"/>
      <c r="K68" s="387" t="s">
        <v>159</v>
      </c>
      <c r="L68" s="385" t="s">
        <v>159</v>
      </c>
      <c r="M68" s="386" t="s">
        <v>159</v>
      </c>
    </row>
    <row r="69" spans="2:13">
      <c r="B69" s="391" t="s">
        <v>276</v>
      </c>
      <c r="C69" s="3">
        <v>246867628</v>
      </c>
      <c r="D69" s="3">
        <v>4987219</v>
      </c>
      <c r="E69" s="3">
        <v>0</v>
      </c>
      <c r="F69" s="3">
        <v>0</v>
      </c>
      <c r="G69" s="3">
        <v>0</v>
      </c>
      <c r="H69" s="3">
        <v>140744</v>
      </c>
      <c r="I69" s="3">
        <v>251995591</v>
      </c>
      <c r="J69" s="509"/>
      <c r="K69" s="3">
        <v>0</v>
      </c>
      <c r="L69" s="3">
        <v>0</v>
      </c>
      <c r="M69" s="3">
        <v>251995591</v>
      </c>
    </row>
    <row r="70" spans="2:13">
      <c r="B70" s="391" t="s">
        <v>473</v>
      </c>
      <c r="C70" s="3">
        <v>-189988448</v>
      </c>
      <c r="D70" s="3">
        <v>-2800321</v>
      </c>
      <c r="E70" s="3">
        <v>0</v>
      </c>
      <c r="F70" s="3">
        <v>0</v>
      </c>
      <c r="G70" s="3">
        <v>0</v>
      </c>
      <c r="H70" s="3">
        <v>214</v>
      </c>
      <c r="I70" s="3">
        <v>-192788555</v>
      </c>
      <c r="J70" s="509"/>
      <c r="K70" s="3">
        <v>0</v>
      </c>
      <c r="L70" s="3">
        <v>0</v>
      </c>
      <c r="M70" s="3">
        <v>-192788555</v>
      </c>
    </row>
    <row r="71" spans="2:13">
      <c r="B71" s="513" t="s">
        <v>277</v>
      </c>
      <c r="C71" s="515">
        <v>56879180</v>
      </c>
      <c r="D71" s="515">
        <v>2186898</v>
      </c>
      <c r="E71" s="515">
        <v>0</v>
      </c>
      <c r="F71" s="515">
        <v>0</v>
      </c>
      <c r="G71" s="515">
        <v>0</v>
      </c>
      <c r="H71" s="515">
        <v>140958</v>
      </c>
      <c r="I71" s="515">
        <v>59207036</v>
      </c>
      <c r="J71" s="509"/>
      <c r="K71" s="398">
        <v>0</v>
      </c>
      <c r="L71" s="515">
        <v>0</v>
      </c>
      <c r="M71" s="515">
        <v>59207036</v>
      </c>
    </row>
    <row r="72" spans="2:13">
      <c r="B72" s="509"/>
      <c r="C72" s="509"/>
      <c r="D72" s="509"/>
      <c r="E72" s="509"/>
      <c r="F72" s="509"/>
      <c r="G72" s="509"/>
      <c r="H72" s="509"/>
      <c r="I72" s="509"/>
      <c r="J72" s="509"/>
      <c r="K72" s="201"/>
      <c r="L72" s="201"/>
      <c r="M72" s="201"/>
    </row>
    <row r="73" spans="2:13">
      <c r="B73" s="744"/>
      <c r="C73" s="742"/>
      <c r="D73" s="742"/>
      <c r="E73" s="742"/>
      <c r="F73" s="742"/>
      <c r="G73" s="742"/>
      <c r="H73" s="742"/>
      <c r="I73" s="743"/>
      <c r="J73" s="509"/>
      <c r="K73" s="741"/>
      <c r="L73" s="742"/>
      <c r="M73" s="743"/>
    </row>
    <row r="74" spans="2:13">
      <c r="B74" s="384" t="s">
        <v>274</v>
      </c>
      <c r="C74" s="385" t="s">
        <v>159</v>
      </c>
      <c r="D74" s="385" t="s">
        <v>159</v>
      </c>
      <c r="E74" s="385" t="s">
        <v>159</v>
      </c>
      <c r="F74" s="385" t="s">
        <v>159</v>
      </c>
      <c r="G74" s="385" t="s">
        <v>159</v>
      </c>
      <c r="H74" s="385" t="s">
        <v>159</v>
      </c>
      <c r="I74" s="386" t="s">
        <v>159</v>
      </c>
      <c r="J74" s="509"/>
      <c r="K74" s="387" t="s">
        <v>159</v>
      </c>
      <c r="L74" s="385" t="s">
        <v>159</v>
      </c>
      <c r="M74" s="386" t="s">
        <v>159</v>
      </c>
    </row>
    <row r="75" spans="2:13">
      <c r="B75" s="391" t="s">
        <v>276</v>
      </c>
      <c r="C75" s="3">
        <v>198626446</v>
      </c>
      <c r="D75" s="3">
        <v>2366913</v>
      </c>
      <c r="E75" s="3">
        <v>24858832</v>
      </c>
      <c r="F75" s="3">
        <v>0</v>
      </c>
      <c r="G75" s="3">
        <v>2393815</v>
      </c>
      <c r="H75" s="3">
        <v>-870202</v>
      </c>
      <c r="I75" s="3">
        <v>227375804</v>
      </c>
      <c r="J75" s="509"/>
      <c r="K75" s="3">
        <v>0</v>
      </c>
      <c r="L75" s="3">
        <v>0</v>
      </c>
      <c r="M75" s="3">
        <v>227375804</v>
      </c>
    </row>
    <row r="76" spans="2:13">
      <c r="B76" s="391" t="s">
        <v>473</v>
      </c>
      <c r="C76" s="3">
        <v>-155104435</v>
      </c>
      <c r="D76" s="3">
        <v>-51352</v>
      </c>
      <c r="E76" s="3">
        <v>-20169706</v>
      </c>
      <c r="F76" s="3">
        <v>0</v>
      </c>
      <c r="G76" s="3">
        <v>1</v>
      </c>
      <c r="H76" s="3">
        <v>2994</v>
      </c>
      <c r="I76" s="3">
        <v>-175322498</v>
      </c>
      <c r="J76" s="509"/>
      <c r="K76" s="3">
        <v>0</v>
      </c>
      <c r="L76" s="3">
        <v>0</v>
      </c>
      <c r="M76" s="3">
        <v>-175322498</v>
      </c>
    </row>
    <row r="77" spans="2:13">
      <c r="B77" s="513" t="s">
        <v>277</v>
      </c>
      <c r="C77" s="515">
        <v>43522011</v>
      </c>
      <c r="D77" s="515">
        <v>2315561</v>
      </c>
      <c r="E77" s="515">
        <v>4689126</v>
      </c>
      <c r="F77" s="515">
        <v>0</v>
      </c>
      <c r="G77" s="515">
        <v>2393816</v>
      </c>
      <c r="H77" s="515">
        <v>-867208</v>
      </c>
      <c r="I77" s="515">
        <v>52053306</v>
      </c>
      <c r="J77" s="509"/>
      <c r="K77" s="398">
        <v>0</v>
      </c>
      <c r="L77" s="515">
        <v>0</v>
      </c>
      <c r="M77" s="515">
        <v>52053306</v>
      </c>
    </row>
    <row r="78" spans="2:13" s="394" customFormat="1">
      <c r="B78" s="521"/>
      <c r="C78" s="522"/>
      <c r="D78" s="522"/>
      <c r="E78" s="522"/>
      <c r="F78" s="522"/>
      <c r="G78" s="522"/>
      <c r="H78" s="522"/>
      <c r="I78" s="522"/>
      <c r="J78" s="509"/>
      <c r="K78" s="201"/>
      <c r="L78" s="201"/>
      <c r="M78" s="201"/>
    </row>
    <row r="79" spans="2:13" ht="38.25">
      <c r="B79" s="741" t="s">
        <v>548</v>
      </c>
      <c r="C79" s="742" t="s">
        <v>455</v>
      </c>
      <c r="D79" s="742" t="s">
        <v>228</v>
      </c>
      <c r="E79" s="742" t="s">
        <v>266</v>
      </c>
      <c r="F79" s="742" t="s">
        <v>562</v>
      </c>
      <c r="G79" s="742" t="s">
        <v>267</v>
      </c>
      <c r="H79" s="742" t="s">
        <v>268</v>
      </c>
      <c r="I79" s="743" t="s">
        <v>800</v>
      </c>
      <c r="J79" s="509"/>
      <c r="K79" s="741" t="s">
        <v>802</v>
      </c>
      <c r="L79" s="742" t="s">
        <v>803</v>
      </c>
      <c r="M79" s="743" t="s">
        <v>269</v>
      </c>
    </row>
    <row r="80" spans="2:13">
      <c r="B80" s="383" t="s">
        <v>1275</v>
      </c>
      <c r="C80" s="510"/>
      <c r="D80" s="510"/>
      <c r="E80" s="510"/>
      <c r="F80" s="510"/>
      <c r="G80" s="510"/>
      <c r="H80" s="510"/>
      <c r="I80" s="511"/>
      <c r="J80" s="509"/>
      <c r="K80" s="512"/>
      <c r="L80" s="510"/>
      <c r="M80" s="511"/>
    </row>
    <row r="81" spans="2:13">
      <c r="B81" s="384" t="s">
        <v>270</v>
      </c>
      <c r="C81" s="385" t="s">
        <v>159</v>
      </c>
      <c r="D81" s="385" t="s">
        <v>159</v>
      </c>
      <c r="E81" s="385" t="s">
        <v>159</v>
      </c>
      <c r="F81" s="385" t="s">
        <v>159</v>
      </c>
      <c r="G81" s="385" t="s">
        <v>159</v>
      </c>
      <c r="H81" s="385" t="s">
        <v>159</v>
      </c>
      <c r="I81" s="386" t="s">
        <v>159</v>
      </c>
      <c r="J81" s="509"/>
      <c r="K81" s="387" t="s">
        <v>159</v>
      </c>
      <c r="L81" s="385" t="s">
        <v>159</v>
      </c>
      <c r="M81" s="386" t="s">
        <v>159</v>
      </c>
    </row>
    <row r="82" spans="2:13">
      <c r="B82" s="391" t="s">
        <v>276</v>
      </c>
      <c r="C82" s="3">
        <v>909675055</v>
      </c>
      <c r="D82" s="3">
        <v>22635833</v>
      </c>
      <c r="E82" s="3">
        <v>213450962</v>
      </c>
      <c r="F82" s="3">
        <v>230419272</v>
      </c>
      <c r="G82" s="3">
        <v>0</v>
      </c>
      <c r="H82" s="3">
        <v>1539070</v>
      </c>
      <c r="I82" s="3">
        <v>1377720192</v>
      </c>
      <c r="J82" s="509"/>
      <c r="K82" s="3">
        <v>0</v>
      </c>
      <c r="L82" s="3">
        <v>0</v>
      </c>
      <c r="M82" s="3">
        <v>1377720192</v>
      </c>
    </row>
    <row r="83" spans="2:13">
      <c r="B83" s="391" t="s">
        <v>473</v>
      </c>
      <c r="C83" s="3">
        <v>-650662950</v>
      </c>
      <c r="D83" s="3">
        <v>-2397050</v>
      </c>
      <c r="E83" s="3">
        <v>-143647493</v>
      </c>
      <c r="F83" s="3">
        <v>-169822506</v>
      </c>
      <c r="G83" s="3">
        <v>-2976</v>
      </c>
      <c r="H83" s="3">
        <v>-195765</v>
      </c>
      <c r="I83" s="3">
        <v>-966728740</v>
      </c>
      <c r="J83" s="509"/>
      <c r="K83" s="3">
        <v>0</v>
      </c>
      <c r="L83" s="3">
        <v>0</v>
      </c>
      <c r="M83" s="3">
        <v>-966728740</v>
      </c>
    </row>
    <row r="84" spans="2:13">
      <c r="B84" s="513" t="s">
        <v>277</v>
      </c>
      <c r="C84" s="515">
        <v>259012105</v>
      </c>
      <c r="D84" s="515">
        <v>20238783</v>
      </c>
      <c r="E84" s="515">
        <v>69803469</v>
      </c>
      <c r="F84" s="515">
        <v>60596766</v>
      </c>
      <c r="G84" s="515">
        <v>-2976</v>
      </c>
      <c r="H84" s="515">
        <v>1343305</v>
      </c>
      <c r="I84" s="515">
        <v>410991452</v>
      </c>
      <c r="J84" s="509"/>
      <c r="K84" s="398">
        <v>0</v>
      </c>
      <c r="L84" s="515">
        <v>0</v>
      </c>
      <c r="M84" s="515">
        <v>410991452</v>
      </c>
    </row>
    <row r="85" spans="2:13">
      <c r="B85" s="509"/>
      <c r="C85" s="509"/>
      <c r="D85" s="509"/>
      <c r="E85" s="509"/>
      <c r="F85" s="509"/>
      <c r="G85" s="509"/>
      <c r="H85" s="509"/>
      <c r="I85" s="509"/>
      <c r="J85" s="509"/>
      <c r="K85" s="201"/>
      <c r="L85" s="201"/>
      <c r="M85" s="201"/>
    </row>
    <row r="86" spans="2:13">
      <c r="B86" s="744"/>
      <c r="C86" s="742"/>
      <c r="D86" s="742"/>
      <c r="E86" s="742"/>
      <c r="F86" s="742"/>
      <c r="G86" s="742"/>
      <c r="H86" s="742"/>
      <c r="I86" s="743"/>
      <c r="J86" s="509"/>
      <c r="K86" s="741"/>
      <c r="L86" s="742"/>
      <c r="M86" s="743"/>
    </row>
    <row r="87" spans="2:13">
      <c r="B87" s="384" t="s">
        <v>271</v>
      </c>
      <c r="C87" s="385" t="s">
        <v>159</v>
      </c>
      <c r="D87" s="385" t="s">
        <v>159</v>
      </c>
      <c r="E87" s="385" t="s">
        <v>159</v>
      </c>
      <c r="F87" s="385" t="s">
        <v>159</v>
      </c>
      <c r="G87" s="385" t="s">
        <v>159</v>
      </c>
      <c r="H87" s="385" t="s">
        <v>159</v>
      </c>
      <c r="I87" s="386" t="s">
        <v>159</v>
      </c>
      <c r="J87" s="509"/>
      <c r="K87" s="387" t="s">
        <v>159</v>
      </c>
      <c r="L87" s="385" t="s">
        <v>159</v>
      </c>
      <c r="M87" s="386" t="s">
        <v>159</v>
      </c>
    </row>
    <row r="88" spans="2:13">
      <c r="B88" s="391" t="s">
        <v>276</v>
      </c>
      <c r="C88" s="3">
        <v>258706460</v>
      </c>
      <c r="D88" s="3">
        <v>5450209</v>
      </c>
      <c r="E88" s="3">
        <v>126612179</v>
      </c>
      <c r="F88" s="3">
        <v>0</v>
      </c>
      <c r="G88" s="3">
        <v>17868184</v>
      </c>
      <c r="H88" s="3">
        <v>129267</v>
      </c>
      <c r="I88" s="3">
        <v>408766299</v>
      </c>
      <c r="J88" s="509"/>
      <c r="K88" s="3">
        <v>17740967</v>
      </c>
      <c r="L88" s="3">
        <v>-17156251</v>
      </c>
      <c r="M88" s="3">
        <v>409351015</v>
      </c>
    </row>
    <row r="89" spans="2:13">
      <c r="B89" s="391" t="s">
        <v>473</v>
      </c>
      <c r="C89" s="3">
        <v>-183040708</v>
      </c>
      <c r="D89" s="3">
        <v>-3253031</v>
      </c>
      <c r="E89" s="3">
        <v>-67530320</v>
      </c>
      <c r="F89" s="3">
        <v>0</v>
      </c>
      <c r="G89" s="3">
        <v>-4314036</v>
      </c>
      <c r="H89" s="3">
        <v>-180534</v>
      </c>
      <c r="I89" s="3">
        <v>-258318629</v>
      </c>
      <c r="J89" s="509"/>
      <c r="K89" s="3">
        <v>-21501681</v>
      </c>
      <c r="L89" s="3">
        <v>10850639</v>
      </c>
      <c r="M89" s="3">
        <v>-268969671</v>
      </c>
    </row>
    <row r="90" spans="2:13">
      <c r="B90" s="513" t="s">
        <v>277</v>
      </c>
      <c r="C90" s="515">
        <v>75665752</v>
      </c>
      <c r="D90" s="515">
        <v>2197178</v>
      </c>
      <c r="E90" s="515">
        <v>59081859</v>
      </c>
      <c r="F90" s="515">
        <v>0</v>
      </c>
      <c r="G90" s="515">
        <v>13554148</v>
      </c>
      <c r="H90" s="515">
        <v>-51267</v>
      </c>
      <c r="I90" s="515">
        <v>150447670</v>
      </c>
      <c r="J90" s="509"/>
      <c r="K90" s="398">
        <v>-3760714</v>
      </c>
      <c r="L90" s="515">
        <v>-6305612</v>
      </c>
      <c r="M90" s="515">
        <v>140381344</v>
      </c>
    </row>
    <row r="91" spans="2:13">
      <c r="B91" s="509"/>
      <c r="C91" s="509"/>
      <c r="D91" s="509"/>
      <c r="E91" s="509"/>
      <c r="F91" s="509"/>
      <c r="G91" s="509"/>
      <c r="H91" s="509"/>
      <c r="I91" s="509"/>
      <c r="J91" s="509"/>
      <c r="K91" s="201"/>
      <c r="L91" s="201"/>
      <c r="M91" s="201"/>
    </row>
    <row r="92" spans="2:13">
      <c r="B92" s="744"/>
      <c r="C92" s="742"/>
      <c r="D92" s="742"/>
      <c r="E92" s="742"/>
      <c r="F92" s="742"/>
      <c r="G92" s="742"/>
      <c r="H92" s="742"/>
      <c r="I92" s="743"/>
      <c r="J92" s="509"/>
      <c r="K92" s="741"/>
      <c r="L92" s="742"/>
      <c r="M92" s="743"/>
    </row>
    <row r="93" spans="2:13">
      <c r="B93" s="384" t="s">
        <v>273</v>
      </c>
      <c r="C93" s="385" t="s">
        <v>159</v>
      </c>
      <c r="D93" s="385" t="s">
        <v>159</v>
      </c>
      <c r="E93" s="385" t="s">
        <v>159</v>
      </c>
      <c r="F93" s="385" t="s">
        <v>159</v>
      </c>
      <c r="G93" s="385" t="s">
        <v>159</v>
      </c>
      <c r="H93" s="385" t="s">
        <v>159</v>
      </c>
      <c r="I93" s="386" t="s">
        <v>159</v>
      </c>
      <c r="J93" s="509"/>
      <c r="K93" s="387" t="s">
        <v>159</v>
      </c>
      <c r="L93" s="385" t="s">
        <v>159</v>
      </c>
      <c r="M93" s="386" t="s">
        <v>159</v>
      </c>
    </row>
    <row r="94" spans="2:13">
      <c r="B94" s="391" t="s">
        <v>549</v>
      </c>
      <c r="C94" s="3">
        <v>264236611</v>
      </c>
      <c r="D94" s="3">
        <v>0</v>
      </c>
      <c r="E94" s="3">
        <v>0</v>
      </c>
      <c r="F94" s="3">
        <v>0</v>
      </c>
      <c r="G94" s="3">
        <v>1264896</v>
      </c>
      <c r="H94" s="3">
        <v>0</v>
      </c>
      <c r="I94" s="3">
        <v>265501507</v>
      </c>
      <c r="J94" s="509"/>
      <c r="K94" s="3">
        <v>0</v>
      </c>
      <c r="L94" s="3">
        <v>0</v>
      </c>
      <c r="M94" s="3">
        <v>265501507</v>
      </c>
    </row>
    <row r="95" spans="2:13">
      <c r="B95" s="391" t="s">
        <v>473</v>
      </c>
      <c r="C95" s="3">
        <v>-207346074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-207346074</v>
      </c>
      <c r="J95" s="509"/>
      <c r="K95" s="3">
        <v>0</v>
      </c>
      <c r="L95" s="3">
        <v>0</v>
      </c>
      <c r="M95" s="3">
        <v>-207346074</v>
      </c>
    </row>
    <row r="96" spans="2:13">
      <c r="B96" s="513" t="s">
        <v>277</v>
      </c>
      <c r="C96" s="515">
        <v>56890537</v>
      </c>
      <c r="D96" s="515">
        <v>0</v>
      </c>
      <c r="E96" s="515">
        <v>0</v>
      </c>
      <c r="F96" s="515">
        <v>0</v>
      </c>
      <c r="G96" s="515">
        <v>1264896</v>
      </c>
      <c r="H96" s="515">
        <v>0</v>
      </c>
      <c r="I96" s="515">
        <v>58155433</v>
      </c>
      <c r="J96" s="509"/>
      <c r="K96" s="398">
        <v>0</v>
      </c>
      <c r="L96" s="515">
        <v>0</v>
      </c>
      <c r="M96" s="515">
        <v>58155433</v>
      </c>
    </row>
    <row r="97" spans="2:13">
      <c r="B97" s="509"/>
      <c r="C97" s="509"/>
      <c r="D97" s="509"/>
      <c r="E97" s="509"/>
      <c r="F97" s="509"/>
      <c r="G97" s="509"/>
      <c r="H97" s="509"/>
      <c r="I97" s="509"/>
      <c r="J97" s="509"/>
      <c r="K97" s="201"/>
      <c r="L97" s="201"/>
      <c r="M97" s="201"/>
    </row>
    <row r="98" spans="2:13">
      <c r="B98" s="744"/>
      <c r="C98" s="742"/>
      <c r="D98" s="742"/>
      <c r="E98" s="742"/>
      <c r="F98" s="742"/>
      <c r="G98" s="742"/>
      <c r="H98" s="742"/>
      <c r="I98" s="743"/>
      <c r="J98" s="509"/>
      <c r="K98" s="741"/>
      <c r="L98" s="742"/>
      <c r="M98" s="743"/>
    </row>
    <row r="99" spans="2:13">
      <c r="B99" s="384" t="s">
        <v>272</v>
      </c>
      <c r="C99" s="385" t="s">
        <v>159</v>
      </c>
      <c r="D99" s="385" t="s">
        <v>159</v>
      </c>
      <c r="E99" s="385" t="s">
        <v>159</v>
      </c>
      <c r="F99" s="385" t="s">
        <v>159</v>
      </c>
      <c r="G99" s="385" t="s">
        <v>159</v>
      </c>
      <c r="H99" s="385" t="s">
        <v>159</v>
      </c>
      <c r="I99" s="386" t="s">
        <v>159</v>
      </c>
      <c r="J99" s="509"/>
      <c r="K99" s="387" t="s">
        <v>159</v>
      </c>
      <c r="L99" s="385" t="s">
        <v>159</v>
      </c>
      <c r="M99" s="386" t="s">
        <v>159</v>
      </c>
    </row>
    <row r="100" spans="2:13">
      <c r="B100" s="391" t="s">
        <v>276</v>
      </c>
      <c r="C100" s="3">
        <v>225900865</v>
      </c>
      <c r="D100" s="3">
        <v>3591499</v>
      </c>
      <c r="E100" s="3">
        <v>0</v>
      </c>
      <c r="F100" s="3">
        <v>848428</v>
      </c>
      <c r="G100" s="3">
        <v>0</v>
      </c>
      <c r="H100" s="3">
        <v>279635</v>
      </c>
      <c r="I100" s="3">
        <v>230620427</v>
      </c>
      <c r="J100" s="509"/>
      <c r="K100" s="3">
        <v>0</v>
      </c>
      <c r="L100" s="3">
        <v>0</v>
      </c>
      <c r="M100" s="3">
        <v>230620427</v>
      </c>
    </row>
    <row r="101" spans="2:13">
      <c r="B101" s="391" t="s">
        <v>473</v>
      </c>
      <c r="C101" s="3">
        <v>-172941179</v>
      </c>
      <c r="D101" s="3">
        <v>-1474415</v>
      </c>
      <c r="E101" s="3">
        <v>0</v>
      </c>
      <c r="F101" s="3">
        <v>-756792</v>
      </c>
      <c r="G101" s="3">
        <v>0</v>
      </c>
      <c r="H101" s="3">
        <v>265</v>
      </c>
      <c r="I101" s="3">
        <v>-175172121</v>
      </c>
      <c r="J101" s="509"/>
      <c r="K101" s="3">
        <v>0</v>
      </c>
      <c r="L101" s="3">
        <v>0</v>
      </c>
      <c r="M101" s="3">
        <v>-175172121</v>
      </c>
    </row>
    <row r="102" spans="2:13">
      <c r="B102" s="513" t="s">
        <v>277</v>
      </c>
      <c r="C102" s="515">
        <v>52959686</v>
      </c>
      <c r="D102" s="515">
        <v>2117084</v>
      </c>
      <c r="E102" s="515">
        <v>0</v>
      </c>
      <c r="F102" s="515">
        <v>91636</v>
      </c>
      <c r="G102" s="515">
        <v>0</v>
      </c>
      <c r="H102" s="515">
        <v>279900</v>
      </c>
      <c r="I102" s="515">
        <v>55448306</v>
      </c>
      <c r="J102" s="509"/>
      <c r="K102" s="398">
        <v>0</v>
      </c>
      <c r="L102" s="515">
        <v>0</v>
      </c>
      <c r="M102" s="515">
        <v>55448306</v>
      </c>
    </row>
    <row r="103" spans="2:13">
      <c r="B103" s="509"/>
      <c r="C103" s="509"/>
      <c r="D103" s="509"/>
      <c r="E103" s="509"/>
      <c r="F103" s="509"/>
      <c r="G103" s="509"/>
      <c r="H103" s="509"/>
      <c r="I103" s="509"/>
      <c r="J103" s="509"/>
      <c r="K103" s="201"/>
      <c r="L103" s="201"/>
      <c r="M103" s="201"/>
    </row>
    <row r="104" spans="2:13">
      <c r="B104" s="744"/>
      <c r="C104" s="742"/>
      <c r="D104" s="742"/>
      <c r="E104" s="742"/>
      <c r="F104" s="742"/>
      <c r="G104" s="742"/>
      <c r="H104" s="742"/>
      <c r="I104" s="743"/>
      <c r="J104" s="509"/>
      <c r="K104" s="741"/>
      <c r="L104" s="742"/>
      <c r="M104" s="743"/>
    </row>
    <row r="105" spans="2:13">
      <c r="B105" s="384" t="s">
        <v>274</v>
      </c>
      <c r="C105" s="385" t="s">
        <v>159</v>
      </c>
      <c r="D105" s="385" t="s">
        <v>159</v>
      </c>
      <c r="E105" s="385" t="s">
        <v>159</v>
      </c>
      <c r="F105" s="385" t="s">
        <v>159</v>
      </c>
      <c r="G105" s="385" t="s">
        <v>159</v>
      </c>
      <c r="H105" s="385" t="s">
        <v>159</v>
      </c>
      <c r="I105" s="386" t="s">
        <v>159</v>
      </c>
      <c r="J105" s="509"/>
      <c r="K105" s="387" t="s">
        <v>159</v>
      </c>
      <c r="L105" s="385" t="s">
        <v>159</v>
      </c>
      <c r="M105" s="386" t="s">
        <v>159</v>
      </c>
    </row>
    <row r="106" spans="2:13">
      <c r="B106" s="391" t="s">
        <v>276</v>
      </c>
      <c r="C106" s="3">
        <v>168317120</v>
      </c>
      <c r="D106" s="3">
        <v>1618362</v>
      </c>
      <c r="E106" s="3">
        <v>18003770</v>
      </c>
      <c r="F106" s="3">
        <v>0</v>
      </c>
      <c r="G106" s="3">
        <v>1771192</v>
      </c>
      <c r="H106" s="3">
        <v>-666586</v>
      </c>
      <c r="I106" s="3">
        <v>189043858</v>
      </c>
      <c r="J106" s="509"/>
      <c r="K106" s="3">
        <v>0</v>
      </c>
      <c r="L106" s="3">
        <v>0</v>
      </c>
      <c r="M106" s="3">
        <v>189043858</v>
      </c>
    </row>
    <row r="107" spans="2:13">
      <c r="B107" s="391" t="s">
        <v>473</v>
      </c>
      <c r="C107" s="3">
        <v>-131863311</v>
      </c>
      <c r="D107" s="3">
        <v>-45161</v>
      </c>
      <c r="E107" s="3">
        <v>-13919836</v>
      </c>
      <c r="F107" s="3">
        <v>0</v>
      </c>
      <c r="G107" s="3">
        <v>0</v>
      </c>
      <c r="H107" s="3">
        <v>2504</v>
      </c>
      <c r="I107" s="3">
        <v>-145825804</v>
      </c>
      <c r="J107" s="509"/>
      <c r="K107" s="3">
        <v>0</v>
      </c>
      <c r="L107" s="3">
        <v>0</v>
      </c>
      <c r="M107" s="3">
        <v>-145825804</v>
      </c>
    </row>
    <row r="108" spans="2:13">
      <c r="B108" s="513" t="s">
        <v>277</v>
      </c>
      <c r="C108" s="515">
        <v>36453809</v>
      </c>
      <c r="D108" s="515">
        <v>1573201</v>
      </c>
      <c r="E108" s="515">
        <v>4083934</v>
      </c>
      <c r="F108" s="515">
        <v>0</v>
      </c>
      <c r="G108" s="515">
        <v>1771192</v>
      </c>
      <c r="H108" s="515">
        <v>-664082</v>
      </c>
      <c r="I108" s="515">
        <v>43218054</v>
      </c>
      <c r="J108" s="509"/>
      <c r="K108" s="398">
        <v>0</v>
      </c>
      <c r="L108" s="515">
        <v>0</v>
      </c>
      <c r="M108" s="515">
        <v>43218054</v>
      </c>
    </row>
    <row r="109" spans="2:13" s="394" customFormat="1">
      <c r="B109" s="521"/>
      <c r="C109" s="522"/>
      <c r="D109" s="522"/>
      <c r="E109" s="522"/>
      <c r="F109" s="522"/>
      <c r="G109" s="522"/>
      <c r="H109" s="522"/>
      <c r="I109" s="522"/>
      <c r="J109" s="509"/>
      <c r="K109" s="201"/>
      <c r="L109" s="201"/>
      <c r="M109" s="201"/>
    </row>
    <row r="110" spans="2:13" s="394" customFormat="1" ht="38.25">
      <c r="B110" s="741" t="s">
        <v>1276</v>
      </c>
      <c r="C110" s="742" t="s">
        <v>455</v>
      </c>
      <c r="D110" s="742" t="s">
        <v>228</v>
      </c>
      <c r="E110" s="742" t="s">
        <v>266</v>
      </c>
      <c r="F110" s="742" t="s">
        <v>562</v>
      </c>
      <c r="G110" s="742" t="s">
        <v>267</v>
      </c>
      <c r="H110" s="742" t="s">
        <v>268</v>
      </c>
      <c r="I110" s="743" t="s">
        <v>269</v>
      </c>
      <c r="J110" s="509"/>
      <c r="K110" s="201"/>
      <c r="L110" s="201"/>
      <c r="M110" s="201"/>
    </row>
    <row r="111" spans="2:13" s="394" customFormat="1">
      <c r="B111" s="399" t="s">
        <v>658</v>
      </c>
      <c r="C111" s="510"/>
      <c r="D111" s="510"/>
      <c r="E111" s="510"/>
      <c r="F111" s="510"/>
      <c r="G111" s="510"/>
      <c r="H111" s="510"/>
      <c r="I111" s="511"/>
      <c r="J111" s="509"/>
      <c r="K111" s="201"/>
      <c r="L111" s="201"/>
      <c r="M111" s="201"/>
    </row>
    <row r="112" spans="2:13" s="394" customFormat="1">
      <c r="B112" s="400" t="s">
        <v>161</v>
      </c>
      <c r="C112" s="385" t="s">
        <v>159</v>
      </c>
      <c r="D112" s="385" t="s">
        <v>159</v>
      </c>
      <c r="E112" s="385" t="s">
        <v>159</v>
      </c>
      <c r="F112" s="385" t="s">
        <v>159</v>
      </c>
      <c r="G112" s="385" t="s">
        <v>159</v>
      </c>
      <c r="H112" s="385" t="s">
        <v>159</v>
      </c>
      <c r="I112" s="386" t="s">
        <v>159</v>
      </c>
      <c r="J112" s="509"/>
      <c r="K112" s="201"/>
      <c r="L112" s="201"/>
      <c r="M112" s="201"/>
    </row>
    <row r="113" spans="2:15" s="394" customFormat="1">
      <c r="B113" s="401" t="s">
        <v>633</v>
      </c>
      <c r="C113" s="51">
        <v>175407326</v>
      </c>
      <c r="D113" s="51">
        <v>56398867</v>
      </c>
      <c r="E113" s="51">
        <v>27991183</v>
      </c>
      <c r="F113" s="51">
        <v>1812291</v>
      </c>
      <c r="G113" s="51">
        <v>0</v>
      </c>
      <c r="H113" s="51">
        <v>710683482</v>
      </c>
      <c r="I113" s="38">
        <v>972293149</v>
      </c>
      <c r="J113" s="509"/>
      <c r="K113" s="201"/>
      <c r="L113" s="201"/>
      <c r="M113" s="201"/>
    </row>
    <row r="114" spans="2:15" s="394" customFormat="1">
      <c r="B114" s="15" t="s">
        <v>74</v>
      </c>
      <c r="C114" s="51">
        <v>0</v>
      </c>
      <c r="D114" s="51">
        <v>3625651</v>
      </c>
      <c r="E114" s="51">
        <v>0</v>
      </c>
      <c r="F114" s="51">
        <v>0</v>
      </c>
      <c r="G114" s="51">
        <v>8274257</v>
      </c>
      <c r="H114" s="51">
        <v>107893809</v>
      </c>
      <c r="I114" s="4">
        <v>119793717</v>
      </c>
      <c r="J114" s="509"/>
      <c r="K114" s="201"/>
      <c r="L114" s="201"/>
      <c r="M114" s="201"/>
    </row>
    <row r="115" spans="2:15" s="394" customFormat="1">
      <c r="B115" s="15" t="s">
        <v>35</v>
      </c>
      <c r="C115" s="51">
        <v>8440223</v>
      </c>
      <c r="D115" s="51">
        <v>3225098</v>
      </c>
      <c r="E115" s="51">
        <v>1897722</v>
      </c>
      <c r="F115" s="51">
        <v>2365025</v>
      </c>
      <c r="G115" s="51">
        <v>377782</v>
      </c>
      <c r="H115" s="51">
        <v>5719570</v>
      </c>
      <c r="I115" s="4">
        <v>22025420</v>
      </c>
      <c r="J115" s="509"/>
      <c r="K115" s="201"/>
      <c r="L115" s="201"/>
      <c r="M115" s="201"/>
    </row>
    <row r="116" spans="2:15" s="394" customFormat="1">
      <c r="B116" s="15" t="s">
        <v>680</v>
      </c>
      <c r="C116" s="51">
        <v>327457489</v>
      </c>
      <c r="D116" s="51">
        <v>29620882</v>
      </c>
      <c r="E116" s="51">
        <v>58447330</v>
      </c>
      <c r="F116" s="51">
        <v>22044634</v>
      </c>
      <c r="G116" s="51">
        <v>200461998</v>
      </c>
      <c r="H116" s="51">
        <v>16173069</v>
      </c>
      <c r="I116" s="4">
        <v>654205402</v>
      </c>
      <c r="J116" s="509"/>
      <c r="K116" s="201"/>
      <c r="L116" s="201"/>
      <c r="M116" s="201"/>
    </row>
    <row r="117" spans="2:15" s="394" customFormat="1">
      <c r="B117" s="15" t="s">
        <v>637</v>
      </c>
      <c r="C117" s="51">
        <v>0</v>
      </c>
      <c r="D117" s="51">
        <v>0</v>
      </c>
      <c r="E117" s="51">
        <v>0</v>
      </c>
      <c r="F117" s="51">
        <v>0</v>
      </c>
      <c r="G117" s="51">
        <v>12384780</v>
      </c>
      <c r="H117" s="51">
        <v>0</v>
      </c>
      <c r="I117" s="4">
        <v>12384780</v>
      </c>
      <c r="J117" s="509"/>
      <c r="K117" s="201"/>
      <c r="L117" s="201"/>
      <c r="M117" s="201"/>
    </row>
    <row r="118" spans="2:15" s="394" customFormat="1">
      <c r="B118" s="402" t="s">
        <v>17</v>
      </c>
      <c r="C118" s="51">
        <v>819972135</v>
      </c>
      <c r="D118" s="51">
        <v>0</v>
      </c>
      <c r="E118" s="51">
        <v>296478064</v>
      </c>
      <c r="F118" s="51">
        <v>268955453</v>
      </c>
      <c r="G118" s="51">
        <v>0</v>
      </c>
      <c r="H118" s="51">
        <v>0</v>
      </c>
      <c r="I118" s="4">
        <v>1385405652</v>
      </c>
      <c r="J118" s="509"/>
      <c r="K118" s="201"/>
      <c r="L118" s="201"/>
      <c r="M118" s="201"/>
    </row>
    <row r="119" spans="2:15" s="394" customFormat="1">
      <c r="B119" s="15" t="s">
        <v>18</v>
      </c>
      <c r="C119" s="51">
        <v>26877568</v>
      </c>
      <c r="D119" s="51">
        <v>26378333</v>
      </c>
      <c r="E119" s="51">
        <v>0</v>
      </c>
      <c r="F119" s="51">
        <v>5749063</v>
      </c>
      <c r="G119" s="51">
        <v>0</v>
      </c>
      <c r="H119" s="51">
        <v>32621899</v>
      </c>
      <c r="I119" s="4">
        <v>91626863</v>
      </c>
      <c r="J119" s="509"/>
      <c r="K119" s="201"/>
      <c r="L119" s="201"/>
      <c r="M119" s="201"/>
    </row>
    <row r="120" spans="2:15" s="394" customFormat="1">
      <c r="B120" s="14" t="s">
        <v>118</v>
      </c>
      <c r="C120" s="4">
        <v>1358154741</v>
      </c>
      <c r="D120" s="4">
        <v>119248831</v>
      </c>
      <c r="E120" s="4">
        <v>384814299</v>
      </c>
      <c r="F120" s="4">
        <v>300926466</v>
      </c>
      <c r="G120" s="4">
        <v>221498817</v>
      </c>
      <c r="H120" s="4">
        <v>873091829</v>
      </c>
      <c r="I120" s="4">
        <v>3257734983</v>
      </c>
      <c r="J120" s="509"/>
      <c r="K120" s="201"/>
      <c r="L120" s="201"/>
      <c r="M120" s="201"/>
    </row>
    <row r="121" spans="2:15">
      <c r="B121" s="521"/>
      <c r="C121" s="522"/>
      <c r="D121" s="522"/>
      <c r="E121" s="522"/>
      <c r="F121" s="522"/>
      <c r="G121" s="522"/>
      <c r="H121" s="522"/>
      <c r="I121" s="522"/>
      <c r="J121" s="509"/>
      <c r="K121" s="201"/>
      <c r="L121" s="201"/>
      <c r="M121" s="201"/>
    </row>
    <row r="122" spans="2:15" s="394" customFormat="1" ht="12.75" customHeight="1">
      <c r="B122" s="745" t="s">
        <v>162</v>
      </c>
      <c r="C122" s="746"/>
      <c r="D122" s="746"/>
      <c r="E122" s="746"/>
      <c r="F122" s="746"/>
      <c r="G122" s="746"/>
      <c r="H122" s="746"/>
      <c r="I122" s="747"/>
      <c r="J122" s="509"/>
      <c r="K122" s="201"/>
      <c r="L122" s="201"/>
      <c r="M122" s="201"/>
      <c r="O122" s="396"/>
    </row>
    <row r="123" spans="2:15">
      <c r="B123" s="402" t="s">
        <v>490</v>
      </c>
      <c r="C123" s="51">
        <v>0</v>
      </c>
      <c r="D123" s="51">
        <v>0</v>
      </c>
      <c r="E123" s="51">
        <v>0</v>
      </c>
      <c r="F123" s="51">
        <v>0</v>
      </c>
      <c r="G123" s="51">
        <v>0</v>
      </c>
      <c r="H123" s="51">
        <v>191295763</v>
      </c>
      <c r="I123" s="4">
        <v>191295763</v>
      </c>
      <c r="J123" s="509"/>
      <c r="K123" s="201"/>
      <c r="L123" s="201"/>
      <c r="M123" s="201"/>
    </row>
    <row r="124" spans="2:15">
      <c r="B124" s="402" t="s">
        <v>489</v>
      </c>
      <c r="C124" s="51">
        <v>11724433</v>
      </c>
      <c r="D124" s="51">
        <v>6531908</v>
      </c>
      <c r="E124" s="51">
        <v>2364252</v>
      </c>
      <c r="F124" s="51">
        <v>1485976</v>
      </c>
      <c r="G124" s="51">
        <v>139688</v>
      </c>
      <c r="H124" s="51">
        <v>1370959</v>
      </c>
      <c r="I124" s="4">
        <v>23617216</v>
      </c>
      <c r="J124" s="509"/>
      <c r="K124" s="201"/>
      <c r="L124" s="201"/>
      <c r="M124" s="201"/>
      <c r="O124" s="397"/>
    </row>
    <row r="125" spans="2:15">
      <c r="B125" s="15" t="s">
        <v>681</v>
      </c>
      <c r="C125" s="51">
        <v>206102</v>
      </c>
      <c r="D125" s="51">
        <v>31143</v>
      </c>
      <c r="E125" s="51">
        <v>0</v>
      </c>
      <c r="F125" s="51">
        <v>0</v>
      </c>
      <c r="G125" s="51">
        <v>2974850</v>
      </c>
      <c r="H125" s="51">
        <v>0</v>
      </c>
      <c r="I125" s="4">
        <v>3212095</v>
      </c>
      <c r="J125" s="509"/>
      <c r="K125" s="201"/>
      <c r="L125" s="201"/>
      <c r="M125" s="201"/>
      <c r="O125" s="397"/>
    </row>
    <row r="126" spans="2:15">
      <c r="B126" s="402" t="s">
        <v>488</v>
      </c>
      <c r="C126" s="51">
        <v>1942438</v>
      </c>
      <c r="D126" s="51">
        <v>0</v>
      </c>
      <c r="E126" s="51">
        <v>0</v>
      </c>
      <c r="F126" s="51">
        <v>0</v>
      </c>
      <c r="G126" s="51">
        <v>312948591</v>
      </c>
      <c r="H126" s="51">
        <v>0</v>
      </c>
      <c r="I126" s="4">
        <v>314891029</v>
      </c>
      <c r="J126" s="509"/>
      <c r="K126" s="201"/>
      <c r="L126" s="201"/>
      <c r="M126" s="201"/>
      <c r="O126" s="397"/>
    </row>
    <row r="127" spans="2:15">
      <c r="B127" s="402" t="s">
        <v>491</v>
      </c>
      <c r="C127" s="51">
        <v>51522400</v>
      </c>
      <c r="D127" s="51">
        <v>553152</v>
      </c>
      <c r="E127" s="51">
        <v>7594382</v>
      </c>
      <c r="F127" s="51">
        <v>132960189</v>
      </c>
      <c r="G127" s="51">
        <v>215564</v>
      </c>
      <c r="H127" s="51">
        <v>138216313</v>
      </c>
      <c r="I127" s="4">
        <v>331062000</v>
      </c>
      <c r="J127" s="509"/>
      <c r="K127" s="201"/>
      <c r="L127" s="201"/>
      <c r="M127" s="201"/>
      <c r="O127" s="397"/>
    </row>
    <row r="128" spans="2:15">
      <c r="B128" s="402" t="s">
        <v>492</v>
      </c>
      <c r="C128" s="51">
        <v>1025153204</v>
      </c>
      <c r="D128" s="51">
        <v>30580692</v>
      </c>
      <c r="E128" s="51">
        <v>11052781</v>
      </c>
      <c r="F128" s="51">
        <v>9579192</v>
      </c>
      <c r="G128" s="51">
        <v>49927986</v>
      </c>
      <c r="H128" s="51">
        <v>0</v>
      </c>
      <c r="I128" s="4">
        <v>1126293855</v>
      </c>
      <c r="J128" s="509"/>
      <c r="K128" s="403"/>
      <c r="L128" s="403"/>
      <c r="M128" s="403"/>
      <c r="O128" s="397"/>
    </row>
    <row r="129" spans="2:15">
      <c r="B129" s="402" t="s">
        <v>417</v>
      </c>
      <c r="C129" s="51">
        <v>1681235821</v>
      </c>
      <c r="D129" s="51">
        <v>532158810</v>
      </c>
      <c r="E129" s="51">
        <v>456193716</v>
      </c>
      <c r="F129" s="51">
        <v>291053654</v>
      </c>
      <c r="G129" s="51">
        <v>839255</v>
      </c>
      <c r="H129" s="51">
        <v>177144896</v>
      </c>
      <c r="I129" s="4">
        <v>3138626152</v>
      </c>
      <c r="J129" s="509"/>
      <c r="K129" s="403"/>
      <c r="L129" s="403"/>
      <c r="M129" s="403"/>
      <c r="O129" s="397"/>
    </row>
    <row r="130" spans="2:15">
      <c r="B130" s="15" t="s">
        <v>639</v>
      </c>
      <c r="C130" s="51">
        <v>0</v>
      </c>
      <c r="D130" s="51">
        <v>3027183926</v>
      </c>
      <c r="E130" s="51">
        <v>0</v>
      </c>
      <c r="F130" s="51">
        <v>0</v>
      </c>
      <c r="G130" s="51">
        <v>0</v>
      </c>
      <c r="H130" s="51">
        <v>0</v>
      </c>
      <c r="I130" s="4">
        <v>3027183926</v>
      </c>
      <c r="J130" s="509"/>
      <c r="K130" s="201"/>
      <c r="L130" s="201"/>
      <c r="M130" s="201"/>
      <c r="O130" s="397"/>
    </row>
    <row r="131" spans="2:15">
      <c r="B131" s="402" t="s">
        <v>6</v>
      </c>
      <c r="C131" s="51">
        <v>96723501</v>
      </c>
      <c r="D131" s="51">
        <v>188353</v>
      </c>
      <c r="E131" s="51">
        <v>0</v>
      </c>
      <c r="F131" s="51">
        <v>0</v>
      </c>
      <c r="G131" s="51">
        <v>0</v>
      </c>
      <c r="H131" s="51">
        <v>50867</v>
      </c>
      <c r="I131" s="4">
        <v>96962721</v>
      </c>
      <c r="J131" s="509"/>
      <c r="K131" s="201"/>
      <c r="L131" s="201"/>
      <c r="M131" s="201"/>
      <c r="O131" s="397"/>
    </row>
    <row r="132" spans="2:15">
      <c r="B132" s="402" t="s">
        <v>381</v>
      </c>
      <c r="C132" s="51">
        <v>24042911</v>
      </c>
      <c r="D132" s="51">
        <v>9728356</v>
      </c>
      <c r="E132" s="51">
        <v>0</v>
      </c>
      <c r="F132" s="51">
        <v>0</v>
      </c>
      <c r="G132" s="51">
        <v>0</v>
      </c>
      <c r="H132" s="51">
        <v>308043751</v>
      </c>
      <c r="I132" s="4">
        <v>341815018</v>
      </c>
      <c r="J132" s="509"/>
      <c r="K132" s="201"/>
      <c r="L132" s="201"/>
      <c r="M132" s="201"/>
      <c r="O132" s="397"/>
    </row>
    <row r="133" spans="2:15">
      <c r="B133" s="404" t="s">
        <v>493</v>
      </c>
      <c r="C133" s="405">
        <v>2892550810</v>
      </c>
      <c r="D133" s="405">
        <v>3606956340</v>
      </c>
      <c r="E133" s="405">
        <v>477205131</v>
      </c>
      <c r="F133" s="405">
        <v>435079011</v>
      </c>
      <c r="G133" s="405">
        <v>367045934</v>
      </c>
      <c r="H133" s="405">
        <v>816122549</v>
      </c>
      <c r="I133" s="405">
        <v>8594959775</v>
      </c>
      <c r="J133" s="509"/>
      <c r="K133" s="201"/>
      <c r="L133" s="201"/>
      <c r="M133" s="201"/>
      <c r="O133" s="397"/>
    </row>
    <row r="134" spans="2:15">
      <c r="B134" s="14" t="s">
        <v>163</v>
      </c>
      <c r="C134" s="405">
        <v>4250705551</v>
      </c>
      <c r="D134" s="405">
        <v>3726205171</v>
      </c>
      <c r="E134" s="405">
        <v>862019430</v>
      </c>
      <c r="F134" s="405">
        <v>736005477</v>
      </c>
      <c r="G134" s="405">
        <v>588544751</v>
      </c>
      <c r="H134" s="405">
        <v>1689214378</v>
      </c>
      <c r="I134" s="405">
        <v>11852694758</v>
      </c>
      <c r="J134" s="509"/>
      <c r="K134" s="201"/>
      <c r="L134" s="201"/>
      <c r="M134" s="201"/>
      <c r="O134" s="397"/>
    </row>
    <row r="135" spans="2:15">
      <c r="B135" s="521"/>
      <c r="C135" s="523"/>
      <c r="D135" s="523"/>
      <c r="E135" s="523"/>
      <c r="F135" s="523"/>
      <c r="G135" s="523"/>
      <c r="H135" s="523"/>
      <c r="I135" s="523"/>
      <c r="J135" s="509"/>
      <c r="K135" s="201"/>
      <c r="L135" s="201"/>
      <c r="M135" s="201"/>
      <c r="O135" s="397"/>
    </row>
    <row r="136" spans="2:15" s="394" customFormat="1">
      <c r="B136" s="521"/>
      <c r="C136" s="524"/>
      <c r="D136" s="524"/>
      <c r="E136" s="524"/>
      <c r="F136" s="524"/>
      <c r="G136" s="524"/>
      <c r="H136" s="524"/>
      <c r="I136" s="524"/>
      <c r="J136" s="509"/>
      <c r="K136" s="201"/>
      <c r="L136" s="201"/>
      <c r="M136" s="201"/>
    </row>
    <row r="137" spans="2:15" s="394" customFormat="1" ht="38.25">
      <c r="B137" s="741" t="s">
        <v>1142</v>
      </c>
      <c r="C137" s="742" t="s">
        <v>455</v>
      </c>
      <c r="D137" s="742" t="s">
        <v>228</v>
      </c>
      <c r="E137" s="742" t="s">
        <v>266</v>
      </c>
      <c r="F137" s="742" t="s">
        <v>562</v>
      </c>
      <c r="G137" s="742" t="s">
        <v>267</v>
      </c>
      <c r="H137" s="742" t="s">
        <v>268</v>
      </c>
      <c r="I137" s="743" t="s">
        <v>269</v>
      </c>
      <c r="J137" s="509"/>
      <c r="K137" s="201"/>
      <c r="L137" s="201"/>
      <c r="M137" s="201"/>
    </row>
    <row r="138" spans="2:15" s="394" customFormat="1">
      <c r="B138" s="399" t="s">
        <v>658</v>
      </c>
      <c r="C138" s="510"/>
      <c r="D138" s="510"/>
      <c r="E138" s="510"/>
      <c r="F138" s="510"/>
      <c r="G138" s="510"/>
      <c r="H138" s="510"/>
      <c r="I138" s="511"/>
      <c r="J138" s="509"/>
      <c r="K138" s="201"/>
      <c r="L138" s="201"/>
      <c r="M138" s="201"/>
    </row>
    <row r="139" spans="2:15" s="394" customFormat="1">
      <c r="B139" s="400" t="s">
        <v>161</v>
      </c>
      <c r="C139" s="385" t="s">
        <v>159</v>
      </c>
      <c r="D139" s="385" t="s">
        <v>159</v>
      </c>
      <c r="E139" s="385" t="s">
        <v>159</v>
      </c>
      <c r="F139" s="385" t="s">
        <v>159</v>
      </c>
      <c r="G139" s="385" t="s">
        <v>159</v>
      </c>
      <c r="H139" s="385" t="s">
        <v>159</v>
      </c>
      <c r="I139" s="386" t="s">
        <v>159</v>
      </c>
      <c r="J139" s="509"/>
      <c r="K139" s="201"/>
      <c r="L139" s="201"/>
      <c r="M139" s="201"/>
      <c r="O139" s="395"/>
    </row>
    <row r="140" spans="2:15" s="394" customFormat="1">
      <c r="B140" s="401" t="s">
        <v>633</v>
      </c>
      <c r="C140" s="406">
        <v>248407968</v>
      </c>
      <c r="D140" s="406">
        <v>73493359</v>
      </c>
      <c r="E140" s="406">
        <v>57300890</v>
      </c>
      <c r="F140" s="406">
        <v>1866233</v>
      </c>
      <c r="G140" s="406">
        <v>0</v>
      </c>
      <c r="H140" s="406">
        <v>425641812</v>
      </c>
      <c r="I140" s="38">
        <v>806710262</v>
      </c>
      <c r="J140" s="509"/>
      <c r="K140" s="201"/>
      <c r="L140" s="201"/>
      <c r="M140" s="201"/>
      <c r="O140" s="395"/>
    </row>
    <row r="141" spans="2:15" s="394" customFormat="1">
      <c r="B141" s="15" t="s">
        <v>74</v>
      </c>
      <c r="C141" s="3">
        <v>0</v>
      </c>
      <c r="D141" s="3">
        <v>4212332</v>
      </c>
      <c r="E141" s="3">
        <v>0</v>
      </c>
      <c r="F141" s="3">
        <v>0</v>
      </c>
      <c r="G141" s="3">
        <v>11861648</v>
      </c>
      <c r="H141" s="3">
        <v>487599462</v>
      </c>
      <c r="I141" s="38">
        <v>503673442</v>
      </c>
      <c r="J141" s="509"/>
      <c r="K141" s="201"/>
      <c r="L141" s="201"/>
      <c r="M141" s="201"/>
      <c r="O141" s="395"/>
    </row>
    <row r="142" spans="2:15" s="394" customFormat="1">
      <c r="B142" s="15" t="s">
        <v>35</v>
      </c>
      <c r="C142" s="3">
        <v>4195710</v>
      </c>
      <c r="D142" s="3">
        <v>1007497</v>
      </c>
      <c r="E142" s="3">
        <v>1329947</v>
      </c>
      <c r="F142" s="3">
        <v>295284</v>
      </c>
      <c r="G142" s="3">
        <v>292287</v>
      </c>
      <c r="H142" s="3">
        <v>4280990</v>
      </c>
      <c r="I142" s="38">
        <v>11401715</v>
      </c>
      <c r="J142" s="509"/>
      <c r="K142" s="201"/>
      <c r="L142" s="201"/>
      <c r="M142" s="201"/>
      <c r="O142" s="395"/>
    </row>
    <row r="143" spans="2:15" s="394" customFormat="1">
      <c r="B143" s="15" t="s">
        <v>680</v>
      </c>
      <c r="C143" s="3">
        <v>353748982</v>
      </c>
      <c r="D143" s="3">
        <v>38642931</v>
      </c>
      <c r="E143" s="3">
        <v>77883025</v>
      </c>
      <c r="F143" s="3">
        <v>19686394</v>
      </c>
      <c r="G143" s="3">
        <v>199647096</v>
      </c>
      <c r="H143" s="3">
        <v>17447270</v>
      </c>
      <c r="I143" s="4">
        <v>707055698</v>
      </c>
      <c r="J143" s="509"/>
      <c r="K143" s="201"/>
      <c r="L143" s="201"/>
      <c r="M143" s="201"/>
      <c r="O143" s="395"/>
    </row>
    <row r="144" spans="2:15" s="394" customFormat="1">
      <c r="B144" s="15" t="s">
        <v>637</v>
      </c>
      <c r="C144" s="3">
        <v>0</v>
      </c>
      <c r="D144" s="3">
        <v>0</v>
      </c>
      <c r="E144" s="3">
        <v>0</v>
      </c>
      <c r="F144" s="3">
        <v>0</v>
      </c>
      <c r="G144" s="3">
        <v>18266931</v>
      </c>
      <c r="H144" s="3">
        <v>0</v>
      </c>
      <c r="I144" s="4">
        <v>18266931</v>
      </c>
      <c r="J144" s="509"/>
      <c r="K144" s="201"/>
      <c r="L144" s="201"/>
      <c r="M144" s="201"/>
      <c r="O144" s="395"/>
    </row>
    <row r="145" spans="2:15" s="394" customFormat="1">
      <c r="B145" s="402" t="s">
        <v>17</v>
      </c>
      <c r="C145" s="3">
        <v>761229654</v>
      </c>
      <c r="D145" s="3">
        <v>0</v>
      </c>
      <c r="E145" s="3">
        <v>284967448</v>
      </c>
      <c r="F145" s="3">
        <v>203515597</v>
      </c>
      <c r="G145" s="3">
        <v>0</v>
      </c>
      <c r="H145" s="3">
        <v>0</v>
      </c>
      <c r="I145" s="4">
        <v>1249712699</v>
      </c>
      <c r="J145" s="509"/>
      <c r="K145" s="201"/>
      <c r="L145" s="201"/>
      <c r="M145" s="201"/>
      <c r="O145" s="395"/>
    </row>
    <row r="146" spans="2:15" s="394" customFormat="1">
      <c r="B146" s="15" t="s">
        <v>18</v>
      </c>
      <c r="C146" s="3">
        <v>23293533</v>
      </c>
      <c r="D146" s="3">
        <v>20786289</v>
      </c>
      <c r="E146" s="3">
        <v>0</v>
      </c>
      <c r="F146" s="3">
        <v>5750765</v>
      </c>
      <c r="G146" s="3">
        <v>0</v>
      </c>
      <c r="H146" s="3">
        <v>13745447</v>
      </c>
      <c r="I146" s="4">
        <v>63576034</v>
      </c>
      <c r="J146" s="509"/>
      <c r="K146" s="201"/>
      <c r="L146" s="201"/>
      <c r="M146" s="201"/>
      <c r="O146" s="395"/>
    </row>
    <row r="147" spans="2:15" s="394" customFormat="1">
      <c r="B147" s="15" t="s">
        <v>677</v>
      </c>
      <c r="C147" s="3">
        <v>0</v>
      </c>
      <c r="D147" s="3">
        <v>0</v>
      </c>
      <c r="E147" s="3">
        <v>0</v>
      </c>
      <c r="F147" s="3">
        <v>0</v>
      </c>
      <c r="G147" s="3">
        <v>0</v>
      </c>
      <c r="H147" s="3">
        <v>0</v>
      </c>
      <c r="I147" s="4">
        <v>0</v>
      </c>
      <c r="J147" s="509"/>
      <c r="K147" s="201"/>
      <c r="L147" s="201"/>
      <c r="M147" s="201"/>
      <c r="O147" s="395"/>
    </row>
    <row r="148" spans="2:15" s="394" customFormat="1">
      <c r="B148" s="14" t="s">
        <v>118</v>
      </c>
      <c r="C148" s="4">
        <v>1390875847</v>
      </c>
      <c r="D148" s="4">
        <v>138142408</v>
      </c>
      <c r="E148" s="4">
        <v>421481310</v>
      </c>
      <c r="F148" s="4">
        <v>231114273</v>
      </c>
      <c r="G148" s="4">
        <v>230067962</v>
      </c>
      <c r="H148" s="4">
        <v>948714981</v>
      </c>
      <c r="I148" s="4">
        <v>3360396781</v>
      </c>
      <c r="J148" s="509"/>
      <c r="K148" s="201"/>
      <c r="L148" s="201"/>
      <c r="M148" s="201"/>
      <c r="O148" s="395"/>
    </row>
    <row r="149" spans="2:15" s="394" customFormat="1">
      <c r="B149" s="521"/>
      <c r="C149" s="522"/>
      <c r="D149" s="522"/>
      <c r="E149" s="522"/>
      <c r="F149" s="522"/>
      <c r="G149" s="522"/>
      <c r="H149" s="522"/>
      <c r="I149" s="522"/>
      <c r="J149" s="509"/>
      <c r="K149" s="201"/>
      <c r="L149" s="201"/>
      <c r="M149" s="201"/>
      <c r="O149" s="395"/>
    </row>
    <row r="150" spans="2:15" s="394" customFormat="1" ht="15" customHeight="1">
      <c r="B150" s="745" t="s">
        <v>162</v>
      </c>
      <c r="C150" s="746"/>
      <c r="D150" s="746"/>
      <c r="E150" s="746"/>
      <c r="F150" s="746"/>
      <c r="G150" s="746"/>
      <c r="H150" s="746"/>
      <c r="I150" s="747"/>
      <c r="J150" s="509"/>
      <c r="K150" s="201"/>
      <c r="L150" s="201"/>
      <c r="M150" s="201"/>
      <c r="O150" s="395"/>
    </row>
    <row r="151" spans="2:15">
      <c r="B151" s="407" t="s">
        <v>490</v>
      </c>
      <c r="C151" s="3">
        <v>0</v>
      </c>
      <c r="D151" s="3">
        <v>0</v>
      </c>
      <c r="E151" s="3">
        <v>0</v>
      </c>
      <c r="F151" s="3">
        <v>0</v>
      </c>
      <c r="G151" s="3">
        <v>0</v>
      </c>
      <c r="H151" s="3">
        <v>272728929</v>
      </c>
      <c r="I151" s="4">
        <v>272728929</v>
      </c>
      <c r="J151" s="509"/>
      <c r="K151" s="201"/>
      <c r="L151" s="201"/>
      <c r="M151" s="201"/>
      <c r="O151" s="395"/>
    </row>
    <row r="152" spans="2:15">
      <c r="B152" s="407" t="s">
        <v>489</v>
      </c>
      <c r="C152" s="3">
        <v>11019494</v>
      </c>
      <c r="D152" s="3">
        <v>6378132</v>
      </c>
      <c r="E152" s="3">
        <v>2576802</v>
      </c>
      <c r="F152" s="3">
        <v>1445389</v>
      </c>
      <c r="G152" s="3">
        <v>97670</v>
      </c>
      <c r="H152" s="3">
        <v>1380539</v>
      </c>
      <c r="I152" s="4">
        <v>22898026</v>
      </c>
      <c r="J152" s="509"/>
      <c r="K152" s="201"/>
      <c r="L152" s="201"/>
      <c r="M152" s="201"/>
      <c r="O152" s="395"/>
    </row>
    <row r="153" spans="2:15">
      <c r="B153" s="15" t="s">
        <v>681</v>
      </c>
      <c r="C153" s="3">
        <v>176954</v>
      </c>
      <c r="D153" s="3">
        <v>54311</v>
      </c>
      <c r="E153" s="3">
        <v>0</v>
      </c>
      <c r="F153" s="3">
        <v>0</v>
      </c>
      <c r="G153" s="3">
        <v>1782036</v>
      </c>
      <c r="H153" s="3">
        <v>0</v>
      </c>
      <c r="I153" s="4">
        <v>2013301</v>
      </c>
      <c r="J153" s="509"/>
      <c r="K153" s="201"/>
      <c r="L153" s="201"/>
      <c r="M153" s="201"/>
      <c r="O153" s="395"/>
    </row>
    <row r="154" spans="2:15">
      <c r="B154" s="407" t="s">
        <v>488</v>
      </c>
      <c r="C154" s="3">
        <v>1919159</v>
      </c>
      <c r="D154" s="3">
        <v>0</v>
      </c>
      <c r="E154" s="3">
        <v>0</v>
      </c>
      <c r="F154" s="3">
        <v>0</v>
      </c>
      <c r="G154" s="3">
        <v>313193648</v>
      </c>
      <c r="H154" s="3">
        <v>0</v>
      </c>
      <c r="I154" s="4">
        <v>315112807</v>
      </c>
      <c r="J154" s="509"/>
      <c r="K154" s="201"/>
      <c r="L154" s="201"/>
      <c r="M154" s="201"/>
      <c r="O154" s="395"/>
    </row>
    <row r="155" spans="2:15">
      <c r="B155" s="407" t="s">
        <v>491</v>
      </c>
      <c r="C155" s="3">
        <v>49619368</v>
      </c>
      <c r="D155" s="3">
        <v>646089</v>
      </c>
      <c r="E155" s="3">
        <v>7621934</v>
      </c>
      <c r="F155" s="3">
        <v>133443414</v>
      </c>
      <c r="G155" s="3">
        <v>239509</v>
      </c>
      <c r="H155" s="3">
        <v>131248240</v>
      </c>
      <c r="I155" s="4">
        <v>322818554</v>
      </c>
      <c r="J155" s="509"/>
      <c r="K155" s="524"/>
      <c r="L155" s="524"/>
      <c r="M155" s="524"/>
      <c r="O155" s="395"/>
    </row>
    <row r="156" spans="2:15">
      <c r="B156" s="407" t="s">
        <v>492</v>
      </c>
      <c r="C156" s="3">
        <v>1000943993</v>
      </c>
      <c r="D156" s="51">
        <v>30584961</v>
      </c>
      <c r="E156" s="51">
        <v>11127697</v>
      </c>
      <c r="F156" s="51">
        <v>9579192</v>
      </c>
      <c r="G156" s="3">
        <v>49927986</v>
      </c>
      <c r="H156" s="3">
        <v>0</v>
      </c>
      <c r="I156" s="4">
        <v>1102163829</v>
      </c>
      <c r="J156" s="509"/>
      <c r="K156" s="201"/>
      <c r="L156" s="201"/>
      <c r="M156" s="201"/>
      <c r="N156" s="390"/>
      <c r="O156" s="395"/>
    </row>
    <row r="157" spans="2:15">
      <c r="B157" s="407" t="s">
        <v>417</v>
      </c>
      <c r="C157" s="3">
        <v>1649779667</v>
      </c>
      <c r="D157" s="3">
        <v>530950271</v>
      </c>
      <c r="E157" s="3">
        <v>455021952</v>
      </c>
      <c r="F157" s="3">
        <v>288000543</v>
      </c>
      <c r="G157" s="3">
        <v>845815</v>
      </c>
      <c r="H157" s="3">
        <v>179765947</v>
      </c>
      <c r="I157" s="4">
        <v>3104364195</v>
      </c>
      <c r="J157" s="509"/>
      <c r="K157" s="201"/>
      <c r="L157" s="201"/>
      <c r="M157" s="201"/>
      <c r="O157" s="395"/>
    </row>
    <row r="158" spans="2:15">
      <c r="B158" s="15" t="s">
        <v>639</v>
      </c>
      <c r="C158" s="3">
        <v>0</v>
      </c>
      <c r="D158" s="3">
        <v>3012513822</v>
      </c>
      <c r="E158" s="3">
        <v>0</v>
      </c>
      <c r="F158" s="3">
        <v>0</v>
      </c>
      <c r="G158" s="3">
        <v>0</v>
      </c>
      <c r="H158" s="3">
        <v>0</v>
      </c>
      <c r="I158" s="4">
        <v>3012513822</v>
      </c>
      <c r="J158" s="509"/>
      <c r="K158" s="201"/>
      <c r="L158" s="201"/>
      <c r="M158" s="201"/>
      <c r="O158" s="395"/>
    </row>
    <row r="159" spans="2:15">
      <c r="B159" s="407" t="s">
        <v>6</v>
      </c>
      <c r="C159" s="3">
        <v>87349957</v>
      </c>
      <c r="D159" s="3">
        <v>274384</v>
      </c>
      <c r="E159" s="3">
        <v>0</v>
      </c>
      <c r="F159" s="3">
        <v>2927379</v>
      </c>
      <c r="G159" s="3">
        <v>0</v>
      </c>
      <c r="H159" s="3">
        <v>4863764</v>
      </c>
      <c r="I159" s="4">
        <v>95415484</v>
      </c>
      <c r="J159" s="509"/>
      <c r="K159" s="201"/>
      <c r="L159" s="201"/>
      <c r="M159" s="201"/>
      <c r="O159" s="395"/>
    </row>
    <row r="160" spans="2:15">
      <c r="B160" s="407" t="s">
        <v>381</v>
      </c>
      <c r="C160" s="3">
        <v>22501999</v>
      </c>
      <c r="D160" s="3">
        <v>9831543</v>
      </c>
      <c r="E160" s="3">
        <v>0</v>
      </c>
      <c r="F160" s="3">
        <v>0</v>
      </c>
      <c r="G160" s="3">
        <v>0</v>
      </c>
      <c r="H160" s="3">
        <v>308748211</v>
      </c>
      <c r="I160" s="4">
        <v>341081753</v>
      </c>
      <c r="J160" s="509"/>
      <c r="K160" s="201"/>
      <c r="L160" s="201"/>
      <c r="M160" s="201"/>
      <c r="O160" s="395"/>
    </row>
    <row r="161" spans="2:15">
      <c r="B161" s="404" t="s">
        <v>493</v>
      </c>
      <c r="C161" s="405">
        <v>2823310591</v>
      </c>
      <c r="D161" s="405">
        <v>3591233513</v>
      </c>
      <c r="E161" s="405">
        <v>476348385</v>
      </c>
      <c r="F161" s="405">
        <v>435395917</v>
      </c>
      <c r="G161" s="405">
        <v>366086664</v>
      </c>
      <c r="H161" s="405">
        <v>898735630</v>
      </c>
      <c r="I161" s="405">
        <v>8591110700</v>
      </c>
      <c r="J161" s="509"/>
      <c r="K161" s="201"/>
      <c r="L161" s="201"/>
      <c r="M161" s="201"/>
      <c r="O161" s="395"/>
    </row>
    <row r="162" spans="2:15">
      <c r="B162" s="14" t="s">
        <v>163</v>
      </c>
      <c r="C162" s="405">
        <v>4214186438</v>
      </c>
      <c r="D162" s="405">
        <v>3729375921</v>
      </c>
      <c r="E162" s="405">
        <v>897829695</v>
      </c>
      <c r="F162" s="405">
        <v>666510190</v>
      </c>
      <c r="G162" s="405">
        <v>596154626</v>
      </c>
      <c r="H162" s="405">
        <v>1847450611</v>
      </c>
      <c r="I162" s="405">
        <v>11951507481</v>
      </c>
      <c r="J162" s="509"/>
      <c r="K162" s="201"/>
      <c r="L162" s="201"/>
      <c r="M162" s="201"/>
      <c r="O162" s="397"/>
    </row>
    <row r="163" spans="2:15" s="394" customFormat="1">
      <c r="B163" s="509"/>
      <c r="C163" s="509"/>
      <c r="D163" s="509"/>
      <c r="E163" s="509"/>
      <c r="F163" s="509"/>
      <c r="G163" s="509"/>
      <c r="H163" s="509"/>
      <c r="I163" s="509"/>
      <c r="J163" s="509"/>
      <c r="K163" s="201"/>
      <c r="L163" s="201"/>
      <c r="M163" s="201"/>
    </row>
    <row r="164" spans="2:15" ht="38.25">
      <c r="B164" s="741" t="s">
        <v>265</v>
      </c>
      <c r="C164" s="742" t="s">
        <v>455</v>
      </c>
      <c r="D164" s="742" t="s">
        <v>228</v>
      </c>
      <c r="E164" s="742" t="s">
        <v>266</v>
      </c>
      <c r="F164" s="742" t="s">
        <v>562</v>
      </c>
      <c r="G164" s="742" t="s">
        <v>267</v>
      </c>
      <c r="H164" s="742" t="s">
        <v>268</v>
      </c>
      <c r="I164" s="743" t="s">
        <v>269</v>
      </c>
      <c r="J164" s="509"/>
      <c r="K164" s="201"/>
      <c r="L164" s="201"/>
      <c r="M164" s="201"/>
    </row>
    <row r="165" spans="2:15">
      <c r="B165" s="1023" t="s">
        <v>659</v>
      </c>
      <c r="C165" s="510"/>
      <c r="D165" s="510"/>
      <c r="E165" s="510"/>
      <c r="F165" s="510"/>
      <c r="G165" s="510"/>
      <c r="H165" s="510"/>
      <c r="I165" s="511"/>
      <c r="J165" s="509"/>
      <c r="K165" s="201"/>
      <c r="L165" s="201"/>
      <c r="M165" s="201"/>
    </row>
    <row r="166" spans="2:15" ht="12.75" customHeight="1">
      <c r="B166" s="1024"/>
      <c r="C166" s="385" t="s">
        <v>159</v>
      </c>
      <c r="D166" s="385" t="s">
        <v>159</v>
      </c>
      <c r="E166" s="385" t="s">
        <v>159</v>
      </c>
      <c r="F166" s="385" t="s">
        <v>159</v>
      </c>
      <c r="G166" s="385" t="s">
        <v>159</v>
      </c>
      <c r="H166" s="385" t="s">
        <v>159</v>
      </c>
      <c r="I166" s="386" t="s">
        <v>159</v>
      </c>
      <c r="J166" s="509"/>
      <c r="K166" s="201"/>
      <c r="L166" s="201"/>
      <c r="M166" s="201"/>
    </row>
    <row r="167" spans="2:15">
      <c r="B167" s="402" t="s">
        <v>1277</v>
      </c>
      <c r="C167" s="3">
        <v>1672979959</v>
      </c>
      <c r="D167" s="3">
        <v>19250726</v>
      </c>
      <c r="E167" s="3">
        <v>335058040</v>
      </c>
      <c r="F167" s="3">
        <v>275981363</v>
      </c>
      <c r="G167" s="3">
        <v>65167688</v>
      </c>
      <c r="H167" s="3">
        <v>114688438</v>
      </c>
      <c r="I167" s="4">
        <v>2483126214</v>
      </c>
      <c r="J167" s="509"/>
      <c r="K167" s="201"/>
      <c r="L167" s="201"/>
      <c r="M167" s="201"/>
    </row>
    <row r="168" spans="2:15" s="394" customFormat="1">
      <c r="B168" s="402" t="s">
        <v>1053</v>
      </c>
      <c r="C168" s="3">
        <v>1797389070</v>
      </c>
      <c r="D168" s="3">
        <v>15568415</v>
      </c>
      <c r="E168" s="3">
        <v>364158779</v>
      </c>
      <c r="F168" s="3">
        <v>305020927</v>
      </c>
      <c r="G168" s="3">
        <v>74372504</v>
      </c>
      <c r="H168" s="3">
        <v>128063544</v>
      </c>
      <c r="I168" s="4">
        <v>2684573239</v>
      </c>
      <c r="J168" s="509"/>
      <c r="K168" s="201"/>
      <c r="L168" s="201"/>
      <c r="M168" s="201"/>
    </row>
    <row r="169" spans="2:15">
      <c r="B169" s="509"/>
      <c r="C169" s="524"/>
      <c r="D169" s="524"/>
      <c r="E169" s="524"/>
      <c r="F169" s="524"/>
      <c r="G169" s="524"/>
      <c r="H169" s="524"/>
      <c r="I169" s="524"/>
      <c r="J169" s="509"/>
      <c r="K169" s="201"/>
      <c r="L169" s="201"/>
      <c r="M169" s="201"/>
    </row>
    <row r="170" spans="2:15">
      <c r="B170" s="509"/>
      <c r="C170" s="509"/>
      <c r="D170" s="509"/>
      <c r="E170" s="509"/>
      <c r="F170" s="509"/>
      <c r="G170" s="509"/>
      <c r="H170" s="509"/>
      <c r="I170" s="509"/>
      <c r="J170" s="509"/>
      <c r="K170" s="201"/>
      <c r="L170" s="201"/>
      <c r="M170" s="201"/>
    </row>
    <row r="171" spans="2:15" ht="12" customHeight="1">
      <c r="B171" s="748" t="s">
        <v>564</v>
      </c>
      <c r="C171" s="749" t="s">
        <v>270</v>
      </c>
      <c r="D171" s="749" t="s">
        <v>271</v>
      </c>
      <c r="E171" s="749" t="s">
        <v>273</v>
      </c>
      <c r="F171" s="749" t="s">
        <v>509</v>
      </c>
      <c r="G171" s="749" t="s">
        <v>274</v>
      </c>
      <c r="H171" s="750" t="s">
        <v>269</v>
      </c>
      <c r="I171" s="509"/>
      <c r="J171" s="509"/>
      <c r="K171" s="201"/>
      <c r="L171" s="201"/>
      <c r="M171" s="201"/>
    </row>
    <row r="172" spans="2:15" ht="29.25" customHeight="1">
      <c r="B172" s="525" t="s">
        <v>1274</v>
      </c>
      <c r="C172" s="526" t="s">
        <v>159</v>
      </c>
      <c r="D172" s="526" t="s">
        <v>159</v>
      </c>
      <c r="E172" s="526" t="s">
        <v>159</v>
      </c>
      <c r="F172" s="526" t="s">
        <v>159</v>
      </c>
      <c r="G172" s="526" t="s">
        <v>159</v>
      </c>
      <c r="H172" s="527" t="s">
        <v>159</v>
      </c>
      <c r="I172" s="509"/>
      <c r="J172" s="509"/>
      <c r="K172" s="201"/>
      <c r="L172" s="201"/>
      <c r="M172" s="201"/>
    </row>
    <row r="173" spans="2:15">
      <c r="B173" s="408" t="s">
        <v>565</v>
      </c>
      <c r="C173" s="3">
        <v>6530708065</v>
      </c>
      <c r="D173" s="3">
        <v>1605312439</v>
      </c>
      <c r="E173" s="3">
        <v>1051581410</v>
      </c>
      <c r="F173" s="3">
        <v>1299301896</v>
      </c>
      <c r="G173" s="3">
        <v>1365790948</v>
      </c>
      <c r="H173" s="4">
        <v>11852694758</v>
      </c>
      <c r="I173" s="509"/>
      <c r="J173" s="509"/>
      <c r="K173" s="201"/>
      <c r="L173" s="201"/>
      <c r="M173" s="201"/>
    </row>
    <row r="174" spans="2:15" ht="12.75" customHeight="1">
      <c r="B174" s="408" t="s">
        <v>566</v>
      </c>
      <c r="C174" s="3">
        <v>5121507401</v>
      </c>
      <c r="D174" s="3">
        <v>705297003</v>
      </c>
      <c r="E174" s="3">
        <v>556149696</v>
      </c>
      <c r="F174" s="3">
        <v>380629496</v>
      </c>
      <c r="G174" s="3">
        <v>234094383</v>
      </c>
      <c r="H174" s="4">
        <v>6997677979</v>
      </c>
      <c r="I174" s="509"/>
      <c r="J174" s="509"/>
      <c r="K174" s="201"/>
      <c r="L174" s="201"/>
      <c r="M174" s="201"/>
    </row>
    <row r="175" spans="2:15" ht="12.75" customHeight="1">
      <c r="B175" s="408" t="s">
        <v>334</v>
      </c>
      <c r="C175" s="3">
        <v>1604299224</v>
      </c>
      <c r="D175" s="3">
        <v>976049225</v>
      </c>
      <c r="E175" s="3">
        <v>487873502</v>
      </c>
      <c r="F175" s="3">
        <v>785634079</v>
      </c>
      <c r="G175" s="3">
        <v>1001160749</v>
      </c>
      <c r="H175" s="4">
        <v>4855016779</v>
      </c>
      <c r="I175" s="524"/>
      <c r="J175" s="509"/>
      <c r="K175" s="201"/>
      <c r="L175" s="201"/>
      <c r="M175" s="201"/>
    </row>
    <row r="176" spans="2:15" ht="12.75" customHeight="1">
      <c r="B176" s="408" t="s">
        <v>667</v>
      </c>
      <c r="C176" s="3">
        <v>-195098560</v>
      </c>
      <c r="D176" s="3">
        <v>-76033789</v>
      </c>
      <c r="E176" s="3">
        <v>7558212</v>
      </c>
      <c r="F176" s="3">
        <v>133038321</v>
      </c>
      <c r="G176" s="3">
        <v>130535816</v>
      </c>
      <c r="H176" s="4">
        <v>0</v>
      </c>
      <c r="I176" s="509"/>
      <c r="J176" s="509"/>
      <c r="K176" s="201"/>
      <c r="L176" s="201"/>
      <c r="M176" s="201"/>
    </row>
    <row r="177" spans="2:13" ht="12.75" customHeight="1">
      <c r="B177" s="408" t="s">
        <v>661</v>
      </c>
      <c r="C177" s="3">
        <v>1409200664</v>
      </c>
      <c r="D177" s="3">
        <v>900015436</v>
      </c>
      <c r="E177" s="3">
        <v>495431714</v>
      </c>
      <c r="F177" s="3">
        <v>918672400</v>
      </c>
      <c r="G177" s="3">
        <v>1131696565</v>
      </c>
      <c r="H177" s="4">
        <v>4855016779</v>
      </c>
      <c r="I177" s="509"/>
      <c r="J177" s="509"/>
      <c r="K177" s="201"/>
      <c r="L177" s="201"/>
      <c r="M177" s="201"/>
    </row>
    <row r="178" spans="2:13" ht="12.75" customHeight="1">
      <c r="B178" s="408" t="s">
        <v>668</v>
      </c>
      <c r="C178" s="409">
        <v>0.3304415405811309</v>
      </c>
      <c r="D178" s="409">
        <v>0.20103931035250497</v>
      </c>
      <c r="E178" s="409">
        <v>0.10048853056703308</v>
      </c>
      <c r="F178" s="409">
        <v>0.1618190244775671</v>
      </c>
      <c r="G178" s="409">
        <v>0.20621159402176392</v>
      </c>
      <c r="H178" s="410">
        <v>1</v>
      </c>
      <c r="I178" s="509"/>
      <c r="J178" s="509"/>
      <c r="K178" s="201"/>
      <c r="L178" s="201"/>
      <c r="M178" s="201"/>
    </row>
    <row r="179" spans="2:13" ht="12.75" customHeight="1">
      <c r="B179" s="408" t="s">
        <v>666</v>
      </c>
      <c r="C179" s="409">
        <v>0.29025660016158722</v>
      </c>
      <c r="D179" s="409">
        <v>0.18537843986306027</v>
      </c>
      <c r="E179" s="409">
        <v>0.10204531447614179</v>
      </c>
      <c r="F179" s="409">
        <v>0.18922126159762134</v>
      </c>
      <c r="G179" s="409">
        <v>0.23309838390158941</v>
      </c>
      <c r="H179" s="410">
        <v>1</v>
      </c>
      <c r="I179" s="509"/>
      <c r="J179" s="509"/>
      <c r="K179" s="201"/>
      <c r="L179" s="201"/>
      <c r="M179" s="201"/>
    </row>
    <row r="180" spans="2:13" ht="12.75" customHeight="1">
      <c r="B180" s="509"/>
      <c r="C180" s="509"/>
      <c r="D180" s="509"/>
      <c r="E180" s="509"/>
      <c r="F180" s="509"/>
      <c r="G180" s="509"/>
      <c r="H180" s="509"/>
      <c r="I180" s="509"/>
      <c r="J180" s="509"/>
      <c r="K180" s="201"/>
      <c r="L180" s="201"/>
      <c r="M180" s="201"/>
    </row>
    <row r="181" spans="2:13" ht="12" customHeight="1">
      <c r="B181" s="748" t="s">
        <v>564</v>
      </c>
      <c r="C181" s="749" t="s">
        <v>270</v>
      </c>
      <c r="D181" s="749" t="s">
        <v>271</v>
      </c>
      <c r="E181" s="749" t="s">
        <v>273</v>
      </c>
      <c r="F181" s="749" t="s">
        <v>509</v>
      </c>
      <c r="G181" s="749" t="s">
        <v>274</v>
      </c>
      <c r="H181" s="750" t="s">
        <v>269</v>
      </c>
      <c r="I181" s="509"/>
      <c r="J181" s="509"/>
      <c r="K181" s="201"/>
      <c r="L181" s="201"/>
      <c r="M181" s="201"/>
    </row>
    <row r="182" spans="2:13">
      <c r="B182" s="525" t="s">
        <v>1141</v>
      </c>
      <c r="C182" s="526" t="s">
        <v>159</v>
      </c>
      <c r="D182" s="526" t="s">
        <v>159</v>
      </c>
      <c r="E182" s="526" t="s">
        <v>159</v>
      </c>
      <c r="F182" s="526" t="s">
        <v>159</v>
      </c>
      <c r="G182" s="526" t="s">
        <v>159</v>
      </c>
      <c r="H182" s="527" t="s">
        <v>159</v>
      </c>
      <c r="I182" s="509"/>
      <c r="J182" s="509"/>
      <c r="K182" s="201"/>
      <c r="L182" s="201"/>
      <c r="M182" s="201"/>
    </row>
    <row r="183" spans="2:13">
      <c r="B183" s="408" t="s">
        <v>565</v>
      </c>
      <c r="C183" s="3">
        <v>6551686578</v>
      </c>
      <c r="D183" s="3">
        <v>1643998110</v>
      </c>
      <c r="E183" s="3">
        <v>991373077</v>
      </c>
      <c r="F183" s="3">
        <v>1338904068</v>
      </c>
      <c r="G183" s="3">
        <v>1425545648</v>
      </c>
      <c r="H183" s="4">
        <v>11951507481</v>
      </c>
      <c r="I183" s="509"/>
      <c r="J183" s="509"/>
      <c r="K183" s="201"/>
      <c r="L183" s="201"/>
      <c r="M183" s="201"/>
    </row>
    <row r="184" spans="2:13" ht="12.75" customHeight="1">
      <c r="B184" s="408" t="s">
        <v>566</v>
      </c>
      <c r="C184" s="3">
        <v>5250496897</v>
      </c>
      <c r="D184" s="3">
        <v>756802378</v>
      </c>
      <c r="E184" s="3">
        <v>526603225</v>
      </c>
      <c r="F184" s="3">
        <v>406645912</v>
      </c>
      <c r="G184" s="3">
        <v>276701491</v>
      </c>
      <c r="H184" s="4">
        <v>7217249903</v>
      </c>
      <c r="I184" s="509"/>
      <c r="J184" s="509"/>
      <c r="K184" s="201"/>
      <c r="L184" s="201"/>
      <c r="M184" s="201"/>
    </row>
    <row r="185" spans="2:13" ht="12.75" customHeight="1">
      <c r="B185" s="408" t="s">
        <v>334</v>
      </c>
      <c r="C185" s="3">
        <v>1509789024</v>
      </c>
      <c r="D185" s="3">
        <v>961874070</v>
      </c>
      <c r="E185" s="3">
        <v>457888937</v>
      </c>
      <c r="F185" s="3">
        <v>814294306</v>
      </c>
      <c r="G185" s="3">
        <v>990411241</v>
      </c>
      <c r="H185" s="4">
        <v>4734257578</v>
      </c>
      <c r="I185" s="509"/>
      <c r="J185" s="509"/>
      <c r="K185" s="201"/>
      <c r="L185" s="201"/>
      <c r="M185" s="201"/>
    </row>
    <row r="186" spans="2:13" ht="12.75" customHeight="1">
      <c r="B186" s="408" t="s">
        <v>667</v>
      </c>
      <c r="C186" s="3">
        <v>-208599343</v>
      </c>
      <c r="D186" s="3">
        <v>-74678338</v>
      </c>
      <c r="E186" s="3">
        <v>6880915</v>
      </c>
      <c r="F186" s="3">
        <v>117963850</v>
      </c>
      <c r="G186" s="3">
        <v>158432916</v>
      </c>
      <c r="H186" s="4">
        <v>0</v>
      </c>
      <c r="I186" s="509"/>
      <c r="J186" s="509"/>
      <c r="K186" s="201"/>
      <c r="L186" s="201"/>
      <c r="M186" s="201"/>
    </row>
    <row r="187" spans="2:13" ht="12.75" customHeight="1">
      <c r="B187" s="408" t="s">
        <v>661</v>
      </c>
      <c r="C187" s="3">
        <v>1301189681</v>
      </c>
      <c r="D187" s="3">
        <v>887195732</v>
      </c>
      <c r="E187" s="3">
        <v>464769852</v>
      </c>
      <c r="F187" s="3">
        <v>932258156</v>
      </c>
      <c r="G187" s="3">
        <v>1148844157</v>
      </c>
      <c r="H187" s="4">
        <v>4734257578</v>
      </c>
      <c r="I187" s="509"/>
      <c r="J187" s="509"/>
      <c r="K187" s="201"/>
      <c r="L187" s="201"/>
      <c r="M187" s="201"/>
    </row>
    <row r="188" spans="2:13" ht="12.75" customHeight="1">
      <c r="B188" s="408" t="s">
        <v>668</v>
      </c>
      <c r="C188" s="409">
        <v>0.31890724134148496</v>
      </c>
      <c r="D188" s="409">
        <v>0.20317315949808254</v>
      </c>
      <c r="E188" s="409">
        <v>9.6718213881686693E-2</v>
      </c>
      <c r="F188" s="409">
        <v>0.17200042299853083</v>
      </c>
      <c r="G188" s="409">
        <v>0.20920096228021501</v>
      </c>
      <c r="H188" s="410">
        <v>1</v>
      </c>
      <c r="I188" s="509"/>
      <c r="J188" s="509"/>
      <c r="K188" s="201"/>
      <c r="L188" s="201"/>
      <c r="M188" s="201"/>
    </row>
    <row r="189" spans="2:13" ht="12.75" customHeight="1">
      <c r="B189" s="408" t="s">
        <v>666</v>
      </c>
      <c r="C189" s="409">
        <v>0.2748455612230738</v>
      </c>
      <c r="D189" s="409">
        <v>0.18739912592056265</v>
      </c>
      <c r="E189" s="409">
        <v>9.8171644517141651E-2</v>
      </c>
      <c r="F189" s="409">
        <v>0.19691749775766004</v>
      </c>
      <c r="G189" s="409">
        <v>0.24266617058156187</v>
      </c>
      <c r="H189" s="410">
        <v>1</v>
      </c>
      <c r="I189" s="509"/>
      <c r="J189" s="509"/>
      <c r="K189" s="201"/>
      <c r="L189" s="201"/>
      <c r="M189" s="201"/>
    </row>
    <row r="190" spans="2:13" ht="12.75" customHeight="1">
      <c r="B190" s="509"/>
      <c r="C190" s="528">
        <v>0</v>
      </c>
      <c r="D190" s="528">
        <v>0</v>
      </c>
      <c r="E190" s="528">
        <v>0</v>
      </c>
      <c r="F190" s="524"/>
      <c r="G190" s="524"/>
      <c r="H190" s="509"/>
      <c r="I190" s="509"/>
      <c r="J190" s="509"/>
      <c r="K190" s="509"/>
      <c r="L190" s="509"/>
      <c r="M190" s="509"/>
    </row>
    <row r="191" spans="2:13" ht="25.5">
      <c r="B191" s="741" t="s">
        <v>265</v>
      </c>
      <c r="C191" s="742" t="s">
        <v>226</v>
      </c>
      <c r="D191" s="742" t="s">
        <v>227</v>
      </c>
      <c r="E191" s="743" t="s">
        <v>229</v>
      </c>
      <c r="F191" s="509"/>
      <c r="G191" s="509"/>
      <c r="H191" s="509"/>
      <c r="I191" s="509"/>
      <c r="J191" s="509"/>
      <c r="K191" s="509"/>
      <c r="L191" s="509"/>
      <c r="M191" s="509"/>
    </row>
    <row r="192" spans="2:13">
      <c r="B192" s="383"/>
      <c r="C192" s="510"/>
      <c r="D192" s="510"/>
      <c r="E192" s="511"/>
      <c r="F192" s="509"/>
      <c r="G192" s="509"/>
      <c r="H192" s="509"/>
      <c r="I192" s="509"/>
      <c r="J192" s="509"/>
      <c r="K192" s="509"/>
      <c r="L192" s="509"/>
      <c r="M192" s="509"/>
    </row>
    <row r="193" spans="2:14">
      <c r="B193" s="384" t="s">
        <v>1274</v>
      </c>
      <c r="C193" s="385" t="s">
        <v>159</v>
      </c>
      <c r="D193" s="385" t="s">
        <v>159</v>
      </c>
      <c r="E193" s="386" t="s">
        <v>159</v>
      </c>
      <c r="F193" s="509"/>
      <c r="G193" s="509"/>
      <c r="H193" s="509"/>
      <c r="I193" s="509"/>
      <c r="J193" s="509"/>
      <c r="K193" s="509"/>
      <c r="L193" s="509"/>
      <c r="M193" s="509"/>
    </row>
    <row r="194" spans="2:14">
      <c r="B194" s="402" t="s">
        <v>455</v>
      </c>
      <c r="C194" s="411">
        <v>2192848229</v>
      </c>
      <c r="D194" s="411">
        <v>0</v>
      </c>
      <c r="E194" s="411">
        <v>2192848229</v>
      </c>
      <c r="F194" s="509"/>
      <c r="G194" s="509"/>
      <c r="H194" s="509"/>
      <c r="I194" s="509"/>
      <c r="J194" s="509"/>
      <c r="K194" s="509"/>
      <c r="L194" s="509"/>
      <c r="M194" s="509"/>
    </row>
    <row r="195" spans="2:14">
      <c r="B195" s="402" t="s">
        <v>228</v>
      </c>
      <c r="C195" s="411">
        <v>87864983</v>
      </c>
      <c r="D195" s="411">
        <v>24106868</v>
      </c>
      <c r="E195" s="411">
        <v>63758115</v>
      </c>
      <c r="F195" s="509"/>
      <c r="G195" s="524"/>
      <c r="H195" s="524"/>
      <c r="I195" s="509"/>
      <c r="J195" s="509"/>
      <c r="K195" s="509"/>
      <c r="L195" s="509"/>
      <c r="M195" s="509"/>
    </row>
    <row r="196" spans="2:14">
      <c r="B196" s="402" t="s">
        <v>266</v>
      </c>
      <c r="C196" s="411">
        <v>432861066</v>
      </c>
      <c r="D196" s="411">
        <v>699616</v>
      </c>
      <c r="E196" s="411">
        <v>432161450</v>
      </c>
      <c r="F196" s="509"/>
      <c r="G196" s="524"/>
      <c r="H196" s="524"/>
      <c r="I196" s="509"/>
      <c r="J196" s="509"/>
      <c r="K196" s="509"/>
      <c r="L196" s="509"/>
      <c r="M196" s="509"/>
    </row>
    <row r="197" spans="2:14">
      <c r="B197" s="402" t="s">
        <v>562</v>
      </c>
      <c r="C197" s="411">
        <v>274514820</v>
      </c>
      <c r="D197" s="411">
        <v>0</v>
      </c>
      <c r="E197" s="411">
        <v>274514820</v>
      </c>
      <c r="F197" s="509"/>
      <c r="G197" s="509"/>
      <c r="H197" s="509"/>
      <c r="I197" s="509"/>
      <c r="J197" s="509"/>
      <c r="K197" s="509"/>
      <c r="L197" s="509"/>
      <c r="M197" s="509"/>
    </row>
    <row r="198" spans="2:14">
      <c r="B198" s="402" t="s">
        <v>267</v>
      </c>
      <c r="C198" s="411">
        <v>31117611</v>
      </c>
      <c r="D198" s="411">
        <v>0</v>
      </c>
      <c r="E198" s="411">
        <v>31117611</v>
      </c>
      <c r="F198" s="509"/>
      <c r="G198" s="509"/>
      <c r="H198" s="509"/>
      <c r="I198" s="509"/>
      <c r="J198" s="509"/>
      <c r="K198" s="509"/>
      <c r="L198" s="509"/>
      <c r="M198" s="509"/>
    </row>
    <row r="199" spans="2:14">
      <c r="B199" s="402" t="s">
        <v>268</v>
      </c>
      <c r="C199" s="411">
        <v>488821</v>
      </c>
      <c r="D199" s="411">
        <v>0</v>
      </c>
      <c r="E199" s="411">
        <v>488821</v>
      </c>
      <c r="F199" s="509"/>
      <c r="G199" s="509"/>
      <c r="H199" s="509"/>
      <c r="I199" s="509"/>
      <c r="J199" s="509"/>
      <c r="K199" s="509"/>
      <c r="L199" s="509"/>
      <c r="M199" s="509"/>
    </row>
    <row r="200" spans="2:14">
      <c r="B200" s="408" t="s">
        <v>51</v>
      </c>
      <c r="C200" s="412">
        <v>3019695530</v>
      </c>
      <c r="D200" s="412">
        <v>24806484</v>
      </c>
      <c r="E200" s="412">
        <v>2994889046</v>
      </c>
      <c r="F200" s="524"/>
      <c r="G200" s="509"/>
      <c r="H200" s="509"/>
      <c r="I200" s="509"/>
      <c r="J200" s="509"/>
      <c r="K200" s="509"/>
      <c r="L200" s="509"/>
      <c r="M200" s="509"/>
    </row>
    <row r="201" spans="2:14">
      <c r="B201" s="509"/>
      <c r="C201" s="509"/>
      <c r="D201" s="509"/>
      <c r="E201" s="509"/>
      <c r="F201" s="509"/>
      <c r="G201" s="509"/>
      <c r="H201" s="509"/>
      <c r="I201" s="509"/>
      <c r="J201" s="509"/>
      <c r="K201" s="509"/>
      <c r="L201" s="509"/>
      <c r="M201" s="509"/>
    </row>
    <row r="202" spans="2:14" ht="14.25" customHeight="1">
      <c r="B202" s="741" t="s">
        <v>265</v>
      </c>
      <c r="C202" s="742" t="s">
        <v>226</v>
      </c>
      <c r="D202" s="742" t="s">
        <v>227</v>
      </c>
      <c r="E202" s="743" t="s">
        <v>229</v>
      </c>
      <c r="F202" s="509"/>
      <c r="G202" s="509"/>
      <c r="H202" s="509"/>
      <c r="I202" s="509"/>
      <c r="J202" s="509"/>
      <c r="K202" s="509"/>
      <c r="L202" s="509"/>
      <c r="M202" s="509"/>
    </row>
    <row r="203" spans="2:14">
      <c r="B203" s="383"/>
      <c r="C203" s="510"/>
      <c r="D203" s="510"/>
      <c r="E203" s="511"/>
      <c r="F203" s="509"/>
      <c r="G203" s="509"/>
      <c r="H203" s="509"/>
      <c r="I203" s="509"/>
      <c r="J203" s="509"/>
      <c r="K203" s="509"/>
      <c r="L203" s="509"/>
      <c r="M203" s="509"/>
    </row>
    <row r="204" spans="2:14">
      <c r="B204" s="384" t="s">
        <v>1275</v>
      </c>
      <c r="C204" s="385" t="s">
        <v>159</v>
      </c>
      <c r="D204" s="385" t="s">
        <v>159</v>
      </c>
      <c r="E204" s="386" t="s">
        <v>159</v>
      </c>
      <c r="F204" s="509"/>
      <c r="G204" s="509"/>
      <c r="H204" s="509"/>
      <c r="I204" s="509"/>
      <c r="J204" s="509"/>
      <c r="K204" s="509"/>
      <c r="L204" s="509"/>
      <c r="M204" s="509"/>
    </row>
    <row r="205" spans="2:14">
      <c r="B205" s="407" t="s">
        <v>455</v>
      </c>
      <c r="C205" s="413">
        <v>1826836111</v>
      </c>
      <c r="D205" s="413">
        <v>0</v>
      </c>
      <c r="E205" s="413">
        <v>1826836111</v>
      </c>
      <c r="F205" s="509"/>
      <c r="G205" s="509"/>
      <c r="H205" s="509"/>
      <c r="I205" s="509"/>
      <c r="J205" s="509"/>
      <c r="K205" s="509"/>
      <c r="L205" s="509"/>
      <c r="M205" s="509"/>
    </row>
    <row r="206" spans="2:14">
      <c r="B206" s="407" t="s">
        <v>228</v>
      </c>
      <c r="C206" s="413">
        <v>54564463</v>
      </c>
      <c r="D206" s="413">
        <v>21268560</v>
      </c>
      <c r="E206" s="413">
        <v>33295903</v>
      </c>
      <c r="F206" s="509"/>
      <c r="G206" s="524"/>
      <c r="H206" s="524"/>
      <c r="I206" s="524"/>
      <c r="J206" s="524"/>
      <c r="K206" s="524"/>
      <c r="L206" s="524"/>
      <c r="M206" s="524"/>
    </row>
    <row r="207" spans="2:14">
      <c r="B207" s="407" t="s">
        <v>266</v>
      </c>
      <c r="C207" s="413">
        <v>358542299</v>
      </c>
      <c r="D207" s="413">
        <v>475388</v>
      </c>
      <c r="E207" s="413">
        <v>358066911</v>
      </c>
      <c r="F207" s="509"/>
      <c r="G207" s="524"/>
      <c r="H207" s="524"/>
      <c r="I207" s="524"/>
      <c r="J207" s="524"/>
      <c r="K207" s="524"/>
      <c r="L207" s="524"/>
      <c r="M207" s="524"/>
      <c r="N207" s="390"/>
    </row>
    <row r="208" spans="2:14">
      <c r="B208" s="407" t="s">
        <v>562</v>
      </c>
      <c r="C208" s="413">
        <v>231267700</v>
      </c>
      <c r="D208" s="413">
        <v>0</v>
      </c>
      <c r="E208" s="413">
        <v>231267700</v>
      </c>
      <c r="F208" s="509"/>
      <c r="G208" s="509"/>
      <c r="H208" s="509"/>
      <c r="I208" s="509"/>
      <c r="J208" s="509"/>
      <c r="K208" s="509"/>
      <c r="L208" s="509"/>
      <c r="M208" s="509"/>
      <c r="N208" s="390"/>
    </row>
    <row r="209" spans="2:13">
      <c r="B209" s="407" t="s">
        <v>267</v>
      </c>
      <c r="C209" s="413">
        <v>20904272</v>
      </c>
      <c r="D209" s="413">
        <v>0</v>
      </c>
      <c r="E209" s="413">
        <v>20904272</v>
      </c>
      <c r="F209" s="509"/>
      <c r="G209" s="509"/>
      <c r="H209" s="509"/>
      <c r="I209" s="509"/>
      <c r="J209" s="509"/>
      <c r="K209" s="509"/>
      <c r="L209" s="509"/>
      <c r="M209" s="509"/>
    </row>
    <row r="210" spans="2:13">
      <c r="B210" s="407" t="s">
        <v>268</v>
      </c>
      <c r="C210" s="413">
        <v>1281386</v>
      </c>
      <c r="D210" s="413">
        <v>0</v>
      </c>
      <c r="E210" s="413">
        <v>1281386</v>
      </c>
      <c r="F210" s="509"/>
      <c r="G210" s="509"/>
      <c r="H210" s="509"/>
      <c r="I210" s="509"/>
      <c r="J210" s="509"/>
      <c r="K210" s="509"/>
      <c r="L210" s="509"/>
      <c r="M210" s="509"/>
    </row>
    <row r="211" spans="2:13">
      <c r="B211" s="408" t="s">
        <v>51</v>
      </c>
      <c r="C211" s="412">
        <v>2493396231</v>
      </c>
      <c r="D211" s="412">
        <v>21743948</v>
      </c>
      <c r="E211" s="412">
        <v>2471652283</v>
      </c>
      <c r="F211" s="524"/>
      <c r="G211" s="524"/>
      <c r="H211" s="509"/>
      <c r="I211" s="509"/>
      <c r="J211" s="509"/>
      <c r="K211" s="509"/>
      <c r="L211" s="509"/>
      <c r="M211" s="509"/>
    </row>
    <row r="212" spans="2:13">
      <c r="B212" s="509"/>
      <c r="C212" s="509"/>
      <c r="D212" s="509"/>
      <c r="E212" s="509"/>
      <c r="F212" s="509"/>
      <c r="G212" s="509"/>
      <c r="H212" s="509"/>
      <c r="I212" s="509"/>
      <c r="J212" s="509"/>
      <c r="K212" s="509"/>
      <c r="L212" s="509"/>
      <c r="M212" s="509"/>
    </row>
    <row r="213" spans="2:13" ht="25.5">
      <c r="B213" s="748" t="s">
        <v>75</v>
      </c>
      <c r="C213" s="749" t="s">
        <v>270</v>
      </c>
      <c r="D213" s="749" t="s">
        <v>271</v>
      </c>
      <c r="E213" s="749" t="s">
        <v>273</v>
      </c>
      <c r="F213" s="749" t="s">
        <v>509</v>
      </c>
      <c r="G213" s="749" t="s">
        <v>274</v>
      </c>
      <c r="H213" s="750" t="s">
        <v>269</v>
      </c>
      <c r="I213" s="509"/>
      <c r="J213" s="509"/>
      <c r="K213" s="509"/>
      <c r="L213" s="509"/>
      <c r="M213" s="509"/>
    </row>
    <row r="214" spans="2:13">
      <c r="B214" s="525" t="s">
        <v>1274</v>
      </c>
      <c r="C214" s="526" t="s">
        <v>159</v>
      </c>
      <c r="D214" s="526" t="s">
        <v>159</v>
      </c>
      <c r="E214" s="526" t="s">
        <v>159</v>
      </c>
      <c r="F214" s="526" t="s">
        <v>159</v>
      </c>
      <c r="G214" s="526" t="s">
        <v>159</v>
      </c>
      <c r="H214" s="527" t="s">
        <v>159</v>
      </c>
      <c r="I214" s="524"/>
      <c r="J214" s="509"/>
      <c r="K214" s="509"/>
      <c r="L214" s="509"/>
      <c r="M214" s="509"/>
    </row>
    <row r="215" spans="2:13">
      <c r="B215" s="414" t="s">
        <v>489</v>
      </c>
      <c r="C215" s="411">
        <v>9056776</v>
      </c>
      <c r="D215" s="411">
        <v>4828719</v>
      </c>
      <c r="E215" s="411">
        <v>9725841</v>
      </c>
      <c r="F215" s="411">
        <v>0</v>
      </c>
      <c r="G215" s="411">
        <v>5880</v>
      </c>
      <c r="H215" s="213">
        <v>23617216</v>
      </c>
      <c r="I215" s="524"/>
      <c r="J215" s="509"/>
      <c r="K215" s="524"/>
      <c r="L215" s="524"/>
      <c r="M215" s="524"/>
    </row>
    <row r="216" spans="2:13">
      <c r="B216" s="415" t="s">
        <v>681</v>
      </c>
      <c r="C216" s="411">
        <v>0</v>
      </c>
      <c r="D216" s="411">
        <v>3212095</v>
      </c>
      <c r="E216" s="411">
        <v>0</v>
      </c>
      <c r="F216" s="411">
        <v>0</v>
      </c>
      <c r="G216" s="411">
        <v>0</v>
      </c>
      <c r="H216" s="213">
        <v>3212095</v>
      </c>
      <c r="I216" s="524"/>
      <c r="J216" s="509"/>
      <c r="K216" s="524"/>
      <c r="L216" s="524"/>
      <c r="M216" s="524"/>
    </row>
    <row r="217" spans="2:13">
      <c r="B217" s="414" t="s">
        <v>488</v>
      </c>
      <c r="C217" s="411">
        <v>245143459</v>
      </c>
      <c r="D217" s="411">
        <v>0</v>
      </c>
      <c r="E217" s="411">
        <v>0</v>
      </c>
      <c r="F217" s="411">
        <v>69747570</v>
      </c>
      <c r="G217" s="411">
        <v>0</v>
      </c>
      <c r="H217" s="213">
        <v>314891029</v>
      </c>
      <c r="I217" s="524"/>
      <c r="J217" s="509"/>
      <c r="K217" s="524"/>
      <c r="L217" s="524"/>
      <c r="M217" s="524"/>
    </row>
    <row r="218" spans="2:13">
      <c r="B218" s="414" t="s">
        <v>491</v>
      </c>
      <c r="C218" s="411">
        <v>166448074</v>
      </c>
      <c r="D218" s="411">
        <v>13550828</v>
      </c>
      <c r="E218" s="411">
        <v>29020363</v>
      </c>
      <c r="F218" s="411">
        <v>116869032</v>
      </c>
      <c r="G218" s="411">
        <v>5173703</v>
      </c>
      <c r="H218" s="213">
        <v>331062000</v>
      </c>
      <c r="I218" s="524"/>
      <c r="J218" s="509"/>
      <c r="K218" s="524"/>
      <c r="L218" s="524"/>
      <c r="M218" s="524"/>
    </row>
    <row r="219" spans="2:13">
      <c r="B219" s="414" t="s">
        <v>492</v>
      </c>
      <c r="C219" s="411">
        <v>117798607</v>
      </c>
      <c r="D219" s="411">
        <v>10449223</v>
      </c>
      <c r="E219" s="411">
        <v>233368266</v>
      </c>
      <c r="F219" s="411">
        <v>283895344</v>
      </c>
      <c r="G219" s="411">
        <v>480782415</v>
      </c>
      <c r="H219" s="213">
        <v>1126293855</v>
      </c>
      <c r="I219" s="524"/>
      <c r="J219" s="509"/>
      <c r="K219" s="524"/>
      <c r="L219" s="524"/>
      <c r="M219" s="524"/>
    </row>
    <row r="220" spans="2:13">
      <c r="B220" s="414" t="s">
        <v>638</v>
      </c>
      <c r="C220" s="411">
        <v>1409833060</v>
      </c>
      <c r="D220" s="411">
        <v>549582328</v>
      </c>
      <c r="E220" s="411">
        <v>329164468</v>
      </c>
      <c r="F220" s="411">
        <v>356541301</v>
      </c>
      <c r="G220" s="411">
        <v>493504995</v>
      </c>
      <c r="H220" s="213">
        <v>3138626152</v>
      </c>
      <c r="I220" s="524"/>
      <c r="J220" s="509"/>
      <c r="K220" s="524"/>
      <c r="L220" s="524"/>
      <c r="M220" s="524"/>
    </row>
    <row r="221" spans="2:13">
      <c r="B221" s="15" t="s">
        <v>639</v>
      </c>
      <c r="C221" s="411">
        <v>2414515615</v>
      </c>
      <c r="D221" s="411">
        <v>301179617</v>
      </c>
      <c r="E221" s="411">
        <v>0</v>
      </c>
      <c r="F221" s="411">
        <v>262224047</v>
      </c>
      <c r="G221" s="411">
        <v>49264647</v>
      </c>
      <c r="H221" s="213">
        <v>3027183926</v>
      </c>
      <c r="I221" s="524"/>
      <c r="J221" s="509"/>
      <c r="K221" s="524"/>
      <c r="L221" s="524"/>
      <c r="M221" s="524"/>
    </row>
    <row r="222" spans="2:13">
      <c r="B222" s="414" t="s">
        <v>6</v>
      </c>
      <c r="C222" s="411">
        <v>0</v>
      </c>
      <c r="D222" s="411">
        <v>239220</v>
      </c>
      <c r="E222" s="411">
        <v>96723501</v>
      </c>
      <c r="F222" s="411">
        <v>0</v>
      </c>
      <c r="G222" s="411">
        <v>0</v>
      </c>
      <c r="H222" s="213">
        <v>96962721</v>
      </c>
      <c r="I222" s="524"/>
      <c r="J222" s="509"/>
      <c r="K222" s="524"/>
      <c r="L222" s="524"/>
      <c r="M222" s="524"/>
    </row>
    <row r="223" spans="2:13">
      <c r="B223" s="14" t="s">
        <v>493</v>
      </c>
      <c r="C223" s="412">
        <v>4362795591</v>
      </c>
      <c r="D223" s="412">
        <v>883042030</v>
      </c>
      <c r="E223" s="412">
        <v>698002439</v>
      </c>
      <c r="F223" s="412">
        <v>1089277294</v>
      </c>
      <c r="G223" s="412">
        <v>1028731640</v>
      </c>
      <c r="H223" s="412">
        <v>8061848994</v>
      </c>
      <c r="I223" s="524"/>
      <c r="J223" s="509"/>
      <c r="K223" s="524"/>
      <c r="L223" s="524"/>
      <c r="M223" s="524"/>
    </row>
    <row r="224" spans="2:13">
      <c r="B224" s="509"/>
      <c r="C224" s="509"/>
      <c r="D224" s="509"/>
      <c r="E224" s="509"/>
      <c r="F224" s="509"/>
      <c r="G224" s="509"/>
      <c r="H224" s="509"/>
      <c r="I224" s="524"/>
      <c r="J224" s="509"/>
      <c r="K224" s="509"/>
      <c r="L224" s="509"/>
      <c r="M224" s="509"/>
    </row>
    <row r="225" spans="2:14" ht="25.5">
      <c r="B225" s="748" t="s">
        <v>75</v>
      </c>
      <c r="C225" s="749" t="s">
        <v>270</v>
      </c>
      <c r="D225" s="749" t="s">
        <v>271</v>
      </c>
      <c r="E225" s="749" t="s">
        <v>273</v>
      </c>
      <c r="F225" s="749" t="s">
        <v>509</v>
      </c>
      <c r="G225" s="749" t="s">
        <v>274</v>
      </c>
      <c r="H225" s="750" t="s">
        <v>269</v>
      </c>
      <c r="I225" s="524"/>
      <c r="J225" s="509"/>
      <c r="K225" s="509"/>
      <c r="L225" s="509"/>
      <c r="M225" s="509"/>
    </row>
    <row r="226" spans="2:14">
      <c r="B226" s="525" t="s">
        <v>1141</v>
      </c>
      <c r="C226" s="526" t="s">
        <v>159</v>
      </c>
      <c r="D226" s="526" t="s">
        <v>159</v>
      </c>
      <c r="E226" s="526" t="s">
        <v>159</v>
      </c>
      <c r="F226" s="526" t="s">
        <v>159</v>
      </c>
      <c r="G226" s="526" t="s">
        <v>159</v>
      </c>
      <c r="H226" s="527" t="s">
        <v>159</v>
      </c>
      <c r="I226" s="524"/>
      <c r="J226" s="509"/>
      <c r="K226" s="509"/>
      <c r="L226" s="509"/>
      <c r="M226" s="509"/>
    </row>
    <row r="227" spans="2:14">
      <c r="B227" s="15" t="s">
        <v>489</v>
      </c>
      <c r="C227" s="413">
        <v>8841253</v>
      </c>
      <c r="D227" s="413">
        <v>5217024</v>
      </c>
      <c r="E227" s="413">
        <v>8833869</v>
      </c>
      <c r="F227" s="413">
        <v>0</v>
      </c>
      <c r="G227" s="413">
        <v>5880</v>
      </c>
      <c r="H227" s="213">
        <v>22898026</v>
      </c>
      <c r="I227" s="524"/>
      <c r="J227" s="509"/>
      <c r="K227" s="524"/>
      <c r="L227" s="524"/>
      <c r="M227" s="524"/>
    </row>
    <row r="228" spans="2:14">
      <c r="B228" s="415" t="s">
        <v>681</v>
      </c>
      <c r="C228" s="413">
        <v>0</v>
      </c>
      <c r="D228" s="413">
        <v>2013301</v>
      </c>
      <c r="E228" s="413">
        <v>0</v>
      </c>
      <c r="F228" s="413">
        <v>0</v>
      </c>
      <c r="G228" s="413">
        <v>0</v>
      </c>
      <c r="H228" s="213">
        <v>2013301</v>
      </c>
      <c r="I228" s="524"/>
      <c r="J228" s="509"/>
      <c r="K228" s="524"/>
      <c r="L228" s="524"/>
      <c r="M228" s="524"/>
    </row>
    <row r="229" spans="2:14">
      <c r="B229" s="15" t="s">
        <v>488</v>
      </c>
      <c r="C229" s="413">
        <v>246457640</v>
      </c>
      <c r="D229" s="413">
        <v>0</v>
      </c>
      <c r="E229" s="413">
        <v>0</v>
      </c>
      <c r="F229" s="413">
        <v>68655167</v>
      </c>
      <c r="G229" s="413">
        <v>0</v>
      </c>
      <c r="H229" s="213">
        <v>315112807</v>
      </c>
      <c r="I229" s="524"/>
      <c r="J229" s="509"/>
      <c r="K229" s="524"/>
      <c r="L229" s="524"/>
      <c r="M229" s="524"/>
    </row>
    <row r="230" spans="2:14">
      <c r="B230" s="15" t="s">
        <v>491</v>
      </c>
      <c r="C230" s="413">
        <v>161101545</v>
      </c>
      <c r="D230" s="413">
        <v>15078972</v>
      </c>
      <c r="E230" s="413">
        <v>26273558</v>
      </c>
      <c r="F230" s="413">
        <v>115621699</v>
      </c>
      <c r="G230" s="413">
        <v>4742780</v>
      </c>
      <c r="H230" s="213">
        <v>322818554</v>
      </c>
      <c r="I230" s="524"/>
      <c r="J230" s="509"/>
      <c r="K230" s="524"/>
      <c r="L230" s="524"/>
      <c r="M230" s="524"/>
    </row>
    <row r="231" spans="2:14">
      <c r="B231" s="15" t="s">
        <v>492</v>
      </c>
      <c r="C231" s="413">
        <v>117798607</v>
      </c>
      <c r="D231" s="413">
        <v>10528408</v>
      </c>
      <c r="E231" s="413">
        <v>212561298</v>
      </c>
      <c r="F231" s="413">
        <v>280493101</v>
      </c>
      <c r="G231" s="413">
        <v>480782415</v>
      </c>
      <c r="H231" s="213">
        <v>1102163829</v>
      </c>
      <c r="I231" s="524"/>
      <c r="J231" s="509"/>
      <c r="K231" s="524"/>
      <c r="L231" s="524"/>
      <c r="M231" s="524"/>
    </row>
    <row r="232" spans="2:14">
      <c r="B232" s="15" t="s">
        <v>417</v>
      </c>
      <c r="C232" s="413">
        <v>1401107867</v>
      </c>
      <c r="D232" s="413">
        <v>555437745</v>
      </c>
      <c r="E232" s="413">
        <v>301290067</v>
      </c>
      <c r="F232" s="413">
        <v>354230210</v>
      </c>
      <c r="G232" s="413">
        <v>492298306</v>
      </c>
      <c r="H232" s="213">
        <v>3104364195</v>
      </c>
      <c r="I232" s="524"/>
      <c r="J232" s="509"/>
      <c r="K232" s="524"/>
      <c r="L232" s="524"/>
      <c r="M232" s="524"/>
    </row>
    <row r="233" spans="2:14">
      <c r="B233" s="15" t="s">
        <v>639</v>
      </c>
      <c r="C233" s="413">
        <v>2411211443</v>
      </c>
      <c r="D233" s="413">
        <v>298825541</v>
      </c>
      <c r="E233" s="413">
        <v>0</v>
      </c>
      <c r="F233" s="413">
        <v>253205447</v>
      </c>
      <c r="G233" s="413">
        <v>49271391</v>
      </c>
      <c r="H233" s="213">
        <v>3012513822</v>
      </c>
      <c r="I233" s="524"/>
      <c r="J233" s="509"/>
      <c r="K233" s="524"/>
      <c r="L233" s="524"/>
      <c r="M233" s="524"/>
    </row>
    <row r="234" spans="2:14">
      <c r="B234" s="15" t="s">
        <v>6</v>
      </c>
      <c r="C234" s="413">
        <v>2927379</v>
      </c>
      <c r="D234" s="413">
        <v>5138148</v>
      </c>
      <c r="E234" s="413">
        <v>87349957</v>
      </c>
      <c r="F234" s="413">
        <v>0</v>
      </c>
      <c r="G234" s="413">
        <v>0</v>
      </c>
      <c r="H234" s="213">
        <v>95415484</v>
      </c>
      <c r="I234" s="524"/>
      <c r="J234" s="509"/>
      <c r="K234" s="524"/>
      <c r="L234" s="524"/>
      <c r="M234" s="524"/>
    </row>
    <row r="235" spans="2:14">
      <c r="B235" s="14" t="s">
        <v>493</v>
      </c>
      <c r="C235" s="412">
        <v>4349445734</v>
      </c>
      <c r="D235" s="412">
        <v>892239139</v>
      </c>
      <c r="E235" s="412">
        <v>636308749</v>
      </c>
      <c r="F235" s="412">
        <v>1072205624</v>
      </c>
      <c r="G235" s="412">
        <v>1027100772</v>
      </c>
      <c r="H235" s="412">
        <v>7977300018</v>
      </c>
      <c r="I235" s="524"/>
      <c r="J235" s="509"/>
      <c r="K235" s="524"/>
      <c r="L235" s="524"/>
      <c r="M235" s="524"/>
    </row>
    <row r="236" spans="2:14">
      <c r="B236" s="509"/>
      <c r="C236" s="509"/>
      <c r="D236" s="509"/>
      <c r="E236" s="509"/>
      <c r="F236" s="509"/>
      <c r="G236" s="509"/>
      <c r="H236" s="509"/>
      <c r="I236" s="524"/>
      <c r="J236" s="509"/>
      <c r="K236" s="509"/>
      <c r="L236" s="509"/>
      <c r="M236" s="509"/>
    </row>
    <row r="237" spans="2:14">
      <c r="B237" s="521"/>
      <c r="C237" s="524"/>
      <c r="D237" s="524"/>
      <c r="E237" s="524"/>
      <c r="F237" s="524"/>
      <c r="G237" s="524"/>
      <c r="H237" s="524"/>
      <c r="I237" s="524"/>
      <c r="J237" s="524"/>
      <c r="K237" s="509"/>
      <c r="L237" s="509"/>
      <c r="M237" s="509"/>
    </row>
    <row r="238" spans="2:14" s="394" customFormat="1" ht="6" customHeight="1">
      <c r="B238" s="741" t="s">
        <v>265</v>
      </c>
      <c r="C238" s="742" t="s">
        <v>455</v>
      </c>
      <c r="D238" s="742" t="s">
        <v>228</v>
      </c>
      <c r="E238" s="742" t="s">
        <v>266</v>
      </c>
      <c r="F238" s="742" t="s">
        <v>562</v>
      </c>
      <c r="G238" s="742" t="s">
        <v>267</v>
      </c>
      <c r="H238" s="742" t="s">
        <v>268</v>
      </c>
      <c r="I238" s="743" t="s">
        <v>800</v>
      </c>
      <c r="J238" s="509"/>
      <c r="K238" s="741" t="s">
        <v>802</v>
      </c>
      <c r="L238" s="742" t="s">
        <v>803</v>
      </c>
      <c r="M238" s="743" t="s">
        <v>269</v>
      </c>
      <c r="N238" s="390"/>
    </row>
    <row r="239" spans="2:14" s="394" customFormat="1">
      <c r="B239" s="383" t="s">
        <v>353</v>
      </c>
      <c r="C239" s="510"/>
      <c r="D239" s="510"/>
      <c r="E239" s="510"/>
      <c r="F239" s="510"/>
      <c r="G239" s="510"/>
      <c r="H239" s="510"/>
      <c r="I239" s="511"/>
      <c r="J239" s="509"/>
      <c r="K239" s="512"/>
      <c r="L239" s="510"/>
      <c r="M239" s="511"/>
    </row>
    <row r="240" spans="2:14" s="394" customFormat="1">
      <c r="B240" s="384" t="s">
        <v>1274</v>
      </c>
      <c r="C240" s="385" t="s">
        <v>159</v>
      </c>
      <c r="D240" s="385" t="s">
        <v>159</v>
      </c>
      <c r="E240" s="385" t="s">
        <v>159</v>
      </c>
      <c r="F240" s="385" t="s">
        <v>159</v>
      </c>
      <c r="G240" s="385" t="s">
        <v>159</v>
      </c>
      <c r="H240" s="385" t="s">
        <v>159</v>
      </c>
      <c r="I240" s="386" t="s">
        <v>159</v>
      </c>
      <c r="J240" s="509"/>
      <c r="K240" s="387" t="s">
        <v>159</v>
      </c>
      <c r="L240" s="385" t="s">
        <v>159</v>
      </c>
      <c r="M240" s="386" t="s">
        <v>159</v>
      </c>
    </row>
    <row r="241" spans="1:15" s="394" customFormat="1" ht="25.5">
      <c r="B241" s="416" t="s">
        <v>202</v>
      </c>
      <c r="C241" s="51">
        <v>27047712</v>
      </c>
      <c r="D241" s="51">
        <v>60864151</v>
      </c>
      <c r="E241" s="51">
        <v>56390877</v>
      </c>
      <c r="F241" s="51">
        <v>-76548612</v>
      </c>
      <c r="G241" s="51">
        <v>-10852204</v>
      </c>
      <c r="H241" s="51">
        <v>-86830953</v>
      </c>
      <c r="I241" s="4">
        <v>-29929029</v>
      </c>
      <c r="J241" s="509"/>
      <c r="K241" s="51">
        <v>2348238</v>
      </c>
      <c r="L241" s="51">
        <v>-1967422</v>
      </c>
      <c r="M241" s="4">
        <v>-29548213</v>
      </c>
    </row>
    <row r="242" spans="1:15" s="394" customFormat="1" ht="25.5">
      <c r="B242" s="416" t="s">
        <v>482</v>
      </c>
      <c r="C242" s="51">
        <v>11862671</v>
      </c>
      <c r="D242" s="51">
        <v>31468851</v>
      </c>
      <c r="E242" s="51">
        <v>-11356348</v>
      </c>
      <c r="F242" s="51">
        <v>-4059380</v>
      </c>
      <c r="G242" s="51">
        <v>-12061</v>
      </c>
      <c r="H242" s="51">
        <v>300991299</v>
      </c>
      <c r="I242" s="4">
        <v>328895032</v>
      </c>
      <c r="J242" s="524"/>
      <c r="K242" s="51">
        <v>-917055</v>
      </c>
      <c r="L242" s="51">
        <v>768335</v>
      </c>
      <c r="M242" s="4">
        <v>328746312</v>
      </c>
    </row>
    <row r="243" spans="1:15" s="394" customFormat="1" ht="25.5">
      <c r="B243" s="416" t="s">
        <v>247</v>
      </c>
      <c r="C243" s="51">
        <v>-103219682</v>
      </c>
      <c r="D243" s="51">
        <v>-19466602</v>
      </c>
      <c r="E243" s="51">
        <v>-66531156</v>
      </c>
      <c r="F243" s="51">
        <v>85313057</v>
      </c>
      <c r="G243" s="51">
        <v>10864265</v>
      </c>
      <c r="H243" s="51">
        <v>-9397698</v>
      </c>
      <c r="I243" s="4">
        <v>-102437816</v>
      </c>
      <c r="J243" s="509"/>
      <c r="K243" s="51">
        <v>-1233064</v>
      </c>
      <c r="L243" s="51">
        <v>1033096</v>
      </c>
      <c r="M243" s="4">
        <v>-102637784</v>
      </c>
      <c r="N243" s="395"/>
    </row>
    <row r="244" spans="1:15" s="394" customFormat="1">
      <c r="B244" s="521"/>
      <c r="C244" s="524"/>
      <c r="D244" s="524"/>
      <c r="E244" s="524"/>
      <c r="F244" s="524"/>
      <c r="G244" s="524"/>
      <c r="H244" s="524"/>
      <c r="I244" s="524"/>
      <c r="J244" s="509"/>
      <c r="K244" s="509"/>
      <c r="L244" s="509"/>
      <c r="M244" s="509"/>
    </row>
    <row r="245" spans="1:15" s="394" customFormat="1" ht="13.5" customHeight="1">
      <c r="B245" s="741" t="s">
        <v>265</v>
      </c>
      <c r="C245" s="742" t="s">
        <v>455</v>
      </c>
      <c r="D245" s="742" t="s">
        <v>228</v>
      </c>
      <c r="E245" s="742" t="s">
        <v>266</v>
      </c>
      <c r="F245" s="742" t="s">
        <v>562</v>
      </c>
      <c r="G245" s="742" t="s">
        <v>267</v>
      </c>
      <c r="H245" s="742" t="s">
        <v>268</v>
      </c>
      <c r="I245" s="743" t="s">
        <v>800</v>
      </c>
      <c r="J245" s="509"/>
      <c r="K245" s="741" t="s">
        <v>802</v>
      </c>
      <c r="L245" s="742" t="s">
        <v>803</v>
      </c>
      <c r="M245" s="743" t="s">
        <v>269</v>
      </c>
    </row>
    <row r="246" spans="1:15">
      <c r="A246" s="394"/>
      <c r="B246" s="383" t="s">
        <v>353</v>
      </c>
      <c r="C246" s="510"/>
      <c r="D246" s="510"/>
      <c r="E246" s="510"/>
      <c r="F246" s="510"/>
      <c r="G246" s="510"/>
      <c r="H246" s="510"/>
      <c r="I246" s="511"/>
      <c r="J246" s="509"/>
      <c r="K246" s="512"/>
      <c r="L246" s="510"/>
      <c r="M246" s="511"/>
      <c r="N246" s="394"/>
      <c r="O246" s="394"/>
    </row>
    <row r="247" spans="1:15">
      <c r="A247" s="394"/>
      <c r="B247" s="384" t="s">
        <v>1275</v>
      </c>
      <c r="C247" s="385" t="s">
        <v>159</v>
      </c>
      <c r="D247" s="385" t="s">
        <v>159</v>
      </c>
      <c r="E247" s="385" t="s">
        <v>159</v>
      </c>
      <c r="F247" s="385" t="s">
        <v>159</v>
      </c>
      <c r="G247" s="385" t="s">
        <v>159</v>
      </c>
      <c r="H247" s="385" t="s">
        <v>159</v>
      </c>
      <c r="I247" s="386" t="s">
        <v>159</v>
      </c>
      <c r="J247" s="509"/>
      <c r="K247" s="387" t="s">
        <v>159</v>
      </c>
      <c r="L247" s="385" t="s">
        <v>159</v>
      </c>
      <c r="M247" s="386" t="s">
        <v>159</v>
      </c>
      <c r="N247" s="394"/>
      <c r="O247" s="394"/>
    </row>
    <row r="248" spans="1:15" ht="25.5">
      <c r="A248" s="394"/>
      <c r="B248" s="416" t="s">
        <v>202</v>
      </c>
      <c r="C248" s="51">
        <v>74786025</v>
      </c>
      <c r="D248" s="51">
        <v>31963722</v>
      </c>
      <c r="E248" s="51">
        <v>74763023</v>
      </c>
      <c r="F248" s="51">
        <v>-27327792</v>
      </c>
      <c r="G248" s="51">
        <v>-8437781</v>
      </c>
      <c r="H248" s="51">
        <v>-88345628</v>
      </c>
      <c r="I248" s="4">
        <v>57401569</v>
      </c>
      <c r="J248" s="509"/>
      <c r="K248" s="51">
        <v>1416845</v>
      </c>
      <c r="L248" s="51">
        <v>-815969</v>
      </c>
      <c r="M248" s="4">
        <v>58002445</v>
      </c>
      <c r="N248" s="394"/>
      <c r="O248" s="394"/>
    </row>
    <row r="249" spans="1:15" ht="25.5">
      <c r="A249" s="394"/>
      <c r="B249" s="416" t="s">
        <v>482</v>
      </c>
      <c r="C249" s="51">
        <v>34910467</v>
      </c>
      <c r="D249" s="51">
        <v>-38373198</v>
      </c>
      <c r="E249" s="51">
        <v>21537920</v>
      </c>
      <c r="F249" s="51">
        <v>-3465159</v>
      </c>
      <c r="G249" s="51">
        <v>-6887</v>
      </c>
      <c r="H249" s="51">
        <v>-20543991</v>
      </c>
      <c r="I249" s="4">
        <v>-5940848</v>
      </c>
      <c r="J249" s="509"/>
      <c r="K249" s="51">
        <v>1591693</v>
      </c>
      <c r="L249" s="51">
        <v>-916665</v>
      </c>
      <c r="M249" s="4">
        <v>-5265820</v>
      </c>
      <c r="N249" s="394"/>
      <c r="O249" s="394"/>
    </row>
    <row r="250" spans="1:15" ht="25.5">
      <c r="A250" s="394"/>
      <c r="B250" s="416" t="s">
        <v>247</v>
      </c>
      <c r="C250" s="51">
        <v>-165331538</v>
      </c>
      <c r="D250" s="51">
        <v>2882233</v>
      </c>
      <c r="E250" s="51">
        <v>-100297273</v>
      </c>
      <c r="F250" s="51">
        <v>28869991</v>
      </c>
      <c r="G250" s="51">
        <v>6201746</v>
      </c>
      <c r="H250" s="51">
        <v>157395993</v>
      </c>
      <c r="I250" s="4">
        <v>-70278848</v>
      </c>
      <c r="J250" s="509"/>
      <c r="K250" s="51">
        <v>-525718</v>
      </c>
      <c r="L250" s="51">
        <v>302764</v>
      </c>
      <c r="M250" s="4">
        <v>-70501802</v>
      </c>
      <c r="N250" s="394"/>
      <c r="O250" s="394"/>
    </row>
    <row r="251" spans="1:15">
      <c r="A251" s="394"/>
      <c r="B251" s="509"/>
      <c r="C251" s="524"/>
      <c r="D251" s="524"/>
      <c r="E251" s="509"/>
      <c r="F251" s="509"/>
      <c r="G251" s="509"/>
      <c r="H251" s="509"/>
      <c r="I251" s="509"/>
      <c r="J251" s="509"/>
      <c r="K251" s="509"/>
      <c r="L251" s="509"/>
      <c r="M251" s="509"/>
      <c r="N251" s="394"/>
      <c r="O251" s="394"/>
    </row>
    <row r="252" spans="1:15">
      <c r="B252" s="521"/>
      <c r="C252" s="524"/>
      <c r="D252" s="524"/>
      <c r="E252" s="524"/>
      <c r="F252" s="524"/>
      <c r="G252" s="524"/>
      <c r="H252" s="524"/>
      <c r="I252" s="524"/>
      <c r="J252" s="509"/>
      <c r="K252" s="509"/>
      <c r="L252" s="509"/>
      <c r="M252" s="509"/>
    </row>
    <row r="253" spans="1:15" s="394" customFormat="1" ht="15" customHeight="1">
      <c r="B253" s="741" t="s">
        <v>265</v>
      </c>
      <c r="C253" s="742" t="s">
        <v>455</v>
      </c>
      <c r="D253" s="742" t="s">
        <v>228</v>
      </c>
      <c r="E253" s="742" t="s">
        <v>266</v>
      </c>
      <c r="F253" s="742" t="s">
        <v>562</v>
      </c>
      <c r="G253" s="742" t="s">
        <v>267</v>
      </c>
      <c r="H253" s="742" t="s">
        <v>268</v>
      </c>
      <c r="I253" s="743" t="s">
        <v>269</v>
      </c>
      <c r="J253" s="509"/>
      <c r="K253" s="509"/>
      <c r="L253" s="509"/>
      <c r="M253" s="509"/>
    </row>
    <row r="254" spans="1:15">
      <c r="B254" s="399" t="s">
        <v>662</v>
      </c>
      <c r="C254" s="510"/>
      <c r="D254" s="510"/>
      <c r="E254" s="510"/>
      <c r="F254" s="510"/>
      <c r="G254" s="510"/>
      <c r="H254" s="510"/>
      <c r="I254" s="511"/>
      <c r="J254" s="509"/>
      <c r="K254" s="509"/>
      <c r="L254" s="509"/>
      <c r="M254" s="509"/>
    </row>
    <row r="255" spans="1:15">
      <c r="B255" s="384" t="s">
        <v>1274</v>
      </c>
      <c r="C255" s="385" t="s">
        <v>159</v>
      </c>
      <c r="D255" s="385" t="s">
        <v>159</v>
      </c>
      <c r="E255" s="385" t="s">
        <v>159</v>
      </c>
      <c r="F255" s="385" t="s">
        <v>159</v>
      </c>
      <c r="G255" s="385" t="s">
        <v>159</v>
      </c>
      <c r="H255" s="385" t="s">
        <v>159</v>
      </c>
      <c r="I255" s="386" t="s">
        <v>159</v>
      </c>
      <c r="J255" s="509"/>
      <c r="K255" s="509"/>
      <c r="L255" s="509"/>
      <c r="M255" s="509"/>
    </row>
    <row r="256" spans="1:15">
      <c r="B256" s="15" t="s">
        <v>638</v>
      </c>
      <c r="C256" s="51">
        <v>47122354</v>
      </c>
      <c r="D256" s="51">
        <v>5391423</v>
      </c>
      <c r="E256" s="51">
        <v>8261071</v>
      </c>
      <c r="F256" s="51">
        <v>2818767</v>
      </c>
      <c r="G256" s="51">
        <v>0</v>
      </c>
      <c r="H256" s="51">
        <v>1672654</v>
      </c>
      <c r="I256" s="4">
        <v>65266269</v>
      </c>
      <c r="J256" s="509"/>
      <c r="K256" s="509"/>
      <c r="L256" s="509"/>
      <c r="M256" s="509"/>
    </row>
    <row r="257" spans="1:15">
      <c r="A257" s="394"/>
      <c r="B257" s="15" t="s">
        <v>491</v>
      </c>
      <c r="C257" s="51">
        <v>259133</v>
      </c>
      <c r="D257" s="51">
        <v>7934</v>
      </c>
      <c r="E257" s="51">
        <v>793571</v>
      </c>
      <c r="F257" s="51">
        <v>1972112</v>
      </c>
      <c r="G257" s="51">
        <v>12061</v>
      </c>
      <c r="H257" s="51">
        <v>7720467</v>
      </c>
      <c r="I257" s="4">
        <v>10765278</v>
      </c>
      <c r="J257" s="509"/>
      <c r="K257" s="509"/>
      <c r="L257" s="509"/>
      <c r="M257" s="509"/>
      <c r="N257" s="394"/>
      <c r="O257" s="394"/>
    </row>
    <row r="258" spans="1:15">
      <c r="B258" s="15" t="s">
        <v>639</v>
      </c>
      <c r="C258" s="51">
        <v>0</v>
      </c>
      <c r="D258" s="51">
        <v>11473840</v>
      </c>
      <c r="E258" s="51">
        <v>0</v>
      </c>
      <c r="F258" s="51">
        <v>0</v>
      </c>
      <c r="G258" s="51">
        <v>0</v>
      </c>
      <c r="H258" s="51">
        <v>0</v>
      </c>
      <c r="I258" s="4">
        <v>11473840</v>
      </c>
      <c r="J258" s="509"/>
      <c r="K258" s="509"/>
      <c r="L258" s="509"/>
      <c r="M258" s="509"/>
    </row>
    <row r="259" spans="1:15">
      <c r="B259" s="14" t="s">
        <v>663</v>
      </c>
      <c r="C259" s="412">
        <v>47381487</v>
      </c>
      <c r="D259" s="412">
        <v>16873197</v>
      </c>
      <c r="E259" s="412">
        <v>9054642</v>
      </c>
      <c r="F259" s="412">
        <v>4790879</v>
      </c>
      <c r="G259" s="412">
        <v>12061</v>
      </c>
      <c r="H259" s="412">
        <v>9393121</v>
      </c>
      <c r="I259" s="412">
        <v>87505387</v>
      </c>
      <c r="J259" s="509"/>
      <c r="K259" s="509"/>
      <c r="L259" s="509"/>
      <c r="M259" s="509"/>
    </row>
    <row r="260" spans="1:15">
      <c r="B260" s="521"/>
      <c r="C260" s="524"/>
      <c r="D260" s="524"/>
      <c r="E260" s="524"/>
      <c r="F260" s="524"/>
      <c r="G260" s="524"/>
      <c r="H260" s="524"/>
      <c r="I260" s="524"/>
      <c r="J260" s="509"/>
      <c r="K260" s="509"/>
      <c r="L260" s="509"/>
      <c r="M260" s="509"/>
    </row>
    <row r="261" spans="1:15" s="394" customFormat="1" ht="18" customHeight="1">
      <c r="B261" s="741" t="s">
        <v>265</v>
      </c>
      <c r="C261" s="742" t="s">
        <v>455</v>
      </c>
      <c r="D261" s="742" t="s">
        <v>228</v>
      </c>
      <c r="E261" s="742" t="s">
        <v>266</v>
      </c>
      <c r="F261" s="742" t="s">
        <v>562</v>
      </c>
      <c r="G261" s="742" t="s">
        <v>267</v>
      </c>
      <c r="H261" s="742" t="s">
        <v>268</v>
      </c>
      <c r="I261" s="743" t="s">
        <v>269</v>
      </c>
      <c r="J261" s="509"/>
      <c r="K261" s="509"/>
      <c r="L261" s="509"/>
      <c r="M261" s="509"/>
    </row>
    <row r="262" spans="1:15">
      <c r="B262" s="399" t="s">
        <v>662</v>
      </c>
      <c r="C262" s="510"/>
      <c r="D262" s="510"/>
      <c r="E262" s="510"/>
      <c r="F262" s="510"/>
      <c r="G262" s="510"/>
      <c r="H262" s="510"/>
      <c r="I262" s="511"/>
      <c r="J262" s="509"/>
      <c r="K262" s="509"/>
      <c r="L262" s="509"/>
      <c r="M262" s="509"/>
    </row>
    <row r="263" spans="1:15">
      <c r="B263" s="384" t="s">
        <v>1141</v>
      </c>
      <c r="C263" s="385" t="s">
        <v>159</v>
      </c>
      <c r="D263" s="385" t="s">
        <v>159</v>
      </c>
      <c r="E263" s="385" t="s">
        <v>159</v>
      </c>
      <c r="F263" s="385" t="s">
        <v>159</v>
      </c>
      <c r="G263" s="385" t="s">
        <v>159</v>
      </c>
      <c r="H263" s="385" t="s">
        <v>159</v>
      </c>
      <c r="I263" s="386" t="s">
        <v>159</v>
      </c>
      <c r="J263" s="509"/>
      <c r="K263" s="509"/>
      <c r="L263" s="509"/>
      <c r="M263" s="509"/>
    </row>
    <row r="264" spans="1:15">
      <c r="B264" s="15" t="s">
        <v>638</v>
      </c>
      <c r="C264" s="51">
        <v>162467821</v>
      </c>
      <c r="D264" s="51">
        <v>11143030</v>
      </c>
      <c r="E264" s="51">
        <v>30754676</v>
      </c>
      <c r="F264" s="51">
        <v>38466314</v>
      </c>
      <c r="G264" s="51">
        <v>0</v>
      </c>
      <c r="H264" s="51">
        <v>9744698</v>
      </c>
      <c r="I264" s="4">
        <v>252576539</v>
      </c>
      <c r="J264" s="509"/>
      <c r="K264" s="509"/>
      <c r="L264" s="509"/>
      <c r="M264" s="509"/>
    </row>
    <row r="265" spans="1:15">
      <c r="A265" s="394"/>
      <c r="B265" s="15" t="s">
        <v>491</v>
      </c>
      <c r="C265" s="51">
        <v>5033956</v>
      </c>
      <c r="D265" s="51">
        <v>246649</v>
      </c>
      <c r="E265" s="51">
        <v>2087984</v>
      </c>
      <c r="F265" s="51">
        <v>1972112</v>
      </c>
      <c r="G265" s="51">
        <v>103336</v>
      </c>
      <c r="H265" s="51">
        <v>16127383</v>
      </c>
      <c r="I265" s="4">
        <v>25571420</v>
      </c>
      <c r="J265" s="509"/>
      <c r="K265" s="509"/>
      <c r="L265" s="509"/>
      <c r="M265" s="509"/>
      <c r="N265" s="394"/>
      <c r="O265" s="394"/>
    </row>
    <row r="266" spans="1:15">
      <c r="B266" s="15" t="s">
        <v>639</v>
      </c>
      <c r="C266" s="51">
        <v>0</v>
      </c>
      <c r="D266" s="51">
        <v>26869026</v>
      </c>
      <c r="E266" s="51">
        <v>0</v>
      </c>
      <c r="F266" s="51">
        <v>0</v>
      </c>
      <c r="G266" s="51">
        <v>0</v>
      </c>
      <c r="H266" s="51">
        <v>0</v>
      </c>
      <c r="I266" s="4">
        <v>26869026</v>
      </c>
      <c r="J266" s="509"/>
      <c r="K266" s="509"/>
      <c r="L266" s="509"/>
      <c r="M266" s="509"/>
    </row>
    <row r="267" spans="1:15">
      <c r="B267" s="14" t="s">
        <v>663</v>
      </c>
      <c r="C267" s="412">
        <v>167501777</v>
      </c>
      <c r="D267" s="412">
        <v>38258705</v>
      </c>
      <c r="E267" s="412">
        <v>32842660</v>
      </c>
      <c r="F267" s="412">
        <v>40438426</v>
      </c>
      <c r="G267" s="412">
        <v>103336</v>
      </c>
      <c r="H267" s="412">
        <v>25872081</v>
      </c>
      <c r="I267" s="412">
        <v>305016985</v>
      </c>
      <c r="J267" s="509"/>
      <c r="K267" s="509"/>
      <c r="L267" s="509"/>
      <c r="M267" s="509"/>
    </row>
    <row r="269" spans="1:15">
      <c r="C269" s="390"/>
    </row>
    <row r="270" spans="1:15">
      <c r="C270" s="417">
        <v>-90557896</v>
      </c>
      <c r="D270" s="417">
        <v>6638104</v>
      </c>
      <c r="E270" s="417">
        <v>5819876</v>
      </c>
      <c r="F270" s="417">
        <v>-1383892</v>
      </c>
      <c r="G270" s="417" t="e">
        <v>#REF!</v>
      </c>
      <c r="H270" s="417">
        <v>19030698</v>
      </c>
      <c r="I270" s="417">
        <v>-62652478</v>
      </c>
    </row>
    <row r="271" spans="1:15">
      <c r="B271" s="390"/>
      <c r="C271" s="390"/>
      <c r="D271" s="390"/>
      <c r="E271" s="390"/>
      <c r="F271" s="390"/>
      <c r="G271" s="390"/>
      <c r="H271" s="390"/>
      <c r="I271" s="390"/>
      <c r="J271" s="390"/>
      <c r="K271" s="390"/>
    </row>
    <row r="272" spans="1:15">
      <c r="B272" s="390"/>
      <c r="C272" s="390"/>
      <c r="D272" s="390"/>
      <c r="E272" s="390"/>
      <c r="F272" s="390"/>
      <c r="G272" s="390"/>
      <c r="H272" s="390"/>
      <c r="I272" s="390"/>
      <c r="J272" s="390"/>
      <c r="K272" s="390"/>
    </row>
    <row r="273" spans="2:11">
      <c r="B273" s="390"/>
      <c r="C273" s="390"/>
      <c r="D273" s="390"/>
      <c r="E273" s="390"/>
      <c r="F273" s="390"/>
      <c r="G273" s="390"/>
      <c r="H273" s="390"/>
      <c r="I273" s="390"/>
      <c r="J273" s="390"/>
      <c r="K273" s="390"/>
    </row>
  </sheetData>
  <mergeCells count="1">
    <mergeCell ref="B165:B166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autoPageBreaks="0"/>
  </sheetPr>
  <dimension ref="B2:M11"/>
  <sheetViews>
    <sheetView showGridLines="0" zoomScale="75" workbookViewId="0"/>
  </sheetViews>
  <sheetFormatPr baseColWidth="10" defaultColWidth="11.42578125" defaultRowHeight="12.75"/>
  <cols>
    <col min="1" max="1" width="1.7109375" style="1" customWidth="1"/>
    <col min="2" max="2" width="25.5703125" style="1" customWidth="1"/>
    <col min="3" max="3" width="18.42578125" style="1" bestFit="1" customWidth="1"/>
    <col min="4" max="6" width="17.42578125" style="1" customWidth="1"/>
    <col min="7" max="7" width="3.7109375" style="1" customWidth="1"/>
    <col min="8" max="8" width="16.7109375" style="1" customWidth="1"/>
    <col min="9" max="9" width="15.5703125" style="1" customWidth="1"/>
    <col min="10" max="10" width="11.42578125" style="1"/>
    <col min="11" max="11" width="15.5703125" style="1" bestFit="1" customWidth="1"/>
    <col min="12" max="12" width="8.7109375" style="1" bestFit="1" customWidth="1"/>
    <col min="13" max="16384" width="11.42578125" style="1"/>
  </cols>
  <sheetData>
    <row r="2" spans="2:13" ht="15">
      <c r="B2" s="40" t="s">
        <v>13</v>
      </c>
      <c r="C2" s="11" t="s">
        <v>1143</v>
      </c>
      <c r="E2" s="279"/>
      <c r="F2" s="418"/>
      <c r="G2" s="2"/>
      <c r="H2" s="418"/>
      <c r="I2" s="418"/>
      <c r="K2" s="419"/>
      <c r="L2" s="419"/>
    </row>
    <row r="3" spans="2:13" ht="6" customHeight="1">
      <c r="G3" s="2"/>
      <c r="J3" s="2"/>
      <c r="K3" s="2"/>
      <c r="L3" s="2"/>
      <c r="M3" s="2"/>
    </row>
    <row r="4" spans="2:13" ht="6" customHeight="1">
      <c r="E4" s="337"/>
      <c r="F4" s="337"/>
      <c r="G4" s="337"/>
      <c r="H4" s="337"/>
      <c r="I4" s="337"/>
    </row>
    <row r="5" spans="2:13" s="2" customFormat="1">
      <c r="B5" s="870" t="s">
        <v>824</v>
      </c>
      <c r="C5" s="633">
        <v>44651</v>
      </c>
      <c r="D5" s="633">
        <v>44561</v>
      </c>
      <c r="E5" s="1"/>
      <c r="F5" s="1"/>
      <c r="G5" s="1"/>
      <c r="H5" s="1"/>
      <c r="I5" s="1"/>
      <c r="J5" s="1"/>
      <c r="K5" s="1"/>
      <c r="L5" s="1"/>
      <c r="M5" s="1"/>
    </row>
    <row r="6" spans="2:13" s="2" customFormat="1">
      <c r="B6" s="872"/>
      <c r="C6" s="543" t="s">
        <v>159</v>
      </c>
      <c r="D6" s="543" t="s">
        <v>159</v>
      </c>
      <c r="E6" s="1"/>
      <c r="F6" s="1"/>
      <c r="G6" s="1"/>
      <c r="H6" s="1"/>
      <c r="I6" s="1"/>
      <c r="J6" s="1"/>
      <c r="K6" s="1"/>
      <c r="L6" s="1"/>
      <c r="M6" s="1"/>
    </row>
    <row r="7" spans="2:13">
      <c r="B7" s="420" t="s">
        <v>76</v>
      </c>
      <c r="C7" s="3">
        <v>133281130</v>
      </c>
      <c r="D7" s="3">
        <v>121980842</v>
      </c>
    </row>
    <row r="8" spans="2:13">
      <c r="B8" s="420" t="s">
        <v>230</v>
      </c>
      <c r="C8" s="3">
        <v>235179034</v>
      </c>
      <c r="D8" s="3">
        <v>218459608</v>
      </c>
    </row>
    <row r="9" spans="2:13">
      <c r="B9" s="420" t="s">
        <v>77</v>
      </c>
      <c r="C9" s="3">
        <v>51602838</v>
      </c>
      <c r="D9" s="3">
        <v>50113920</v>
      </c>
    </row>
    <row r="10" spans="2:13">
      <c r="B10" s="421" t="s">
        <v>51</v>
      </c>
      <c r="C10" s="422">
        <v>420063002</v>
      </c>
      <c r="D10" s="423">
        <v>390554370</v>
      </c>
    </row>
    <row r="11" spans="2:13" ht="6" customHeight="1"/>
  </sheetData>
  <mergeCells count="1">
    <mergeCell ref="B5:B6"/>
  </mergeCells>
  <pageMargins left="0.75" right="0.75" top="1" bottom="1" header="0" footer="0"/>
  <pageSetup paperSize="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2:H37"/>
  <sheetViews>
    <sheetView showGridLines="0" zoomScale="95" zoomScaleNormal="95" workbookViewId="0"/>
  </sheetViews>
  <sheetFormatPr baseColWidth="10" defaultColWidth="10.7109375" defaultRowHeight="12.75"/>
  <cols>
    <col min="1" max="1" width="1.5703125" style="5" customWidth="1"/>
    <col min="2" max="2" width="36.5703125" style="5" customWidth="1"/>
    <col min="3" max="6" width="17.42578125" style="5" customWidth="1"/>
    <col min="7" max="7" width="17.42578125" customWidth="1"/>
  </cols>
  <sheetData>
    <row r="2" spans="1:8" ht="15">
      <c r="B2" s="40" t="s">
        <v>13</v>
      </c>
      <c r="C2" s="11" t="s">
        <v>1144</v>
      </c>
    </row>
    <row r="4" spans="1:8">
      <c r="B4" s="424" t="s">
        <v>997</v>
      </c>
    </row>
    <row r="5" spans="1:8" ht="8.25" customHeight="1">
      <c r="A5" s="424"/>
      <c r="G5" s="5"/>
      <c r="H5" s="5"/>
    </row>
    <row r="6" spans="1:8">
      <c r="A6" s="424"/>
      <c r="B6" s="835" t="s">
        <v>833</v>
      </c>
      <c r="C6" s="633">
        <v>44651</v>
      </c>
      <c r="D6" s="633">
        <v>44561</v>
      </c>
      <c r="G6" s="5"/>
      <c r="H6" s="5"/>
    </row>
    <row r="7" spans="1:8">
      <c r="A7" s="424"/>
      <c r="B7" s="818"/>
      <c r="C7" s="543" t="s">
        <v>159</v>
      </c>
      <c r="D7" s="543" t="s">
        <v>159</v>
      </c>
      <c r="G7" s="5"/>
      <c r="H7" s="5"/>
    </row>
    <row r="8" spans="1:8">
      <c r="A8" s="424"/>
      <c r="B8" s="15" t="s">
        <v>840</v>
      </c>
      <c r="C8" s="3">
        <v>673777022</v>
      </c>
      <c r="D8" s="3">
        <v>655678683</v>
      </c>
      <c r="G8" s="5"/>
      <c r="H8" s="5"/>
    </row>
    <row r="9" spans="1:8">
      <c r="A9" s="424"/>
      <c r="B9" s="15" t="s">
        <v>834</v>
      </c>
      <c r="C9" s="3">
        <v>78219662</v>
      </c>
      <c r="D9" s="3">
        <v>78313694</v>
      </c>
      <c r="G9" s="5"/>
      <c r="H9" s="5"/>
    </row>
    <row r="10" spans="1:8">
      <c r="A10" s="424"/>
      <c r="B10" s="4" t="s">
        <v>51</v>
      </c>
      <c r="C10" s="4">
        <v>751996684</v>
      </c>
      <c r="D10" s="4">
        <v>733992377</v>
      </c>
      <c r="G10" s="5"/>
      <c r="H10" s="5"/>
    </row>
    <row r="11" spans="1:8">
      <c r="A11" s="424"/>
      <c r="E11"/>
      <c r="F11"/>
    </row>
    <row r="12" spans="1:8" ht="10.5" customHeight="1"/>
    <row r="13" spans="1:8">
      <c r="B13" s="835" t="s">
        <v>835</v>
      </c>
      <c r="C13" s="877" t="s">
        <v>836</v>
      </c>
      <c r="D13" s="879"/>
      <c r="E13" s="877" t="s">
        <v>836</v>
      </c>
      <c r="F13" s="879"/>
    </row>
    <row r="14" spans="1:8">
      <c r="B14" s="817"/>
      <c r="C14" s="633" t="s">
        <v>458</v>
      </c>
      <c r="D14" s="569" t="s">
        <v>458</v>
      </c>
      <c r="E14" s="569" t="s">
        <v>93</v>
      </c>
      <c r="F14" s="569" t="s">
        <v>93</v>
      </c>
    </row>
    <row r="15" spans="1:8">
      <c r="B15" s="817"/>
      <c r="C15" s="18">
        <v>44651</v>
      </c>
      <c r="D15" s="18">
        <v>44561</v>
      </c>
      <c r="E15" s="18">
        <v>44651</v>
      </c>
      <c r="F15" s="18">
        <v>44561</v>
      </c>
    </row>
    <row r="16" spans="1:8">
      <c r="B16" s="818"/>
      <c r="C16" s="543" t="s">
        <v>159</v>
      </c>
      <c r="D16" s="543" t="s">
        <v>159</v>
      </c>
      <c r="E16" s="543" t="s">
        <v>159</v>
      </c>
      <c r="F16" s="543" t="s">
        <v>159</v>
      </c>
    </row>
    <row r="17" spans="2:7">
      <c r="B17" s="17" t="s">
        <v>1054</v>
      </c>
      <c r="C17" s="3">
        <v>113758645</v>
      </c>
      <c r="D17" s="3">
        <v>110579577</v>
      </c>
      <c r="E17" s="3">
        <v>783132958</v>
      </c>
      <c r="F17" s="3">
        <v>768886393</v>
      </c>
      <c r="G17" s="5"/>
    </row>
    <row r="18" spans="2:7">
      <c r="B18" s="4" t="s">
        <v>837</v>
      </c>
      <c r="C18" s="4">
        <v>113758645</v>
      </c>
      <c r="D18" s="4">
        <v>110579577</v>
      </c>
      <c r="E18" s="4">
        <v>783132958</v>
      </c>
      <c r="F18" s="4">
        <v>768886393</v>
      </c>
      <c r="G18" s="5"/>
    </row>
    <row r="19" spans="2:7">
      <c r="G19" s="5"/>
    </row>
    <row r="21" spans="2:7" ht="12.75" customHeight="1">
      <c r="B21" s="867" t="s">
        <v>838</v>
      </c>
      <c r="C21" s="875"/>
      <c r="D21" s="633" t="s">
        <v>1170</v>
      </c>
      <c r="E21" s="633" t="s">
        <v>1031</v>
      </c>
      <c r="G21" s="5"/>
    </row>
    <row r="22" spans="2:7">
      <c r="B22" s="868"/>
      <c r="C22" s="1025"/>
      <c r="D22" s="18">
        <v>44651</v>
      </c>
      <c r="E22" s="18">
        <v>44286</v>
      </c>
      <c r="G22" s="5"/>
    </row>
    <row r="23" spans="2:7">
      <c r="B23" s="869"/>
      <c r="C23" s="876"/>
      <c r="D23" s="543" t="s">
        <v>159</v>
      </c>
      <c r="E23" s="543" t="s">
        <v>159</v>
      </c>
      <c r="G23" s="5"/>
    </row>
    <row r="24" spans="2:7">
      <c r="B24" s="1026" t="s">
        <v>839</v>
      </c>
      <c r="C24" s="1027"/>
      <c r="D24" s="3">
        <v>12874567</v>
      </c>
      <c r="E24" s="3">
        <v>10314090</v>
      </c>
      <c r="G24" s="5"/>
    </row>
    <row r="25" spans="2:7" ht="24.75" customHeight="1">
      <c r="B25" s="1028" t="s">
        <v>1055</v>
      </c>
      <c r="C25" s="1029"/>
      <c r="D25" s="3">
        <v>9645899</v>
      </c>
      <c r="E25" s="3">
        <v>6515255</v>
      </c>
      <c r="G25" s="5"/>
    </row>
    <row r="26" spans="2:7">
      <c r="B26" s="1026" t="s">
        <v>966</v>
      </c>
      <c r="C26" s="1027"/>
      <c r="D26" s="3">
        <v>-38944715</v>
      </c>
      <c r="E26" s="3">
        <v>-31080277</v>
      </c>
      <c r="G26" s="5"/>
    </row>
    <row r="27" spans="2:7">
      <c r="B27" s="194"/>
      <c r="C27" s="194"/>
      <c r="D27" s="481"/>
      <c r="E27" s="481"/>
      <c r="G27" s="5"/>
    </row>
    <row r="28" spans="2:7" ht="6" customHeight="1">
      <c r="G28" s="5"/>
    </row>
    <row r="29" spans="2:7">
      <c r="B29" s="860" t="s">
        <v>835</v>
      </c>
      <c r="C29" s="633">
        <v>44651</v>
      </c>
      <c r="D29" s="633">
        <v>44561</v>
      </c>
      <c r="G29" s="5"/>
    </row>
    <row r="30" spans="2:7">
      <c r="B30" s="860"/>
      <c r="C30" s="543" t="s">
        <v>159</v>
      </c>
      <c r="D30" s="543" t="s">
        <v>159</v>
      </c>
    </row>
    <row r="31" spans="2:7">
      <c r="B31" s="15" t="s">
        <v>843</v>
      </c>
      <c r="C31" s="3">
        <v>113758645</v>
      </c>
      <c r="D31" s="3">
        <v>110579577</v>
      </c>
    </row>
    <row r="32" spans="2:7">
      <c r="B32" s="15" t="s">
        <v>844</v>
      </c>
      <c r="C32" s="3">
        <v>118659409</v>
      </c>
      <c r="D32" s="3">
        <v>113889927</v>
      </c>
      <c r="E32" s="36"/>
      <c r="F32" s="36"/>
    </row>
    <row r="33" spans="2:6">
      <c r="B33" s="15" t="s">
        <v>845</v>
      </c>
      <c r="C33" s="3">
        <v>118525580</v>
      </c>
      <c r="D33" s="3">
        <v>113756098</v>
      </c>
      <c r="E33" s="36"/>
      <c r="F33" s="36"/>
    </row>
    <row r="34" spans="2:6">
      <c r="B34" s="15" t="s">
        <v>846</v>
      </c>
      <c r="C34" s="3">
        <v>142604920</v>
      </c>
      <c r="D34" s="3">
        <v>138077723</v>
      </c>
      <c r="E34" s="36"/>
      <c r="F34" s="36"/>
    </row>
    <row r="35" spans="2:6">
      <c r="B35" s="15" t="s">
        <v>847</v>
      </c>
      <c r="C35" s="3">
        <v>166186800</v>
      </c>
      <c r="D35" s="3">
        <v>162890133</v>
      </c>
      <c r="E35" s="36"/>
      <c r="F35" s="36"/>
    </row>
    <row r="36" spans="2:6">
      <c r="B36" s="15" t="s">
        <v>77</v>
      </c>
      <c r="C36" s="3">
        <v>237156249</v>
      </c>
      <c r="D36" s="3">
        <v>240272512</v>
      </c>
      <c r="E36" s="36"/>
      <c r="F36" s="36"/>
    </row>
    <row r="37" spans="2:6" ht="12.75" customHeight="1">
      <c r="B37" s="4" t="s">
        <v>1278</v>
      </c>
      <c r="C37" s="4">
        <v>896891603</v>
      </c>
      <c r="D37" s="4">
        <v>879465970</v>
      </c>
    </row>
  </sheetData>
  <mergeCells count="9">
    <mergeCell ref="B29:B30"/>
    <mergeCell ref="B6:B7"/>
    <mergeCell ref="B13:B16"/>
    <mergeCell ref="C13:D13"/>
    <mergeCell ref="E13:F13"/>
    <mergeCell ref="B21:C23"/>
    <mergeCell ref="B24:C24"/>
    <mergeCell ref="B25:C25"/>
    <mergeCell ref="B26:C2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B2:I42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52.140625" style="1" bestFit="1" customWidth="1"/>
    <col min="3" max="4" width="15.5703125" style="1" customWidth="1"/>
    <col min="5" max="5" width="6.42578125" style="1" bestFit="1" customWidth="1"/>
    <col min="6" max="6" width="5.28515625" style="1" customWidth="1"/>
    <col min="7" max="7" width="43.5703125" style="1" bestFit="1" customWidth="1"/>
    <col min="8" max="16384" width="11.42578125" style="1"/>
  </cols>
  <sheetData>
    <row r="2" spans="2:9" ht="15">
      <c r="B2" s="40" t="s">
        <v>13</v>
      </c>
      <c r="C2" s="11" t="s">
        <v>954</v>
      </c>
      <c r="E2" s="279"/>
      <c r="F2" s="279"/>
    </row>
    <row r="3" spans="2:9" ht="6" customHeight="1">
      <c r="E3" s="279"/>
      <c r="F3" s="279"/>
    </row>
    <row r="4" spans="2:9" s="2" customFormat="1">
      <c r="B4" s="751" t="s">
        <v>139</v>
      </c>
      <c r="C4" s="633">
        <v>44651</v>
      </c>
      <c r="D4" s="633">
        <v>44561</v>
      </c>
      <c r="G4" s="1"/>
      <c r="H4" s="1"/>
      <c r="I4" s="1"/>
    </row>
    <row r="5" spans="2:9" s="2" customFormat="1" ht="13.5" customHeight="1">
      <c r="B5" s="562"/>
      <c r="C5" s="543" t="s">
        <v>159</v>
      </c>
      <c r="D5" s="551" t="s">
        <v>159</v>
      </c>
      <c r="G5" s="1"/>
      <c r="H5" s="1"/>
      <c r="I5" s="1"/>
    </row>
    <row r="6" spans="2:9">
      <c r="B6" s="420" t="s">
        <v>607</v>
      </c>
      <c r="C6" s="3">
        <v>12173814</v>
      </c>
      <c r="D6" s="3">
        <v>11878328</v>
      </c>
    </row>
    <row r="7" spans="2:9">
      <c r="B7" s="35" t="s">
        <v>205</v>
      </c>
      <c r="C7" s="4">
        <v>12173814</v>
      </c>
      <c r="D7" s="4">
        <v>11878328</v>
      </c>
    </row>
    <row r="42" ht="43.5" customHeight="1"/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B1:I1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5.7109375" style="1" bestFit="1" customWidth="1"/>
    <col min="3" max="3" width="27.7109375" style="1" bestFit="1" customWidth="1"/>
    <col min="4" max="4" width="10" style="1" bestFit="1" customWidth="1"/>
    <col min="5" max="5" width="10.28515625" style="1" customWidth="1"/>
    <col min="6" max="6" width="38.42578125" style="1" bestFit="1" customWidth="1"/>
    <col min="7" max="8" width="13.42578125" style="1" customWidth="1"/>
    <col min="9" max="9" width="11" style="1" bestFit="1" customWidth="1"/>
    <col min="10" max="16384" width="11.42578125" style="1"/>
  </cols>
  <sheetData>
    <row r="1" spans="2:9" ht="6" customHeight="1"/>
    <row r="2" spans="2:9" ht="15">
      <c r="B2" s="40" t="s">
        <v>13</v>
      </c>
      <c r="C2" s="11" t="s">
        <v>1016</v>
      </c>
    </row>
    <row r="3" spans="2:9" ht="6" customHeight="1"/>
    <row r="4" spans="2:9">
      <c r="B4" s="922" t="s">
        <v>398</v>
      </c>
      <c r="C4" s="923"/>
      <c r="D4" s="923"/>
      <c r="E4" s="923"/>
      <c r="F4" s="923"/>
      <c r="G4" s="923"/>
      <c r="H4" s="924"/>
    </row>
    <row r="5" spans="2:9" s="2" customFormat="1">
      <c r="B5" s="683"/>
      <c r="C5" s="1030" t="s">
        <v>399</v>
      </c>
      <c r="D5" s="1031"/>
      <c r="E5" s="752"/>
      <c r="F5" s="1034" t="s">
        <v>400</v>
      </c>
      <c r="G5" s="1035"/>
      <c r="H5" s="1036"/>
    </row>
    <row r="6" spans="2:9" s="2" customFormat="1" ht="47.25" customHeight="1">
      <c r="B6" s="426" t="s">
        <v>248</v>
      </c>
      <c r="C6" s="1032"/>
      <c r="D6" s="1033"/>
      <c r="E6" s="427" t="s">
        <v>249</v>
      </c>
      <c r="F6" s="753" t="s">
        <v>250</v>
      </c>
      <c r="G6" s="754" t="s">
        <v>1279</v>
      </c>
      <c r="H6" s="754" t="s">
        <v>1145</v>
      </c>
    </row>
    <row r="7" spans="2:9" s="2" customFormat="1">
      <c r="B7" s="283"/>
      <c r="C7" s="428" t="s">
        <v>462</v>
      </c>
      <c r="D7" s="755" t="s">
        <v>486</v>
      </c>
      <c r="E7" s="561"/>
      <c r="F7" s="561"/>
      <c r="G7" s="429" t="s">
        <v>159</v>
      </c>
      <c r="H7" s="429" t="s">
        <v>159</v>
      </c>
    </row>
    <row r="8" spans="2:9">
      <c r="B8" s="20" t="s">
        <v>78</v>
      </c>
      <c r="C8" s="20" t="s">
        <v>80</v>
      </c>
      <c r="D8" s="356" t="s">
        <v>231</v>
      </c>
      <c r="E8" s="20" t="s">
        <v>81</v>
      </c>
      <c r="F8" s="357" t="s">
        <v>79</v>
      </c>
      <c r="G8" s="3">
        <v>4101000</v>
      </c>
      <c r="H8" s="3">
        <v>4248205</v>
      </c>
    </row>
    <row r="9" spans="2:9">
      <c r="B9" s="15"/>
      <c r="C9" s="356"/>
      <c r="D9" s="356"/>
      <c r="E9" s="356"/>
      <c r="F9" s="430" t="s">
        <v>204</v>
      </c>
      <c r="G9" s="529">
        <v>4101000</v>
      </c>
      <c r="H9" s="529">
        <v>4248205</v>
      </c>
      <c r="I9" s="59"/>
    </row>
    <row r="10" spans="2:9">
      <c r="B10" s="431" t="s">
        <v>298</v>
      </c>
      <c r="C10" s="431"/>
      <c r="D10" s="431"/>
      <c r="E10" s="432"/>
      <c r="F10" s="432"/>
      <c r="G10" s="431">
        <v>4101000</v>
      </c>
      <c r="H10" s="431">
        <v>4248205</v>
      </c>
      <c r="I10" s="59"/>
    </row>
    <row r="11" spans="2:9" ht="6" customHeight="1"/>
    <row r="12" spans="2:9" ht="12.75" customHeight="1">
      <c r="G12" s="59"/>
    </row>
    <row r="13" spans="2:9" ht="25.5" customHeight="1"/>
  </sheetData>
  <mergeCells count="3">
    <mergeCell ref="B4:H4"/>
    <mergeCell ref="C5:D6"/>
    <mergeCell ref="F5:H5"/>
  </mergeCells>
  <printOptions horizontalCentered="1" verticalCentered="1"/>
  <pageMargins left="0.39370078740157483" right="0.39370078740157483" top="0.39370078740157483" bottom="0.39370078740157483" header="0" footer="0"/>
  <pageSetup paperSize="9" scale="87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I8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24.85546875" style="1" bestFit="1" customWidth="1"/>
    <col min="3" max="3" width="28.140625" style="1" bestFit="1" customWidth="1"/>
    <col min="4" max="4" width="10" style="1" bestFit="1" customWidth="1"/>
    <col min="5" max="5" width="6.140625" style="1" customWidth="1"/>
    <col min="6" max="6" width="8.5703125" style="1" customWidth="1"/>
    <col min="7" max="8" width="14.28515625" style="1" customWidth="1"/>
    <col min="9" max="9" width="11.5703125" style="1" bestFit="1" customWidth="1"/>
    <col min="10" max="16384" width="11.42578125" style="1"/>
  </cols>
  <sheetData>
    <row r="1" spans="2:9" ht="6" customHeight="1"/>
    <row r="2" spans="2:9" ht="15">
      <c r="B2" s="40" t="s">
        <v>13</v>
      </c>
      <c r="C2" s="11" t="s">
        <v>1017</v>
      </c>
    </row>
    <row r="3" spans="2:9" ht="6" customHeight="1"/>
    <row r="4" spans="2:9" ht="12.75" customHeight="1">
      <c r="B4" s="1037" t="s">
        <v>237</v>
      </c>
      <c r="C4" s="1038"/>
      <c r="D4" s="1038"/>
      <c r="E4" s="1038"/>
      <c r="F4" s="1038"/>
      <c r="G4" s="1038"/>
      <c r="H4" s="1039"/>
    </row>
    <row r="5" spans="2:9" s="2" customFormat="1" ht="12.75" customHeight="1">
      <c r="B5" s="426" t="s">
        <v>248</v>
      </c>
      <c r="C5" s="1040" t="s">
        <v>399</v>
      </c>
      <c r="D5" s="1041"/>
      <c r="E5" s="1042" t="s">
        <v>249</v>
      </c>
      <c r="F5" s="1043"/>
      <c r="G5" s="756">
        <v>44651</v>
      </c>
      <c r="H5" s="756">
        <v>44561</v>
      </c>
    </row>
    <row r="6" spans="2:9" s="2" customFormat="1">
      <c r="B6" s="283"/>
      <c r="C6" s="428" t="s">
        <v>462</v>
      </c>
      <c r="D6" s="561" t="s">
        <v>486</v>
      </c>
      <c r="E6" s="1044"/>
      <c r="F6" s="1045"/>
      <c r="G6" s="429" t="s">
        <v>159</v>
      </c>
      <c r="H6" s="429" t="s">
        <v>159</v>
      </c>
    </row>
    <row r="7" spans="2:9">
      <c r="B7" s="20" t="s">
        <v>78</v>
      </c>
      <c r="C7" s="20" t="s">
        <v>80</v>
      </c>
      <c r="D7" s="356" t="s">
        <v>231</v>
      </c>
      <c r="E7" s="1046" t="s">
        <v>81</v>
      </c>
      <c r="F7" s="1046"/>
      <c r="G7" s="3">
        <v>4101000</v>
      </c>
      <c r="H7" s="3">
        <v>4248205</v>
      </c>
    </row>
    <row r="8" spans="2:9">
      <c r="B8" s="431" t="s">
        <v>298</v>
      </c>
      <c r="C8" s="431"/>
      <c r="D8" s="431"/>
      <c r="E8" s="432"/>
      <c r="F8" s="432"/>
      <c r="G8" s="433">
        <v>4101000</v>
      </c>
      <c r="H8" s="433">
        <v>4248205</v>
      </c>
      <c r="I8" s="59"/>
    </row>
  </sheetData>
  <mergeCells count="4">
    <mergeCell ref="B4:H4"/>
    <mergeCell ref="C5:D5"/>
    <mergeCell ref="E5:F6"/>
    <mergeCell ref="E7:F7"/>
  </mergeCells>
  <pageMargins left="0.75" right="0.75" top="1" bottom="1" header="0" footer="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K1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6" style="1" bestFit="1" customWidth="1"/>
    <col min="3" max="7" width="15" style="1" customWidth="1"/>
    <col min="8" max="8" width="6.42578125" style="1" bestFit="1" customWidth="1"/>
    <col min="9" max="9" width="6.85546875" style="1" bestFit="1" customWidth="1"/>
    <col min="10" max="16384" width="11.42578125" style="1"/>
  </cols>
  <sheetData>
    <row r="1" spans="2:11" ht="6" customHeight="1"/>
    <row r="2" spans="2:11" ht="15">
      <c r="B2" s="40" t="s">
        <v>13</v>
      </c>
      <c r="C2" s="11">
        <v>32</v>
      </c>
      <c r="H2" s="279"/>
      <c r="I2" s="279"/>
    </row>
    <row r="3" spans="2:11" ht="6" customHeight="1"/>
    <row r="4" spans="2:11" s="28" customFormat="1">
      <c r="B4" s="966" t="s">
        <v>140</v>
      </c>
      <c r="C4" s="1047">
        <v>44651</v>
      </c>
      <c r="D4" s="1047"/>
      <c r="E4" s="1047"/>
      <c r="F4" s="1047"/>
      <c r="G4" s="860" t="s">
        <v>108</v>
      </c>
    </row>
    <row r="5" spans="2:11" s="28" customFormat="1" ht="48" customHeight="1">
      <c r="B5" s="966"/>
      <c r="C5" s="620" t="s">
        <v>141</v>
      </c>
      <c r="D5" s="569" t="s">
        <v>127</v>
      </c>
      <c r="E5" s="569" t="s">
        <v>107</v>
      </c>
      <c r="F5" s="734" t="s">
        <v>51</v>
      </c>
      <c r="G5" s="860"/>
    </row>
    <row r="6" spans="2:11">
      <c r="B6" s="15" t="s">
        <v>474</v>
      </c>
      <c r="C6" s="3">
        <v>23</v>
      </c>
      <c r="D6" s="3">
        <v>1207</v>
      </c>
      <c r="E6" s="3">
        <v>114</v>
      </c>
      <c r="F6" s="3">
        <v>1344</v>
      </c>
      <c r="G6" s="20">
        <v>1312</v>
      </c>
    </row>
    <row r="7" spans="2:11" ht="25.5">
      <c r="B7" s="17" t="s">
        <v>536</v>
      </c>
      <c r="C7" s="20">
        <v>267</v>
      </c>
      <c r="D7" s="20">
        <v>14021</v>
      </c>
      <c r="E7" s="20">
        <v>98531</v>
      </c>
      <c r="F7" s="3">
        <v>112819</v>
      </c>
      <c r="G7" s="20">
        <v>113514</v>
      </c>
    </row>
    <row r="8" spans="2:11">
      <c r="B8" s="35" t="s">
        <v>51</v>
      </c>
      <c r="C8" s="4">
        <v>290</v>
      </c>
      <c r="D8" s="4">
        <v>15228</v>
      </c>
      <c r="E8" s="4">
        <v>98645</v>
      </c>
      <c r="F8" s="4">
        <v>114163</v>
      </c>
      <c r="G8" s="4">
        <v>114826</v>
      </c>
      <c r="K8" s="13"/>
    </row>
    <row r="9" spans="2:11" ht="9" customHeight="1"/>
    <row r="10" spans="2:11" s="2" customFormat="1">
      <c r="B10" s="966" t="s">
        <v>140</v>
      </c>
      <c r="C10" s="1047">
        <v>44561</v>
      </c>
      <c r="D10" s="1047"/>
      <c r="E10" s="1047"/>
      <c r="F10" s="1047"/>
      <c r="G10" s="860" t="s">
        <v>108</v>
      </c>
    </row>
    <row r="11" spans="2:11" s="2" customFormat="1" ht="48" customHeight="1">
      <c r="B11" s="966"/>
      <c r="C11" s="620" t="s">
        <v>141</v>
      </c>
      <c r="D11" s="569" t="s">
        <v>127</v>
      </c>
      <c r="E11" s="569" t="s">
        <v>107</v>
      </c>
      <c r="F11" s="734" t="s">
        <v>51</v>
      </c>
      <c r="G11" s="860"/>
    </row>
    <row r="12" spans="2:11">
      <c r="B12" s="15" t="s">
        <v>474</v>
      </c>
      <c r="C12" s="3">
        <v>20</v>
      </c>
      <c r="D12" s="3">
        <v>1135</v>
      </c>
      <c r="E12" s="3">
        <v>115</v>
      </c>
      <c r="F12" s="3">
        <v>1270</v>
      </c>
      <c r="G12" s="20">
        <v>1233</v>
      </c>
    </row>
    <row r="13" spans="2:11" ht="25.5">
      <c r="B13" s="17" t="s">
        <v>536</v>
      </c>
      <c r="C13" s="20">
        <v>264</v>
      </c>
      <c r="D13" s="20">
        <v>13961</v>
      </c>
      <c r="E13" s="20">
        <v>100719</v>
      </c>
      <c r="F13" s="3">
        <v>114944</v>
      </c>
      <c r="G13" s="20">
        <v>113781</v>
      </c>
    </row>
    <row r="14" spans="2:11">
      <c r="B14" s="35" t="s">
        <v>51</v>
      </c>
      <c r="C14" s="4">
        <v>284</v>
      </c>
      <c r="D14" s="4">
        <v>15096</v>
      </c>
      <c r="E14" s="4">
        <v>100834</v>
      </c>
      <c r="F14" s="4">
        <v>116214</v>
      </c>
      <c r="G14" s="4">
        <v>115014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autoPageBreaks="0" fitToPage="1"/>
  </sheetPr>
  <dimension ref="B2:E83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48.42578125" style="1" customWidth="1"/>
    <col min="3" max="3" width="66.5703125" style="1" customWidth="1"/>
    <col min="4" max="4" width="64.42578125" style="1" bestFit="1" customWidth="1"/>
    <col min="5" max="5" width="1.42578125" style="1" customWidth="1"/>
    <col min="6" max="16384" width="11.42578125" style="1"/>
  </cols>
  <sheetData>
    <row r="2" spans="2:5" ht="15">
      <c r="B2" s="40" t="s">
        <v>13</v>
      </c>
      <c r="C2" s="11">
        <v>33</v>
      </c>
    </row>
    <row r="3" spans="2:5" ht="9" customHeight="1"/>
    <row r="4" spans="2:5" s="2" customFormat="1" ht="24.75" customHeight="1">
      <c r="B4" s="375" t="s">
        <v>998</v>
      </c>
      <c r="C4" s="434" t="s">
        <v>999</v>
      </c>
      <c r="D4" s="375" t="s">
        <v>999</v>
      </c>
    </row>
    <row r="5" spans="2:5">
      <c r="B5" s="15" t="s">
        <v>1000</v>
      </c>
      <c r="C5" s="186" t="s">
        <v>1095</v>
      </c>
      <c r="D5" s="186" t="s">
        <v>1296</v>
      </c>
      <c r="E5" s="425"/>
    </row>
    <row r="6" spans="2:5">
      <c r="B6" s="15" t="s">
        <v>1001</v>
      </c>
      <c r="C6" s="186" t="s">
        <v>1096</v>
      </c>
      <c r="D6" s="186" t="s">
        <v>1297</v>
      </c>
      <c r="E6" s="187"/>
    </row>
    <row r="7" spans="2:5">
      <c r="B7" s="17" t="s">
        <v>1002</v>
      </c>
      <c r="C7" s="186" t="s">
        <v>1097</v>
      </c>
      <c r="D7" s="186" t="s">
        <v>1298</v>
      </c>
      <c r="E7" s="435"/>
    </row>
    <row r="8" spans="2:5">
      <c r="B8" s="15" t="s">
        <v>1003</v>
      </c>
      <c r="C8" s="436">
        <v>0</v>
      </c>
      <c r="D8" s="436">
        <v>0</v>
      </c>
      <c r="E8" s="437"/>
    </row>
    <row r="9" spans="2:5">
      <c r="B9" s="17" t="s">
        <v>1004</v>
      </c>
      <c r="C9" s="186" t="s">
        <v>1098</v>
      </c>
      <c r="D9" s="436">
        <v>998</v>
      </c>
      <c r="E9" s="438"/>
    </row>
    <row r="10" spans="2:5">
      <c r="B10" s="15" t="s">
        <v>1005</v>
      </c>
      <c r="C10" s="186" t="s">
        <v>1018</v>
      </c>
      <c r="D10" s="186" t="s">
        <v>1018</v>
      </c>
      <c r="E10" s="425"/>
    </row>
    <row r="11" spans="2:5" ht="149.25" customHeight="1">
      <c r="B11" s="530" t="s">
        <v>1006</v>
      </c>
      <c r="C11" s="530" t="s">
        <v>1007</v>
      </c>
      <c r="D11" s="530" t="s">
        <v>1007</v>
      </c>
      <c r="E11" s="439"/>
    </row>
    <row r="12" spans="2:5">
      <c r="B12" s="530" t="s">
        <v>1008</v>
      </c>
      <c r="C12" s="114" t="s">
        <v>1019</v>
      </c>
      <c r="D12" s="114" t="s">
        <v>1019</v>
      </c>
    </row>
    <row r="13" spans="2:5" s="2" customFormat="1" ht="38.25">
      <c r="B13" s="375" t="s">
        <v>1009</v>
      </c>
      <c r="C13" s="440"/>
      <c r="D13" s="440"/>
    </row>
    <row r="14" spans="2:5">
      <c r="B14" s="15" t="s">
        <v>1010</v>
      </c>
      <c r="C14" s="436" t="s">
        <v>1098</v>
      </c>
      <c r="D14" s="436" t="s">
        <v>1299</v>
      </c>
      <c r="E14" s="2"/>
    </row>
    <row r="15" spans="2:5">
      <c r="B15" s="15" t="s">
        <v>1003</v>
      </c>
      <c r="C15" s="436">
        <v>0</v>
      </c>
      <c r="D15" s="436">
        <v>0</v>
      </c>
    </row>
    <row r="16" spans="2:5">
      <c r="B16" s="15" t="s">
        <v>1011</v>
      </c>
      <c r="C16" s="441">
        <v>0.31</v>
      </c>
      <c r="D16" s="441">
        <v>0.3</v>
      </c>
    </row>
    <row r="17" spans="2:5">
      <c r="B17" s="15" t="s">
        <v>1012</v>
      </c>
      <c r="C17" s="436" t="s">
        <v>1099</v>
      </c>
      <c r="D17" s="436" t="s">
        <v>1099</v>
      </c>
    </row>
    <row r="18" spans="2:5">
      <c r="B18" s="15" t="s">
        <v>1013</v>
      </c>
      <c r="C18" s="189">
        <v>2.1000000000000001E-2</v>
      </c>
      <c r="D18" s="189">
        <v>6.4000000000000003E-3</v>
      </c>
    </row>
    <row r="19" spans="2:5" ht="25.5">
      <c r="B19" s="17" t="s">
        <v>1014</v>
      </c>
      <c r="C19" s="531">
        <v>1294.7751078896706</v>
      </c>
      <c r="D19" s="531">
        <v>778.98</v>
      </c>
    </row>
    <row r="20" spans="2:5">
      <c r="C20" s="194"/>
    </row>
    <row r="21" spans="2:5" s="54" customFormat="1"/>
    <row r="22" spans="2:5">
      <c r="B22" s="1048" t="s">
        <v>1056</v>
      </c>
      <c r="C22" s="21" t="s">
        <v>1057</v>
      </c>
      <c r="D22" s="463" t="s">
        <v>1057</v>
      </c>
    </row>
    <row r="23" spans="2:5">
      <c r="B23" s="1049"/>
      <c r="C23" s="102">
        <v>44651</v>
      </c>
      <c r="D23" s="467">
        <v>44561</v>
      </c>
    </row>
    <row r="24" spans="2:5">
      <c r="B24" s="447"/>
      <c r="C24" s="448"/>
      <c r="D24" s="449"/>
    </row>
    <row r="25" spans="2:5">
      <c r="B25" s="534" t="s">
        <v>1058</v>
      </c>
      <c r="C25" s="535">
        <v>5070928</v>
      </c>
      <c r="D25" s="536">
        <v>3457045</v>
      </c>
    </row>
    <row r="26" spans="2:5">
      <c r="B26" s="450" t="s">
        <v>1059</v>
      </c>
      <c r="C26" s="535">
        <v>0</v>
      </c>
      <c r="D26" s="536">
        <v>3714342</v>
      </c>
      <c r="E26" s="5"/>
    </row>
    <row r="27" spans="2:5">
      <c r="B27" s="450" t="s">
        <v>1060</v>
      </c>
      <c r="C27" s="535">
        <v>0</v>
      </c>
      <c r="D27" s="536">
        <v>-371944</v>
      </c>
      <c r="E27" s="5"/>
    </row>
    <row r="28" spans="2:5">
      <c r="B28" s="450" t="s">
        <v>1061</v>
      </c>
      <c r="C28" s="535">
        <v>0</v>
      </c>
      <c r="D28" s="536">
        <v>-1728515</v>
      </c>
      <c r="E28" s="5"/>
    </row>
    <row r="29" spans="2:5">
      <c r="B29" s="450" t="s">
        <v>1062</v>
      </c>
      <c r="C29" s="535">
        <v>0</v>
      </c>
      <c r="D29" s="536">
        <v>0</v>
      </c>
      <c r="E29" s="5"/>
    </row>
    <row r="30" spans="2:5">
      <c r="B30" s="450" t="s">
        <v>1063</v>
      </c>
      <c r="C30" s="535">
        <v>5070928</v>
      </c>
      <c r="D30" s="536">
        <v>5070928</v>
      </c>
      <c r="E30" s="5"/>
    </row>
    <row r="31" spans="2:5">
      <c r="B31" s="450" t="s">
        <v>1064</v>
      </c>
      <c r="C31" s="535">
        <v>5070928</v>
      </c>
      <c r="D31" s="536">
        <v>5070928</v>
      </c>
      <c r="E31" s="5"/>
    </row>
    <row r="32" spans="2:5">
      <c r="B32" s="451" t="s">
        <v>1065</v>
      </c>
      <c r="C32" s="537">
        <v>0</v>
      </c>
      <c r="D32" s="538">
        <v>0</v>
      </c>
      <c r="E32" s="5"/>
    </row>
    <row r="33" spans="2:5">
      <c r="D33" s="5"/>
      <c r="E33" s="5"/>
    </row>
    <row r="34" spans="2:5">
      <c r="D34" s="5"/>
      <c r="E34" s="5"/>
    </row>
    <row r="35" spans="2:5">
      <c r="B35" s="816" t="s">
        <v>1066</v>
      </c>
      <c r="C35" s="464" t="s">
        <v>1170</v>
      </c>
      <c r="D35" s="464" t="s">
        <v>1031</v>
      </c>
      <c r="E35" s="5"/>
    </row>
    <row r="36" spans="2:5">
      <c r="B36" s="817"/>
      <c r="C36" s="465">
        <v>44651</v>
      </c>
      <c r="D36" s="465">
        <v>44286</v>
      </c>
      <c r="E36" s="5"/>
    </row>
    <row r="37" spans="2:5">
      <c r="B37" s="818"/>
      <c r="C37" s="466" t="s">
        <v>159</v>
      </c>
      <c r="D37" s="466" t="s">
        <v>159</v>
      </c>
      <c r="E37" s="5"/>
    </row>
    <row r="38" spans="2:5">
      <c r="B38" s="452" t="s">
        <v>1067</v>
      </c>
      <c r="C38" s="453">
        <v>944594</v>
      </c>
      <c r="D38" s="453">
        <v>523994</v>
      </c>
      <c r="E38" s="5"/>
    </row>
    <row r="39" spans="2:5">
      <c r="C39" s="5"/>
      <c r="D39" s="5"/>
      <c r="E39" s="5"/>
    </row>
    <row r="40" spans="2:5">
      <c r="C40" s="5"/>
      <c r="D40" s="5"/>
      <c r="E40" s="5"/>
    </row>
    <row r="41" spans="2:5">
      <c r="C41" s="5"/>
      <c r="D41" s="5"/>
      <c r="E41" s="5"/>
    </row>
    <row r="42" spans="2:5">
      <c r="C42" s="5"/>
      <c r="D42" s="5"/>
      <c r="E42" s="5"/>
    </row>
    <row r="43" spans="2:5">
      <c r="C43" s="5"/>
      <c r="D43" s="5"/>
      <c r="E43" s="5"/>
    </row>
    <row r="44" spans="2:5">
      <c r="C44" s="5"/>
      <c r="D44" s="5"/>
      <c r="E44" s="5"/>
    </row>
    <row r="45" spans="2:5">
      <c r="C45" s="5"/>
      <c r="D45" s="5"/>
      <c r="E45" s="5"/>
    </row>
    <row r="46" spans="2:5">
      <c r="C46" s="5"/>
      <c r="D46" s="5"/>
      <c r="E46" s="5"/>
    </row>
    <row r="47" spans="2:5">
      <c r="C47" s="5"/>
      <c r="D47" s="5"/>
      <c r="E47" s="5"/>
    </row>
    <row r="48" spans="2:5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  <row r="63" spans="4:5">
      <c r="D63" s="5"/>
      <c r="E63" s="5"/>
    </row>
    <row r="64" spans="4:5">
      <c r="D64" s="5"/>
      <c r="E64" s="5"/>
    </row>
    <row r="65" spans="4:5">
      <c r="D65" s="5"/>
      <c r="E65" s="5"/>
    </row>
    <row r="66" spans="4:5">
      <c r="D66" s="5"/>
      <c r="E66" s="5"/>
    </row>
    <row r="67" spans="4:5">
      <c r="D67" s="5"/>
      <c r="E67" s="5"/>
    </row>
    <row r="68" spans="4:5">
      <c r="D68" s="5"/>
      <c r="E68" s="5"/>
    </row>
    <row r="69" spans="4:5">
      <c r="D69" s="5"/>
      <c r="E69" s="5"/>
    </row>
    <row r="70" spans="4:5">
      <c r="D70" s="5"/>
      <c r="E70" s="5"/>
    </row>
    <row r="71" spans="4:5">
      <c r="D71" s="5"/>
      <c r="E71" s="5"/>
    </row>
    <row r="72" spans="4:5">
      <c r="D72" s="5"/>
      <c r="E72" s="5"/>
    </row>
    <row r="73" spans="4:5">
      <c r="D73" s="5"/>
      <c r="E73" s="5"/>
    </row>
    <row r="74" spans="4:5">
      <c r="D74" s="5"/>
      <c r="E74" s="5"/>
    </row>
    <row r="75" spans="4:5">
      <c r="D75" s="5"/>
      <c r="E75" s="5"/>
    </row>
    <row r="76" spans="4:5">
      <c r="D76" s="5"/>
      <c r="E76" s="5"/>
    </row>
    <row r="77" spans="4:5">
      <c r="D77" s="5"/>
      <c r="E77" s="5"/>
    </row>
    <row r="78" spans="4:5">
      <c r="D78" s="5"/>
      <c r="E78" s="5"/>
    </row>
    <row r="79" spans="4:5">
      <c r="D79" s="5"/>
      <c r="E79" s="5"/>
    </row>
    <row r="80" spans="4:5">
      <c r="D80" s="5"/>
      <c r="E80" s="5"/>
    </row>
    <row r="81" spans="4:5">
      <c r="D81" s="5"/>
      <c r="E81" s="5"/>
    </row>
    <row r="82" spans="4:5">
      <c r="D82" s="5"/>
      <c r="E82" s="5"/>
    </row>
    <row r="83" spans="4:5">
      <c r="D83" s="5"/>
      <c r="E83" s="5"/>
    </row>
  </sheetData>
  <mergeCells count="2">
    <mergeCell ref="B22:B23"/>
    <mergeCell ref="B35:B37"/>
  </mergeCells>
  <pageMargins left="0.75" right="0.75" top="1" bottom="1" header="0" footer="0"/>
  <pageSetup orientation="portrait" r:id="rId1"/>
  <headerFooter alignWithMargins="0"/>
  <ignoredErrors>
    <ignoredError sqref="D14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8"/>
  <sheetViews>
    <sheetView showGridLines="0" zoomScale="90" zoomScaleNormal="90" workbookViewId="0">
      <pane xSplit="3" ySplit="11" topLeftCell="D12" activePane="bottomRight" state="frozen"/>
      <selection activeCell="B2" sqref="B2"/>
      <selection pane="topRight" activeCell="B2" sqref="B2"/>
      <selection pane="bottomLeft" activeCell="B2" sqref="B2"/>
      <selection pane="bottomRight"/>
    </sheetView>
  </sheetViews>
  <sheetFormatPr baseColWidth="10" defaultColWidth="11.42578125" defaultRowHeight="12.75"/>
  <cols>
    <col min="1" max="1" width="1.5703125" style="1" customWidth="1"/>
    <col min="2" max="2" width="66.42578125" style="1" customWidth="1"/>
    <col min="3" max="3" width="6.7109375" style="63" customWidth="1"/>
    <col min="4" max="5" width="18.7109375" style="1" customWidth="1"/>
    <col min="6" max="15" width="11.42578125" style="1"/>
    <col min="16" max="16" width="14" style="1" bestFit="1" customWidth="1"/>
    <col min="17" max="17" width="12.5703125" style="1" bestFit="1" customWidth="1"/>
    <col min="18" max="16384" width="11.42578125" style="1"/>
  </cols>
  <sheetData>
    <row r="1" spans="2:8" ht="6" customHeight="1">
      <c r="B1" s="41"/>
      <c r="C1" s="46"/>
    </row>
    <row r="2" spans="2:8">
      <c r="B2" s="575" t="s">
        <v>1331</v>
      </c>
      <c r="C2" s="46"/>
    </row>
    <row r="3" spans="2:8">
      <c r="B3" s="575" t="s">
        <v>1332</v>
      </c>
      <c r="C3" s="46"/>
    </row>
    <row r="4" spans="2:8">
      <c r="B4" s="575" t="s">
        <v>1171</v>
      </c>
      <c r="C4" s="46"/>
    </row>
    <row r="5" spans="2:8">
      <c r="B5" s="575" t="s">
        <v>314</v>
      </c>
    </row>
    <row r="6" spans="2:8">
      <c r="B6" s="592"/>
    </row>
    <row r="7" spans="2:8" s="2" customFormat="1">
      <c r="B7" s="600" t="s">
        <v>1202</v>
      </c>
      <c r="C7" s="601" t="s">
        <v>160</v>
      </c>
      <c r="D7" s="595">
        <v>44651</v>
      </c>
      <c r="E7" s="595">
        <v>44286</v>
      </c>
    </row>
    <row r="8" spans="2:8" s="2" customFormat="1">
      <c r="B8" s="602"/>
      <c r="C8" s="603"/>
      <c r="D8" s="596" t="s">
        <v>159</v>
      </c>
      <c r="E8" s="596" t="s">
        <v>159</v>
      </c>
    </row>
    <row r="9" spans="2:8" s="88" customFormat="1">
      <c r="B9" s="604"/>
      <c r="C9" s="604"/>
      <c r="D9" s="486"/>
      <c r="E9" s="486"/>
    </row>
    <row r="10" spans="2:8" s="2" customFormat="1">
      <c r="B10" s="803" t="s">
        <v>202</v>
      </c>
      <c r="C10" s="804"/>
      <c r="D10" s="804"/>
      <c r="E10" s="805"/>
    </row>
    <row r="11" spans="2:8" s="2" customFormat="1">
      <c r="B11" s="803" t="s">
        <v>1203</v>
      </c>
      <c r="C11" s="804"/>
      <c r="D11" s="804"/>
      <c r="E11" s="805"/>
    </row>
    <row r="12" spans="2:8">
      <c r="B12" s="605" t="s">
        <v>1204</v>
      </c>
      <c r="C12" s="606"/>
      <c r="D12" s="3">
        <v>3612547335</v>
      </c>
      <c r="E12" s="3">
        <v>3019909503</v>
      </c>
    </row>
    <row r="13" spans="2:8">
      <c r="B13" s="607" t="s">
        <v>1205</v>
      </c>
      <c r="C13" s="608"/>
      <c r="D13" s="3">
        <v>8930805</v>
      </c>
      <c r="E13" s="3">
        <v>5818430</v>
      </c>
      <c r="H13" s="58"/>
    </row>
    <row r="14" spans="2:8" s="2" customFormat="1">
      <c r="B14" s="803" t="s">
        <v>1206</v>
      </c>
      <c r="C14" s="804"/>
      <c r="D14" s="804"/>
      <c r="E14" s="805"/>
    </row>
    <row r="15" spans="2:8">
      <c r="B15" s="609" t="s">
        <v>1207</v>
      </c>
      <c r="C15" s="610"/>
      <c r="D15" s="3">
        <v>-3028448240</v>
      </c>
      <c r="E15" s="3">
        <v>-2436867452</v>
      </c>
    </row>
    <row r="16" spans="2:8" ht="13.5" customHeight="1">
      <c r="B16" s="605" t="s">
        <v>1208</v>
      </c>
      <c r="C16" s="611"/>
      <c r="D16" s="3">
        <v>-354911447</v>
      </c>
      <c r="E16" s="3">
        <v>-279443566</v>
      </c>
    </row>
    <row r="17" spans="2:18">
      <c r="B17" s="605" t="s">
        <v>1209</v>
      </c>
      <c r="C17" s="611"/>
      <c r="D17" s="3">
        <v>-217876056</v>
      </c>
      <c r="E17" s="3">
        <v>-206448519</v>
      </c>
    </row>
    <row r="18" spans="2:18">
      <c r="B18" s="612" t="s">
        <v>1210</v>
      </c>
      <c r="C18" s="613"/>
      <c r="D18" s="597">
        <v>20242397</v>
      </c>
      <c r="E18" s="597">
        <v>102968396</v>
      </c>
    </row>
    <row r="19" spans="2:18" ht="12.75" customHeight="1">
      <c r="B19" s="605" t="s">
        <v>1211</v>
      </c>
      <c r="C19" s="611"/>
      <c r="D19" s="3">
        <v>-50454877</v>
      </c>
      <c r="E19" s="3">
        <v>-45679040</v>
      </c>
    </row>
    <row r="20" spans="2:18" ht="12.75" customHeight="1" collapsed="1">
      <c r="B20" s="605" t="s">
        <v>1212</v>
      </c>
      <c r="C20" s="614"/>
      <c r="D20" s="3">
        <v>664267</v>
      </c>
      <c r="E20" s="3">
        <v>713089</v>
      </c>
    </row>
    <row r="21" spans="2:18" ht="12.75" customHeight="1">
      <c r="B21" s="612" t="s">
        <v>202</v>
      </c>
      <c r="C21" s="613"/>
      <c r="D21" s="597">
        <v>-29548213</v>
      </c>
      <c r="E21" s="597">
        <v>58002445</v>
      </c>
    </row>
    <row r="22" spans="2:18" s="2" customFormat="1" ht="12.75" customHeight="1">
      <c r="B22" s="615" t="s">
        <v>482</v>
      </c>
      <c r="C22" s="598"/>
      <c r="D22" s="598"/>
      <c r="E22" s="599"/>
    </row>
    <row r="23" spans="2:18">
      <c r="B23" s="605" t="s">
        <v>1213</v>
      </c>
      <c r="C23" s="611"/>
      <c r="D23" s="3">
        <v>-59259630</v>
      </c>
      <c r="E23" s="3">
        <v>-15929249</v>
      </c>
    </row>
    <row r="24" spans="2:18" ht="12.75" customHeight="1">
      <c r="B24" s="605" t="s">
        <v>1214</v>
      </c>
      <c r="C24" s="611"/>
      <c r="D24" s="3">
        <v>-11060562</v>
      </c>
      <c r="E24" s="3">
        <v>-2795360</v>
      </c>
    </row>
    <row r="25" spans="2:18">
      <c r="B25" s="605" t="s">
        <v>1215</v>
      </c>
      <c r="C25" s="611"/>
      <c r="D25" s="3">
        <v>16640051</v>
      </c>
      <c r="E25" s="3">
        <v>5370373</v>
      </c>
    </row>
    <row r="26" spans="2:18" ht="12.75" customHeight="1">
      <c r="B26" s="605" t="s">
        <v>1216</v>
      </c>
      <c r="C26" s="611"/>
      <c r="D26" s="3">
        <v>6446743</v>
      </c>
      <c r="E26" s="3">
        <v>2253154</v>
      </c>
      <c r="P26" s="13">
        <v>-584817341</v>
      </c>
      <c r="Q26" s="13">
        <v>522807677.82099998</v>
      </c>
      <c r="R26" s="1" t="s">
        <v>956</v>
      </c>
    </row>
    <row r="27" spans="2:18" ht="12.75" customHeight="1">
      <c r="B27" s="605" t="s">
        <v>1217</v>
      </c>
      <c r="C27" s="614"/>
      <c r="D27" s="3">
        <v>375979710</v>
      </c>
      <c r="E27" s="3">
        <v>5835262</v>
      </c>
      <c r="P27" s="13">
        <v>-10267885</v>
      </c>
      <c r="Q27" s="13">
        <v>744234</v>
      </c>
      <c r="R27" s="1" t="s">
        <v>956</v>
      </c>
    </row>
    <row r="28" spans="2:18" ht="12.75" customHeight="1">
      <c r="B28" s="612" t="s">
        <v>482</v>
      </c>
      <c r="C28" s="613"/>
      <c r="D28" s="567">
        <v>328746312</v>
      </c>
      <c r="E28" s="567">
        <v>-5265820</v>
      </c>
    </row>
    <row r="29" spans="2:18" ht="12.75" customHeight="1">
      <c r="B29" s="597" t="s">
        <v>369</v>
      </c>
      <c r="C29" s="613"/>
      <c r="D29" s="597">
        <v>15825084</v>
      </c>
      <c r="E29" s="597">
        <v>2198534</v>
      </c>
    </row>
    <row r="30" spans="2:18" ht="12.75" customHeight="1">
      <c r="B30" s="605" t="s">
        <v>1218</v>
      </c>
      <c r="C30" s="474"/>
      <c r="D30" s="3">
        <v>15825084</v>
      </c>
      <c r="E30" s="3">
        <v>2198534</v>
      </c>
    </row>
    <row r="31" spans="2:18" ht="12.75" customHeight="1">
      <c r="B31" s="605" t="s">
        <v>1219</v>
      </c>
      <c r="C31" s="474"/>
      <c r="D31" s="3">
        <v>-16143938</v>
      </c>
      <c r="E31" s="3">
        <v>-11535600</v>
      </c>
    </row>
    <row r="32" spans="2:18" ht="12" customHeight="1">
      <c r="B32" s="605" t="s">
        <v>1220</v>
      </c>
      <c r="C32" s="474"/>
      <c r="D32" s="3">
        <v>-38944715</v>
      </c>
      <c r="E32" s="3">
        <v>-31080277</v>
      </c>
    </row>
    <row r="33" spans="2:5" s="2" customFormat="1" ht="12.75" customHeight="1">
      <c r="B33" s="605" t="s">
        <v>1221</v>
      </c>
      <c r="C33" s="474"/>
      <c r="D33" s="3">
        <v>-42088561</v>
      </c>
      <c r="E33" s="3">
        <v>-40909805</v>
      </c>
    </row>
    <row r="34" spans="2:5" ht="12.75" customHeight="1">
      <c r="B34" s="605" t="s">
        <v>1222</v>
      </c>
      <c r="C34" s="614"/>
      <c r="D34" s="3">
        <v>-21285654</v>
      </c>
      <c r="E34" s="3">
        <v>10825346</v>
      </c>
    </row>
    <row r="35" spans="2:5" ht="12.75" customHeight="1">
      <c r="B35" s="616" t="s">
        <v>247</v>
      </c>
      <c r="C35" s="613"/>
      <c r="D35" s="597">
        <v>-102637784</v>
      </c>
      <c r="E35" s="597">
        <v>-70501802</v>
      </c>
    </row>
    <row r="36" spans="2:5" ht="12.75" customHeight="1">
      <c r="B36" s="616" t="s">
        <v>1223</v>
      </c>
      <c r="C36" s="613"/>
      <c r="D36" s="567">
        <v>196560315</v>
      </c>
      <c r="E36" s="567">
        <v>-17765177</v>
      </c>
    </row>
    <row r="37" spans="2:5" ht="12.75" customHeight="1">
      <c r="B37" s="806" t="s">
        <v>1224</v>
      </c>
      <c r="C37" s="807"/>
      <c r="D37" s="807"/>
      <c r="E37" s="808"/>
    </row>
    <row r="38" spans="2:5" ht="12.75" customHeight="1">
      <c r="B38" s="605" t="s">
        <v>1224</v>
      </c>
      <c r="C38" s="611"/>
      <c r="D38" s="3">
        <v>-30977428</v>
      </c>
      <c r="E38" s="3">
        <v>-14373729</v>
      </c>
    </row>
    <row r="39" spans="2:5" ht="12.75" customHeight="1">
      <c r="B39" s="612" t="s">
        <v>1225</v>
      </c>
      <c r="C39" s="613"/>
      <c r="D39" s="567">
        <v>165582887</v>
      </c>
      <c r="E39" s="567">
        <v>-32138906</v>
      </c>
    </row>
    <row r="40" spans="2:5" ht="12.75" customHeight="1">
      <c r="B40" s="605" t="s">
        <v>1226</v>
      </c>
      <c r="C40" s="611">
        <v>5</v>
      </c>
      <c r="D40" s="3">
        <v>806710262</v>
      </c>
      <c r="E40" s="3">
        <v>681932455</v>
      </c>
    </row>
    <row r="41" spans="2:5" ht="12.75" customHeight="1">
      <c r="B41" s="605" t="s">
        <v>1227</v>
      </c>
      <c r="C41" s="611">
        <v>5</v>
      </c>
      <c r="D41" s="3">
        <v>972293149</v>
      </c>
      <c r="E41" s="3">
        <v>649793549</v>
      </c>
    </row>
    <row r="42" spans="2:5" ht="12.75" customHeight="1"/>
    <row r="43" spans="2:5" ht="12.75" customHeight="1"/>
    <row r="44" spans="2:5" ht="12.75" customHeight="1"/>
    <row r="45" spans="2:5" ht="12.75" customHeight="1"/>
    <row r="46" spans="2:5" ht="12.75" customHeight="1"/>
    <row r="47" spans="2:5" ht="12.75" customHeight="1"/>
    <row r="48" spans="2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</sheetData>
  <mergeCells count="4">
    <mergeCell ref="B10:E10"/>
    <mergeCell ref="B11:E11"/>
    <mergeCell ref="B14:E14"/>
    <mergeCell ref="B37:E37"/>
  </mergeCells>
  <pageMargins left="0.7" right="0.7" top="0.75" bottom="0.75" header="0.3" footer="0.3"/>
  <pageSetup scale="83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autoPageBreaks="0" fitToPage="1"/>
  </sheetPr>
  <dimension ref="B2:D47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40" t="s">
        <v>13</v>
      </c>
      <c r="C2" s="11">
        <v>34</v>
      </c>
    </row>
    <row r="3" spans="2:4" ht="9" customHeight="1"/>
    <row r="4" spans="2:4">
      <c r="B4" s="757" t="s">
        <v>1068</v>
      </c>
      <c r="C4" s="633">
        <v>44651</v>
      </c>
      <c r="D4" s="633">
        <v>44561</v>
      </c>
    </row>
    <row r="5" spans="2:4">
      <c r="B5" s="454"/>
      <c r="C5" s="563" t="s">
        <v>159</v>
      </c>
      <c r="D5" s="563" t="s">
        <v>159</v>
      </c>
    </row>
    <row r="6" spans="2:4">
      <c r="B6" s="412" t="s">
        <v>633</v>
      </c>
      <c r="C6" s="412">
        <v>972293149</v>
      </c>
      <c r="D6" s="412">
        <v>806710262</v>
      </c>
    </row>
    <row r="7" spans="2:4">
      <c r="B7" s="532" t="s">
        <v>1080</v>
      </c>
      <c r="C7" s="455">
        <v>437896249</v>
      </c>
      <c r="D7" s="455">
        <v>532868990</v>
      </c>
    </row>
    <row r="8" spans="2:4">
      <c r="B8" s="532" t="s">
        <v>1069</v>
      </c>
      <c r="C8" s="455">
        <v>16974873</v>
      </c>
      <c r="D8" s="455">
        <v>17452379</v>
      </c>
    </row>
    <row r="9" spans="2:4">
      <c r="B9" s="532" t="s">
        <v>1070</v>
      </c>
      <c r="C9" s="455">
        <v>57288750</v>
      </c>
      <c r="D9" s="455">
        <v>113948506</v>
      </c>
    </row>
    <row r="10" spans="2:4">
      <c r="B10" s="532" t="s">
        <v>1072</v>
      </c>
      <c r="C10" s="455">
        <v>54912189</v>
      </c>
      <c r="D10" s="455">
        <v>81035730</v>
      </c>
    </row>
    <row r="11" spans="2:4">
      <c r="B11" s="532" t="s">
        <v>445</v>
      </c>
      <c r="C11" s="455">
        <v>4047847</v>
      </c>
      <c r="D11" s="455">
        <v>9497289</v>
      </c>
    </row>
    <row r="12" spans="2:4">
      <c r="B12" s="532" t="s">
        <v>1071</v>
      </c>
      <c r="C12" s="455">
        <v>401173241</v>
      </c>
      <c r="D12" s="455">
        <v>51907368</v>
      </c>
    </row>
    <row r="13" spans="2:4">
      <c r="B13" s="412" t="s">
        <v>74</v>
      </c>
      <c r="C13" s="412">
        <v>119793717</v>
      </c>
      <c r="D13" s="412">
        <v>503673442</v>
      </c>
    </row>
    <row r="14" spans="2:4">
      <c r="B14" s="532" t="s">
        <v>1069</v>
      </c>
      <c r="C14" s="455">
        <v>59763587</v>
      </c>
      <c r="D14" s="455">
        <v>62731469</v>
      </c>
    </row>
    <row r="15" spans="2:4">
      <c r="B15" s="532" t="s">
        <v>1070</v>
      </c>
      <c r="C15" s="455">
        <v>7197145</v>
      </c>
      <c r="D15" s="455">
        <v>16340129</v>
      </c>
    </row>
    <row r="16" spans="2:4">
      <c r="B16" s="532" t="s">
        <v>445</v>
      </c>
      <c r="C16" s="455">
        <v>29658618</v>
      </c>
      <c r="D16" s="455">
        <v>60998523</v>
      </c>
    </row>
    <row r="17" spans="2:4">
      <c r="B17" s="532" t="s">
        <v>1071</v>
      </c>
      <c r="C17" s="455">
        <v>23174367</v>
      </c>
      <c r="D17" s="455">
        <v>363603321</v>
      </c>
    </row>
    <row r="18" spans="2:4">
      <c r="B18" s="412" t="s">
        <v>35</v>
      </c>
      <c r="C18" s="412">
        <v>22025420</v>
      </c>
      <c r="D18" s="412">
        <v>11401715</v>
      </c>
    </row>
    <row r="19" spans="2:4">
      <c r="B19" s="532" t="s">
        <v>1069</v>
      </c>
      <c r="C19" s="455">
        <v>3345001</v>
      </c>
      <c r="D19" s="455">
        <v>1944495</v>
      </c>
    </row>
    <row r="20" spans="2:4">
      <c r="B20" s="532" t="s">
        <v>1070</v>
      </c>
      <c r="C20" s="455">
        <v>4485662</v>
      </c>
      <c r="D20" s="455">
        <v>659793</v>
      </c>
    </row>
    <row r="21" spans="2:4">
      <c r="B21" s="532" t="s">
        <v>1072</v>
      </c>
      <c r="C21" s="455">
        <v>3799599</v>
      </c>
      <c r="D21" s="455">
        <v>2721031</v>
      </c>
    </row>
    <row r="22" spans="2:4">
      <c r="B22" s="532" t="s">
        <v>445</v>
      </c>
      <c r="C22" s="455">
        <v>1328232</v>
      </c>
      <c r="D22" s="455">
        <v>853575</v>
      </c>
    </row>
    <row r="23" spans="2:4">
      <c r="B23" s="532" t="s">
        <v>1071</v>
      </c>
      <c r="C23" s="455">
        <v>9066926</v>
      </c>
      <c r="D23" s="455">
        <v>5222821</v>
      </c>
    </row>
    <row r="24" spans="2:4" ht="25.5">
      <c r="B24" s="457" t="s">
        <v>680</v>
      </c>
      <c r="C24" s="412">
        <v>654205402</v>
      </c>
      <c r="D24" s="412">
        <v>707055698</v>
      </c>
    </row>
    <row r="25" spans="2:4">
      <c r="B25" s="532" t="s">
        <v>1069</v>
      </c>
      <c r="C25" s="455">
        <v>347530529</v>
      </c>
      <c r="D25" s="455">
        <v>378784935</v>
      </c>
    </row>
    <row r="26" spans="2:4">
      <c r="B26" s="532" t="s">
        <v>1070</v>
      </c>
      <c r="C26" s="455">
        <v>38211586</v>
      </c>
      <c r="D26" s="455">
        <v>37742697</v>
      </c>
    </row>
    <row r="27" spans="2:4">
      <c r="B27" s="532" t="s">
        <v>1072</v>
      </c>
      <c r="C27" s="455">
        <v>27427127</v>
      </c>
      <c r="D27" s="455">
        <v>31525610</v>
      </c>
    </row>
    <row r="28" spans="2:4">
      <c r="B28" s="532" t="s">
        <v>445</v>
      </c>
      <c r="C28" s="455">
        <v>50229243</v>
      </c>
      <c r="D28" s="455">
        <v>43229917</v>
      </c>
    </row>
    <row r="29" spans="2:4">
      <c r="B29" s="532" t="s">
        <v>1071</v>
      </c>
      <c r="C29" s="455">
        <v>190806917</v>
      </c>
      <c r="D29" s="455">
        <v>215772539</v>
      </c>
    </row>
    <row r="30" spans="2:4" ht="25.5">
      <c r="B30" s="457" t="s">
        <v>637</v>
      </c>
      <c r="C30" s="412">
        <v>12384780</v>
      </c>
      <c r="D30" s="412">
        <v>18266931</v>
      </c>
    </row>
    <row r="31" spans="2:4">
      <c r="B31" s="532" t="s">
        <v>1072</v>
      </c>
      <c r="C31" s="455">
        <v>3339404</v>
      </c>
      <c r="D31" s="455">
        <v>1439215</v>
      </c>
    </row>
    <row r="32" spans="2:4">
      <c r="B32" s="532" t="s">
        <v>1071</v>
      </c>
      <c r="C32" s="455">
        <v>9045376</v>
      </c>
      <c r="D32" s="455">
        <v>16827716</v>
      </c>
    </row>
    <row r="33" spans="2:4">
      <c r="B33" s="456" t="s">
        <v>17</v>
      </c>
      <c r="C33" s="412">
        <v>1385405652</v>
      </c>
      <c r="D33" s="412">
        <v>1249712699</v>
      </c>
    </row>
    <row r="34" spans="2:4">
      <c r="B34" s="532" t="s">
        <v>1069</v>
      </c>
      <c r="C34" s="455">
        <v>279316589</v>
      </c>
      <c r="D34" s="455">
        <v>281008497</v>
      </c>
    </row>
    <row r="35" spans="2:4">
      <c r="B35" s="532" t="s">
        <v>1070</v>
      </c>
      <c r="C35" s="455">
        <v>127363388</v>
      </c>
      <c r="D35" s="455">
        <v>122722994</v>
      </c>
    </row>
    <row r="36" spans="2:4">
      <c r="B36" s="532" t="s">
        <v>1072</v>
      </c>
      <c r="C36" s="455">
        <v>92063528</v>
      </c>
      <c r="D36" s="455">
        <v>93761807</v>
      </c>
    </row>
    <row r="37" spans="2:4">
      <c r="B37" s="532" t="s">
        <v>445</v>
      </c>
      <c r="C37" s="455">
        <v>160137919</v>
      </c>
      <c r="D37" s="455">
        <v>141070793</v>
      </c>
    </row>
    <row r="38" spans="2:4">
      <c r="B38" s="532" t="s">
        <v>1071</v>
      </c>
      <c r="C38" s="455">
        <v>726524228</v>
      </c>
      <c r="D38" s="455">
        <v>611148608</v>
      </c>
    </row>
    <row r="39" spans="2:4">
      <c r="B39" s="412" t="s">
        <v>18</v>
      </c>
      <c r="C39" s="412">
        <v>91626863</v>
      </c>
      <c r="D39" s="412">
        <v>63576034</v>
      </c>
    </row>
    <row r="40" spans="2:4">
      <c r="B40" s="532" t="s">
        <v>1069</v>
      </c>
      <c r="C40" s="455">
        <v>12743664</v>
      </c>
      <c r="D40" s="455">
        <v>7075349</v>
      </c>
    </row>
    <row r="41" spans="2:4">
      <c r="B41" s="532" t="s">
        <v>1070</v>
      </c>
      <c r="C41" s="455">
        <v>18668313</v>
      </c>
      <c r="D41" s="455">
        <v>15187189</v>
      </c>
    </row>
    <row r="42" spans="2:4">
      <c r="B42" s="532" t="s">
        <v>1072</v>
      </c>
      <c r="C42" s="455">
        <v>2558632</v>
      </c>
      <c r="D42" s="455">
        <v>2422638</v>
      </c>
    </row>
    <row r="43" spans="2:4">
      <c r="B43" s="532" t="s">
        <v>445</v>
      </c>
      <c r="C43" s="455">
        <v>2152029</v>
      </c>
      <c r="D43" s="455">
        <v>1756811</v>
      </c>
    </row>
    <row r="44" spans="2:4">
      <c r="B44" s="532" t="s">
        <v>1071</v>
      </c>
      <c r="C44" s="455">
        <v>55504225</v>
      </c>
      <c r="D44" s="455">
        <v>37134047</v>
      </c>
    </row>
    <row r="45" spans="2:4">
      <c r="B45" s="412" t="s">
        <v>490</v>
      </c>
      <c r="C45" s="412">
        <v>191295763</v>
      </c>
      <c r="D45" s="412">
        <v>272728929</v>
      </c>
    </row>
    <row r="46" spans="2:4">
      <c r="B46" s="532" t="s">
        <v>1080</v>
      </c>
      <c r="C46" s="455">
        <v>183004884</v>
      </c>
      <c r="D46" s="455">
        <v>265287661</v>
      </c>
    </row>
    <row r="47" spans="2:4">
      <c r="B47" s="532" t="s">
        <v>445</v>
      </c>
      <c r="C47" s="455">
        <v>8290879</v>
      </c>
      <c r="D47" s="455">
        <v>7441268</v>
      </c>
    </row>
  </sheetData>
  <conditionalFormatting sqref="B47">
    <cfRule type="expression" dxfId="1263" priority="1" stopIfTrue="1">
      <formula>#REF!="totalizador"</formula>
    </cfRule>
  </conditionalFormatting>
  <conditionalFormatting sqref="B7:B12">
    <cfRule type="expression" dxfId="1262" priority="69" stopIfTrue="1">
      <formula>#REF!="totalizador"</formula>
    </cfRule>
  </conditionalFormatting>
  <conditionalFormatting sqref="C7:D12">
    <cfRule type="expression" dxfId="1261" priority="68" stopIfTrue="1">
      <formula>#REF!="totalizador"</formula>
    </cfRule>
  </conditionalFormatting>
  <conditionalFormatting sqref="C7:D12">
    <cfRule type="expression" dxfId="1260" priority="67" stopIfTrue="1">
      <formula>#REF!="totalizador"</formula>
    </cfRule>
  </conditionalFormatting>
  <conditionalFormatting sqref="C7:D12">
    <cfRule type="expression" dxfId="1259" priority="66" stopIfTrue="1">
      <formula>#REF!="totalizador"</formula>
    </cfRule>
  </conditionalFormatting>
  <conditionalFormatting sqref="B14:B17">
    <cfRule type="expression" dxfId="1258" priority="65" stopIfTrue="1">
      <formula>#REF!="totalizador"</formula>
    </cfRule>
  </conditionalFormatting>
  <conditionalFormatting sqref="C14:C17">
    <cfRule type="expression" dxfId="1257" priority="64" stopIfTrue="1">
      <formula>#REF!="totalizador"</formula>
    </cfRule>
  </conditionalFormatting>
  <conditionalFormatting sqref="C14:C17">
    <cfRule type="expression" dxfId="1256" priority="63" stopIfTrue="1">
      <formula>#REF!="totalizador"</formula>
    </cfRule>
  </conditionalFormatting>
  <conditionalFormatting sqref="C14:C17">
    <cfRule type="expression" dxfId="1255" priority="62" stopIfTrue="1">
      <formula>#REF!="totalizador"</formula>
    </cfRule>
  </conditionalFormatting>
  <conditionalFormatting sqref="D14:D17">
    <cfRule type="expression" dxfId="1254" priority="61" stopIfTrue="1">
      <formula>#REF!="totalizador"</formula>
    </cfRule>
  </conditionalFormatting>
  <conditionalFormatting sqref="D14:D17">
    <cfRule type="expression" dxfId="1253" priority="60" stopIfTrue="1">
      <formula>#REF!="totalizador"</formula>
    </cfRule>
  </conditionalFormatting>
  <conditionalFormatting sqref="D14:D17">
    <cfRule type="expression" dxfId="1252" priority="59" stopIfTrue="1">
      <formula>#REF!="totalizador"</formula>
    </cfRule>
  </conditionalFormatting>
  <conditionalFormatting sqref="B19:B23">
    <cfRule type="expression" dxfId="1251" priority="58" stopIfTrue="1">
      <formula>#REF!="totalizador"</formula>
    </cfRule>
  </conditionalFormatting>
  <conditionalFormatting sqref="C19:C23">
    <cfRule type="expression" dxfId="1250" priority="57" stopIfTrue="1">
      <formula>#REF!="totalizador"</formula>
    </cfRule>
  </conditionalFormatting>
  <conditionalFormatting sqref="C19:C23">
    <cfRule type="expression" dxfId="1249" priority="56" stopIfTrue="1">
      <formula>#REF!="totalizador"</formula>
    </cfRule>
  </conditionalFormatting>
  <conditionalFormatting sqref="C19:C23">
    <cfRule type="expression" dxfId="1248" priority="55" stopIfTrue="1">
      <formula>#REF!="totalizador"</formula>
    </cfRule>
  </conditionalFormatting>
  <conditionalFormatting sqref="D19:D23">
    <cfRule type="expression" dxfId="1247" priority="54" stopIfTrue="1">
      <formula>#REF!="totalizador"</formula>
    </cfRule>
  </conditionalFormatting>
  <conditionalFormatting sqref="D19:D23">
    <cfRule type="expression" dxfId="1246" priority="53" stopIfTrue="1">
      <formula>#REF!="totalizador"</formula>
    </cfRule>
  </conditionalFormatting>
  <conditionalFormatting sqref="D19:D23">
    <cfRule type="expression" dxfId="1245" priority="52" stopIfTrue="1">
      <formula>#REF!="totalizador"</formula>
    </cfRule>
  </conditionalFormatting>
  <conditionalFormatting sqref="B25:B29">
    <cfRule type="expression" dxfId="1244" priority="51" stopIfTrue="1">
      <formula>#REF!="totalizador"</formula>
    </cfRule>
  </conditionalFormatting>
  <conditionalFormatting sqref="C25:C29">
    <cfRule type="expression" dxfId="1243" priority="50" stopIfTrue="1">
      <formula>#REF!="totalizador"</formula>
    </cfRule>
  </conditionalFormatting>
  <conditionalFormatting sqref="C25:C29">
    <cfRule type="expression" dxfId="1242" priority="49" stopIfTrue="1">
      <formula>#REF!="totalizador"</formula>
    </cfRule>
  </conditionalFormatting>
  <conditionalFormatting sqref="C25:C29">
    <cfRule type="expression" dxfId="1241" priority="48" stopIfTrue="1">
      <formula>#REF!="totalizador"</formula>
    </cfRule>
  </conditionalFormatting>
  <conditionalFormatting sqref="D25:D29">
    <cfRule type="expression" dxfId="1240" priority="47" stopIfTrue="1">
      <formula>#REF!="totalizador"</formula>
    </cfRule>
  </conditionalFormatting>
  <conditionalFormatting sqref="D25:D29">
    <cfRule type="expression" dxfId="1239" priority="46" stopIfTrue="1">
      <formula>#REF!="totalizador"</formula>
    </cfRule>
  </conditionalFormatting>
  <conditionalFormatting sqref="D25:D29">
    <cfRule type="expression" dxfId="1238" priority="45" stopIfTrue="1">
      <formula>#REF!="totalizador"</formula>
    </cfRule>
  </conditionalFormatting>
  <conditionalFormatting sqref="B31:B32">
    <cfRule type="expression" dxfId="1237" priority="44" stopIfTrue="1">
      <formula>#REF!="totalizador"</formula>
    </cfRule>
  </conditionalFormatting>
  <conditionalFormatting sqref="C31:C32">
    <cfRule type="expression" dxfId="1236" priority="43" stopIfTrue="1">
      <formula>#REF!="totalizador"</formula>
    </cfRule>
  </conditionalFormatting>
  <conditionalFormatting sqref="C31:C32">
    <cfRule type="expression" dxfId="1235" priority="42" stopIfTrue="1">
      <formula>#REF!="totalizador"</formula>
    </cfRule>
  </conditionalFormatting>
  <conditionalFormatting sqref="C31:C32">
    <cfRule type="expression" dxfId="1234" priority="41" stopIfTrue="1">
      <formula>#REF!="totalizador"</formula>
    </cfRule>
  </conditionalFormatting>
  <conditionalFormatting sqref="D31:D32">
    <cfRule type="expression" dxfId="1233" priority="40" stopIfTrue="1">
      <formula>#REF!="totalizador"</formula>
    </cfRule>
  </conditionalFormatting>
  <conditionalFormatting sqref="D31:D32">
    <cfRule type="expression" dxfId="1232" priority="39" stopIfTrue="1">
      <formula>#REF!="totalizador"</formula>
    </cfRule>
  </conditionalFormatting>
  <conditionalFormatting sqref="D31:D32">
    <cfRule type="expression" dxfId="1231" priority="38" stopIfTrue="1">
      <formula>#REF!="totalizador"</formula>
    </cfRule>
  </conditionalFormatting>
  <conditionalFormatting sqref="B34:B38">
    <cfRule type="expression" dxfId="1230" priority="37" stopIfTrue="1">
      <formula>#REF!="totalizador"</formula>
    </cfRule>
  </conditionalFormatting>
  <conditionalFormatting sqref="C34:C38">
    <cfRule type="expression" dxfId="1229" priority="36" stopIfTrue="1">
      <formula>#REF!="totalizador"</formula>
    </cfRule>
  </conditionalFormatting>
  <conditionalFormatting sqref="C34:C38">
    <cfRule type="expression" dxfId="1228" priority="35" stopIfTrue="1">
      <formula>#REF!="totalizador"</formula>
    </cfRule>
  </conditionalFormatting>
  <conditionalFormatting sqref="C34:C38">
    <cfRule type="expression" dxfId="1227" priority="34" stopIfTrue="1">
      <formula>#REF!="totalizador"</formula>
    </cfRule>
  </conditionalFormatting>
  <conditionalFormatting sqref="D34:D38">
    <cfRule type="expression" dxfId="1226" priority="33" stopIfTrue="1">
      <formula>#REF!="totalizador"</formula>
    </cfRule>
  </conditionalFormatting>
  <conditionalFormatting sqref="D34:D38">
    <cfRule type="expression" dxfId="1225" priority="32" stopIfTrue="1">
      <formula>#REF!="totalizador"</formula>
    </cfRule>
  </conditionalFormatting>
  <conditionalFormatting sqref="D34:D38">
    <cfRule type="expression" dxfId="1224" priority="31" stopIfTrue="1">
      <formula>#REF!="totalizador"</formula>
    </cfRule>
  </conditionalFormatting>
  <conditionalFormatting sqref="B40:B44">
    <cfRule type="expression" dxfId="1223" priority="30" stopIfTrue="1">
      <formula>#REF!="totalizador"</formula>
    </cfRule>
  </conditionalFormatting>
  <conditionalFormatting sqref="C40:C44">
    <cfRule type="expression" dxfId="1222" priority="29" stopIfTrue="1">
      <formula>#REF!="totalizador"</formula>
    </cfRule>
  </conditionalFormatting>
  <conditionalFormatting sqref="C40:C44">
    <cfRule type="expression" dxfId="1221" priority="28" stopIfTrue="1">
      <formula>#REF!="totalizador"</formula>
    </cfRule>
  </conditionalFormatting>
  <conditionalFormatting sqref="C40:C44">
    <cfRule type="expression" dxfId="1220" priority="27" stopIfTrue="1">
      <formula>#REF!="totalizador"</formula>
    </cfRule>
  </conditionalFormatting>
  <conditionalFormatting sqref="D40:D44">
    <cfRule type="expression" dxfId="1219" priority="26" stopIfTrue="1">
      <formula>#REF!="totalizador"</formula>
    </cfRule>
  </conditionalFormatting>
  <conditionalFormatting sqref="D40:D44">
    <cfRule type="expression" dxfId="1218" priority="25" stopIfTrue="1">
      <formula>#REF!="totalizador"</formula>
    </cfRule>
  </conditionalFormatting>
  <conditionalFormatting sqref="D40:D44">
    <cfRule type="expression" dxfId="1217" priority="24" stopIfTrue="1">
      <formula>#REF!="totalizador"</formula>
    </cfRule>
  </conditionalFormatting>
  <conditionalFormatting sqref="B46">
    <cfRule type="expression" dxfId="1216" priority="23" stopIfTrue="1">
      <formula>#REF!="totalizador"</formula>
    </cfRule>
  </conditionalFormatting>
  <conditionalFormatting sqref="C47:D47 D46">
    <cfRule type="expression" dxfId="1215" priority="22" stopIfTrue="1">
      <formula>#REF!="totalizador"</formula>
    </cfRule>
  </conditionalFormatting>
  <conditionalFormatting sqref="C47:D47 D46">
    <cfRule type="expression" dxfId="1214" priority="21" stopIfTrue="1">
      <formula>#REF!="totalizador"</formula>
    </cfRule>
  </conditionalFormatting>
  <conditionalFormatting sqref="C47:D47 D46">
    <cfRule type="expression" dxfId="1213" priority="20" stopIfTrue="1">
      <formula>#REF!="totalizador"</formula>
    </cfRule>
  </conditionalFormatting>
  <conditionalFormatting sqref="C47:D47 D46">
    <cfRule type="expression" dxfId="1212" priority="19" stopIfTrue="1">
      <formula>#REF!="totalizador"</formula>
    </cfRule>
  </conditionalFormatting>
  <conditionalFormatting sqref="C47:D47 D46">
    <cfRule type="expression" dxfId="1211" priority="18" stopIfTrue="1">
      <formula>#REF!="totalizador"</formula>
    </cfRule>
  </conditionalFormatting>
  <conditionalFormatting sqref="C47:D47 D46">
    <cfRule type="expression" dxfId="1210" priority="17" stopIfTrue="1">
      <formula>#REF!="totalizador"</formula>
    </cfRule>
  </conditionalFormatting>
  <conditionalFormatting sqref="C47:D47 D46">
    <cfRule type="expression" dxfId="1209" priority="16" stopIfTrue="1">
      <formula>#REF!="totalizador"</formula>
    </cfRule>
  </conditionalFormatting>
  <conditionalFormatting sqref="C47:D47 D46">
    <cfRule type="expression" dxfId="1208" priority="15" stopIfTrue="1">
      <formula>#REF!="totalizador"</formula>
    </cfRule>
  </conditionalFormatting>
  <conditionalFormatting sqref="C47:D47 D46">
    <cfRule type="expression" dxfId="1207" priority="14" stopIfTrue="1">
      <formula>#REF!="totalizador"</formula>
    </cfRule>
  </conditionalFormatting>
  <conditionalFormatting sqref="C47:D47 D46">
    <cfRule type="expression" dxfId="1206" priority="13" stopIfTrue="1">
      <formula>#REF!="totalizador"</formula>
    </cfRule>
  </conditionalFormatting>
  <conditionalFormatting sqref="C47:D47 D46">
    <cfRule type="expression" dxfId="1205" priority="12" stopIfTrue="1">
      <formula>#REF!="totalizador"</formula>
    </cfRule>
  </conditionalFormatting>
  <conditionalFormatting sqref="C47:D47 D46">
    <cfRule type="expression" dxfId="1204" priority="11" stopIfTrue="1">
      <formula>#REF!="totalizador"</formula>
    </cfRule>
  </conditionalFormatting>
  <conditionalFormatting sqref="C47:D47 D46">
    <cfRule type="expression" dxfId="1203" priority="10" stopIfTrue="1">
      <formula>#REF!="totalizador"</formula>
    </cfRule>
  </conditionalFormatting>
  <conditionalFormatting sqref="C47:D47 D46">
    <cfRule type="expression" dxfId="1202" priority="9" stopIfTrue="1">
      <formula>#REF!="totalizador"</formula>
    </cfRule>
  </conditionalFormatting>
  <conditionalFormatting sqref="C47:D47 D46">
    <cfRule type="expression" dxfId="1201" priority="8" stopIfTrue="1">
      <formula>#REF!="totalizador"</formula>
    </cfRule>
  </conditionalFormatting>
  <conditionalFormatting sqref="C47:D47 D46">
    <cfRule type="expression" dxfId="1200" priority="7" stopIfTrue="1">
      <formula>#REF!="totalizador"</formula>
    </cfRule>
  </conditionalFormatting>
  <conditionalFormatting sqref="C47:D47 D46">
    <cfRule type="expression" dxfId="1199" priority="6" stopIfTrue="1">
      <formula>#REF!="totalizador"</formula>
    </cfRule>
  </conditionalFormatting>
  <conditionalFormatting sqref="C47:D47 D46">
    <cfRule type="expression" dxfId="1198" priority="5" stopIfTrue="1">
      <formula>#REF!="totalizador"</formula>
    </cfRule>
  </conditionalFormatting>
  <conditionalFormatting sqref="C46:D47">
    <cfRule type="expression" dxfId="1197" priority="4" stopIfTrue="1">
      <formula>#REF!="totalizador"</formula>
    </cfRule>
  </conditionalFormatting>
  <conditionalFormatting sqref="C46:D47">
    <cfRule type="expression" dxfId="1196" priority="3" stopIfTrue="1">
      <formula>#REF!="totalizador"</formula>
    </cfRule>
  </conditionalFormatting>
  <conditionalFormatting sqref="C46:D47">
    <cfRule type="expression" dxfId="1195" priority="2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47" xr:uid="{49A5395B-0B2A-413B-91D6-B4EBD1DC5000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0D524-C61E-458A-94E8-DE679C8A50B2}">
  <sheetPr>
    <pageSetUpPr autoPageBreaks="0" fitToPage="1"/>
  </sheetPr>
  <dimension ref="B2:D56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4" width="21.140625" style="1" customWidth="1"/>
    <col min="5" max="5" width="1.42578125" style="1" customWidth="1"/>
    <col min="6" max="16384" width="11.42578125" style="1"/>
  </cols>
  <sheetData>
    <row r="2" spans="2:4" ht="15">
      <c r="B2" s="40" t="s">
        <v>13</v>
      </c>
      <c r="C2" s="11" t="s">
        <v>1300</v>
      </c>
    </row>
    <row r="3" spans="2:4" ht="9" customHeight="1"/>
    <row r="4" spans="2:4">
      <c r="B4" s="757" t="s">
        <v>1068</v>
      </c>
      <c r="C4" s="633">
        <v>44651</v>
      </c>
      <c r="D4" s="633">
        <v>44561</v>
      </c>
    </row>
    <row r="5" spans="2:4">
      <c r="B5" s="454"/>
      <c r="C5" s="563" t="s">
        <v>159</v>
      </c>
      <c r="D5" s="563" t="s">
        <v>159</v>
      </c>
    </row>
    <row r="6" spans="2:4">
      <c r="B6" s="412" t="s">
        <v>489</v>
      </c>
      <c r="C6" s="412">
        <v>23617216</v>
      </c>
      <c r="D6" s="412">
        <v>22898026</v>
      </c>
    </row>
    <row r="7" spans="2:4">
      <c r="B7" s="532" t="s">
        <v>1069</v>
      </c>
      <c r="C7" s="455">
        <v>4828719</v>
      </c>
      <c r="D7" s="455">
        <v>5217024</v>
      </c>
    </row>
    <row r="8" spans="2:4">
      <c r="B8" s="532" t="s">
        <v>1070</v>
      </c>
      <c r="C8" s="455">
        <v>5880</v>
      </c>
      <c r="D8" s="455">
        <v>5880</v>
      </c>
    </row>
    <row r="9" spans="2:4">
      <c r="B9" s="532" t="s">
        <v>445</v>
      </c>
      <c r="C9" s="455">
        <v>9725841</v>
      </c>
      <c r="D9" s="455">
        <v>8833869</v>
      </c>
    </row>
    <row r="10" spans="2:4">
      <c r="B10" s="532" t="s">
        <v>1071</v>
      </c>
      <c r="C10" s="455">
        <v>9056776</v>
      </c>
      <c r="D10" s="455">
        <v>8841253</v>
      </c>
    </row>
    <row r="11" spans="2:4" ht="25.5">
      <c r="B11" s="456" t="s">
        <v>681</v>
      </c>
      <c r="C11" s="412">
        <v>3212095</v>
      </c>
      <c r="D11" s="412">
        <v>2013301</v>
      </c>
    </row>
    <row r="12" spans="2:4">
      <c r="B12" s="532" t="s">
        <v>1069</v>
      </c>
      <c r="C12" s="455">
        <v>3212095</v>
      </c>
      <c r="D12" s="455">
        <v>2013301</v>
      </c>
    </row>
    <row r="13" spans="2:4" ht="25.5">
      <c r="B13" s="456" t="s">
        <v>488</v>
      </c>
      <c r="C13" s="412">
        <v>314891029</v>
      </c>
      <c r="D13" s="412">
        <v>315112807</v>
      </c>
    </row>
    <row r="14" spans="2:4">
      <c r="B14" s="532" t="s">
        <v>1072</v>
      </c>
      <c r="C14" s="455">
        <v>69747570</v>
      </c>
      <c r="D14" s="455">
        <v>68655167</v>
      </c>
    </row>
    <row r="15" spans="2:4">
      <c r="B15" s="532" t="s">
        <v>1071</v>
      </c>
      <c r="C15" s="455">
        <v>245143459</v>
      </c>
      <c r="D15" s="455">
        <v>246457640</v>
      </c>
    </row>
    <row r="16" spans="2:4">
      <c r="B16" s="412" t="s">
        <v>491</v>
      </c>
      <c r="C16" s="412">
        <v>331062000</v>
      </c>
      <c r="D16" s="412">
        <v>322818554</v>
      </c>
    </row>
    <row r="17" spans="2:4">
      <c r="B17" s="532" t="s">
        <v>1069</v>
      </c>
      <c r="C17" s="455">
        <v>13550828</v>
      </c>
      <c r="D17" s="455">
        <v>15078972</v>
      </c>
    </row>
    <row r="18" spans="2:4">
      <c r="B18" s="532" t="s">
        <v>1070</v>
      </c>
      <c r="C18" s="455">
        <v>5173704</v>
      </c>
      <c r="D18" s="455">
        <v>4742781</v>
      </c>
    </row>
    <row r="19" spans="2:4">
      <c r="B19" s="532" t="s">
        <v>1072</v>
      </c>
      <c r="C19" s="455">
        <v>116869031</v>
      </c>
      <c r="D19" s="455">
        <v>115621698</v>
      </c>
    </row>
    <row r="20" spans="2:4">
      <c r="B20" s="532" t="s">
        <v>445</v>
      </c>
      <c r="C20" s="455">
        <v>29020363</v>
      </c>
      <c r="D20" s="455">
        <v>26273558</v>
      </c>
    </row>
    <row r="21" spans="2:4">
      <c r="B21" s="532" t="s">
        <v>1071</v>
      </c>
      <c r="C21" s="455">
        <v>166448074</v>
      </c>
      <c r="D21" s="455">
        <v>161101545</v>
      </c>
    </row>
    <row r="22" spans="2:4">
      <c r="B22" s="412" t="s">
        <v>492</v>
      </c>
      <c r="C22" s="412">
        <v>1126293855</v>
      </c>
      <c r="D22" s="412">
        <v>1102163829</v>
      </c>
    </row>
    <row r="23" spans="2:4">
      <c r="B23" s="532" t="s">
        <v>1069</v>
      </c>
      <c r="C23" s="455">
        <v>10449223</v>
      </c>
      <c r="D23" s="455">
        <v>10528408</v>
      </c>
    </row>
    <row r="24" spans="2:4">
      <c r="B24" s="532" t="s">
        <v>1070</v>
      </c>
      <c r="C24" s="455">
        <v>480782415</v>
      </c>
      <c r="D24" s="455">
        <v>480782415</v>
      </c>
    </row>
    <row r="25" spans="2:4">
      <c r="B25" s="532" t="s">
        <v>1072</v>
      </c>
      <c r="C25" s="455">
        <v>283895344</v>
      </c>
      <c r="D25" s="455">
        <v>280493101</v>
      </c>
    </row>
    <row r="26" spans="2:4">
      <c r="B26" s="532" t="s">
        <v>445</v>
      </c>
      <c r="C26" s="455">
        <v>233368266</v>
      </c>
      <c r="D26" s="455">
        <v>212561298</v>
      </c>
    </row>
    <row r="27" spans="2:4">
      <c r="B27" s="532" t="s">
        <v>1071</v>
      </c>
      <c r="C27" s="455">
        <v>117798607</v>
      </c>
      <c r="D27" s="455">
        <v>117798607</v>
      </c>
    </row>
    <row r="28" spans="2:4">
      <c r="B28" s="412" t="s">
        <v>638</v>
      </c>
      <c r="C28" s="412">
        <v>3138626152</v>
      </c>
      <c r="D28" s="412">
        <v>3104364195</v>
      </c>
    </row>
    <row r="29" spans="2:4">
      <c r="B29" s="532" t="s">
        <v>1069</v>
      </c>
      <c r="C29" s="455">
        <v>549582328</v>
      </c>
      <c r="D29" s="455">
        <v>555437745</v>
      </c>
    </row>
    <row r="30" spans="2:4">
      <c r="B30" s="532" t="s">
        <v>1070</v>
      </c>
      <c r="C30" s="455">
        <v>493504995</v>
      </c>
      <c r="D30" s="455">
        <v>492298306</v>
      </c>
    </row>
    <row r="31" spans="2:4">
      <c r="B31" s="532" t="s">
        <v>1072</v>
      </c>
      <c r="C31" s="455">
        <v>356541301</v>
      </c>
      <c r="D31" s="455">
        <v>354230210</v>
      </c>
    </row>
    <row r="32" spans="2:4">
      <c r="B32" s="532" t="s">
        <v>445</v>
      </c>
      <c r="C32" s="455">
        <v>329164468</v>
      </c>
      <c r="D32" s="455">
        <v>301290067</v>
      </c>
    </row>
    <row r="33" spans="2:4">
      <c r="B33" s="532" t="s">
        <v>1071</v>
      </c>
      <c r="C33" s="455">
        <v>1409833060</v>
      </c>
      <c r="D33" s="455">
        <v>1401107867</v>
      </c>
    </row>
    <row r="34" spans="2:4">
      <c r="B34" s="412" t="s">
        <v>639</v>
      </c>
      <c r="C34" s="412">
        <v>3027183926</v>
      </c>
      <c r="D34" s="412">
        <v>3012513822</v>
      </c>
    </row>
    <row r="35" spans="2:4">
      <c r="B35" s="532" t="s">
        <v>1069</v>
      </c>
      <c r="C35" s="455">
        <v>301179617</v>
      </c>
      <c r="D35" s="455">
        <v>298825541</v>
      </c>
    </row>
    <row r="36" spans="2:4">
      <c r="B36" s="532" t="s">
        <v>1070</v>
      </c>
      <c r="C36" s="455">
        <v>49264647</v>
      </c>
      <c r="D36" s="455">
        <v>49271391</v>
      </c>
    </row>
    <row r="37" spans="2:4">
      <c r="B37" s="532" t="s">
        <v>1072</v>
      </c>
      <c r="C37" s="455">
        <v>262224047</v>
      </c>
      <c r="D37" s="455">
        <v>253205447</v>
      </c>
    </row>
    <row r="38" spans="2:4">
      <c r="B38" s="532" t="s">
        <v>1071</v>
      </c>
      <c r="C38" s="455">
        <v>2414515615</v>
      </c>
      <c r="D38" s="455">
        <v>2411211443</v>
      </c>
    </row>
    <row r="39" spans="2:4">
      <c r="B39" s="412" t="s">
        <v>6</v>
      </c>
      <c r="C39" s="412">
        <v>96962721</v>
      </c>
      <c r="D39" s="412">
        <v>95415484</v>
      </c>
    </row>
    <row r="40" spans="2:4">
      <c r="B40" s="532" t="s">
        <v>1069</v>
      </c>
      <c r="C40" s="455">
        <v>239220</v>
      </c>
      <c r="D40" s="455">
        <v>5138148</v>
      </c>
    </row>
    <row r="41" spans="2:4">
      <c r="B41" s="532" t="s">
        <v>445</v>
      </c>
      <c r="C41" s="455">
        <v>96723501</v>
      </c>
      <c r="D41" s="455">
        <v>87349957</v>
      </c>
    </row>
    <row r="42" spans="2:4">
      <c r="B42" s="532" t="s">
        <v>1071</v>
      </c>
      <c r="C42" s="455">
        <v>0</v>
      </c>
      <c r="D42" s="455">
        <v>2927379</v>
      </c>
    </row>
    <row r="43" spans="2:4">
      <c r="B43" s="412" t="s">
        <v>381</v>
      </c>
      <c r="C43" s="412">
        <v>341815018</v>
      </c>
      <c r="D43" s="412">
        <v>341081753</v>
      </c>
    </row>
    <row r="44" spans="2:4">
      <c r="B44" s="532" t="s">
        <v>1069</v>
      </c>
      <c r="C44" s="455">
        <v>242</v>
      </c>
      <c r="D44" s="455">
        <v>280</v>
      </c>
    </row>
    <row r="45" spans="2:4">
      <c r="B45" s="532" t="s">
        <v>1070</v>
      </c>
      <c r="C45" s="455">
        <v>81704570</v>
      </c>
      <c r="D45" s="455">
        <v>87948674</v>
      </c>
    </row>
    <row r="46" spans="2:4">
      <c r="B46" s="532" t="s">
        <v>1072</v>
      </c>
      <c r="C46" s="455">
        <v>24042911</v>
      </c>
      <c r="D46" s="455">
        <v>22501999</v>
      </c>
    </row>
    <row r="47" spans="2:4">
      <c r="B47" s="532" t="s">
        <v>445</v>
      </c>
      <c r="C47" s="455">
        <v>97733856</v>
      </c>
      <c r="D47" s="455">
        <v>90215586</v>
      </c>
    </row>
    <row r="48" spans="2:4">
      <c r="B48" s="532" t="s">
        <v>1071</v>
      </c>
      <c r="C48" s="455">
        <v>138333439</v>
      </c>
      <c r="D48" s="455">
        <v>140415214</v>
      </c>
    </row>
    <row r="49" spans="2:4">
      <c r="B49" s="422"/>
      <c r="C49" s="422"/>
      <c r="D49" s="422"/>
    </row>
    <row r="50" spans="2:4">
      <c r="B50" s="422" t="s">
        <v>1073</v>
      </c>
      <c r="C50" s="412">
        <v>11852694758</v>
      </c>
      <c r="D50" s="412">
        <v>11951507481</v>
      </c>
    </row>
    <row r="51" spans="2:4">
      <c r="B51" s="422" t="s">
        <v>1074</v>
      </c>
      <c r="C51" s="412">
        <v>620901133</v>
      </c>
      <c r="D51" s="412">
        <v>798156651</v>
      </c>
    </row>
    <row r="52" spans="2:4">
      <c r="B52" s="422" t="s">
        <v>1075</v>
      </c>
      <c r="C52" s="412">
        <v>1602716515</v>
      </c>
      <c r="D52" s="412">
        <v>1641236543</v>
      </c>
    </row>
    <row r="53" spans="2:4">
      <c r="B53" s="422" t="s">
        <v>1076</v>
      </c>
      <c r="C53" s="412">
        <v>1363651055</v>
      </c>
      <c r="D53" s="412">
        <v>1421650755</v>
      </c>
    </row>
    <row r="54" spans="2:4">
      <c r="B54" s="422" t="s">
        <v>1077</v>
      </c>
      <c r="C54" s="412">
        <v>1297420683</v>
      </c>
      <c r="D54" s="412">
        <v>1307613653</v>
      </c>
    </row>
    <row r="55" spans="2:4">
      <c r="B55" s="422" t="s">
        <v>1078</v>
      </c>
      <c r="C55" s="412">
        <v>1051581062</v>
      </c>
      <c r="D55" s="412">
        <v>991372511</v>
      </c>
    </row>
    <row r="56" spans="2:4">
      <c r="B56" s="422" t="s">
        <v>1079</v>
      </c>
      <c r="C56" s="412">
        <v>5916424310</v>
      </c>
      <c r="D56" s="412">
        <v>5791477368</v>
      </c>
    </row>
  </sheetData>
  <conditionalFormatting sqref="B7:B10">
    <cfRule type="expression" dxfId="1194" priority="1005" stopIfTrue="1">
      <formula>#REF!="totalizador"</formula>
    </cfRule>
  </conditionalFormatting>
  <conditionalFormatting sqref="C7:D10">
    <cfRule type="expression" dxfId="1193" priority="1004" stopIfTrue="1">
      <formula>#REF!="totalizador"</formula>
    </cfRule>
  </conditionalFormatting>
  <conditionalFormatting sqref="C7:D10">
    <cfRule type="expression" dxfId="1192" priority="1003" stopIfTrue="1">
      <formula>#REF!="totalizador"</formula>
    </cfRule>
  </conditionalFormatting>
  <conditionalFormatting sqref="C7:D10">
    <cfRule type="expression" dxfId="1191" priority="1002" stopIfTrue="1">
      <formula>#REF!="totalizador"</formula>
    </cfRule>
  </conditionalFormatting>
  <conditionalFormatting sqref="C7:D10">
    <cfRule type="expression" dxfId="1190" priority="1001" stopIfTrue="1">
      <formula>#REF!="totalizador"</formula>
    </cfRule>
  </conditionalFormatting>
  <conditionalFormatting sqref="C7:D10">
    <cfRule type="expression" dxfId="1189" priority="1000" stopIfTrue="1">
      <formula>#REF!="totalizador"</formula>
    </cfRule>
  </conditionalFormatting>
  <conditionalFormatting sqref="C7:D10">
    <cfRule type="expression" dxfId="1188" priority="999" stopIfTrue="1">
      <formula>#REF!="totalizador"</formula>
    </cfRule>
  </conditionalFormatting>
  <conditionalFormatting sqref="C7:D10">
    <cfRule type="expression" dxfId="1187" priority="998" stopIfTrue="1">
      <formula>#REF!="totalizador"</formula>
    </cfRule>
  </conditionalFormatting>
  <conditionalFormatting sqref="C7:D10">
    <cfRule type="expression" dxfId="1186" priority="997" stopIfTrue="1">
      <formula>#REF!="totalizador"</formula>
    </cfRule>
  </conditionalFormatting>
  <conditionalFormatting sqref="C7:D10">
    <cfRule type="expression" dxfId="1185" priority="996" stopIfTrue="1">
      <formula>#REF!="totalizador"</formula>
    </cfRule>
  </conditionalFormatting>
  <conditionalFormatting sqref="C7:D10">
    <cfRule type="expression" dxfId="1184" priority="995" stopIfTrue="1">
      <formula>#REF!="totalizador"</formula>
    </cfRule>
  </conditionalFormatting>
  <conditionalFormatting sqref="C7:D10">
    <cfRule type="expression" dxfId="1183" priority="994" stopIfTrue="1">
      <formula>#REF!="totalizador"</formula>
    </cfRule>
  </conditionalFormatting>
  <conditionalFormatting sqref="C7:D10">
    <cfRule type="expression" dxfId="1182" priority="993" stopIfTrue="1">
      <formula>#REF!="totalizador"</formula>
    </cfRule>
  </conditionalFormatting>
  <conditionalFormatting sqref="C7:D10">
    <cfRule type="expression" dxfId="1181" priority="992" stopIfTrue="1">
      <formula>#REF!="totalizador"</formula>
    </cfRule>
  </conditionalFormatting>
  <conditionalFormatting sqref="C7:D10">
    <cfRule type="expression" dxfId="1180" priority="991" stopIfTrue="1">
      <formula>#REF!="totalizador"</formula>
    </cfRule>
  </conditionalFormatting>
  <conditionalFormatting sqref="C7:D10">
    <cfRule type="expression" dxfId="1179" priority="990" stopIfTrue="1">
      <formula>#REF!="totalizador"</formula>
    </cfRule>
  </conditionalFormatting>
  <conditionalFormatting sqref="C7:D10">
    <cfRule type="expression" dxfId="1178" priority="989" stopIfTrue="1">
      <formula>#REF!="totalizador"</formula>
    </cfRule>
  </conditionalFormatting>
  <conditionalFormatting sqref="C7:D10">
    <cfRule type="expression" dxfId="1177" priority="988" stopIfTrue="1">
      <formula>#REF!="totalizador"</formula>
    </cfRule>
  </conditionalFormatting>
  <conditionalFormatting sqref="C7:D10">
    <cfRule type="expression" dxfId="1176" priority="987" stopIfTrue="1">
      <formula>#REF!="totalizador"</formula>
    </cfRule>
  </conditionalFormatting>
  <conditionalFormatting sqref="C7:D10">
    <cfRule type="expression" dxfId="1175" priority="986" stopIfTrue="1">
      <formula>#REF!="totalizador"</formula>
    </cfRule>
  </conditionalFormatting>
  <conditionalFormatting sqref="C7:D10">
    <cfRule type="expression" dxfId="1174" priority="985" stopIfTrue="1">
      <formula>#REF!="totalizador"</formula>
    </cfRule>
  </conditionalFormatting>
  <conditionalFormatting sqref="C7:D10">
    <cfRule type="expression" dxfId="1173" priority="984" stopIfTrue="1">
      <formula>#REF!="totalizador"</formula>
    </cfRule>
  </conditionalFormatting>
  <conditionalFormatting sqref="C7:D10">
    <cfRule type="expression" dxfId="1172" priority="983" stopIfTrue="1">
      <formula>#REF!="totalizador"</formula>
    </cfRule>
  </conditionalFormatting>
  <conditionalFormatting sqref="C7:D10">
    <cfRule type="expression" dxfId="1171" priority="982" stopIfTrue="1">
      <formula>#REF!="totalizador"</formula>
    </cfRule>
  </conditionalFormatting>
  <conditionalFormatting sqref="C7:D10">
    <cfRule type="expression" dxfId="1170" priority="981" stopIfTrue="1">
      <formula>#REF!="totalizador"</formula>
    </cfRule>
  </conditionalFormatting>
  <conditionalFormatting sqref="C7:D10">
    <cfRule type="expression" dxfId="1169" priority="980" stopIfTrue="1">
      <formula>#REF!="totalizador"</formula>
    </cfRule>
  </conditionalFormatting>
  <conditionalFormatting sqref="C7:D10">
    <cfRule type="expression" dxfId="1168" priority="979" stopIfTrue="1">
      <formula>#REF!="totalizador"</formula>
    </cfRule>
  </conditionalFormatting>
  <conditionalFormatting sqref="C7:D10">
    <cfRule type="expression" dxfId="1167" priority="978" stopIfTrue="1">
      <formula>#REF!="totalizador"</formula>
    </cfRule>
  </conditionalFormatting>
  <conditionalFormatting sqref="C7:D10">
    <cfRule type="expression" dxfId="1166" priority="977" stopIfTrue="1">
      <formula>#REF!="totalizador"</formula>
    </cfRule>
  </conditionalFormatting>
  <conditionalFormatting sqref="C7:D10">
    <cfRule type="expression" dxfId="1165" priority="976" stopIfTrue="1">
      <formula>#REF!="totalizador"</formula>
    </cfRule>
  </conditionalFormatting>
  <conditionalFormatting sqref="C7:D10">
    <cfRule type="expression" dxfId="1164" priority="975" stopIfTrue="1">
      <formula>#REF!="totalizador"</formula>
    </cfRule>
  </conditionalFormatting>
  <conditionalFormatting sqref="C7:D10">
    <cfRule type="expression" dxfId="1163" priority="974" stopIfTrue="1">
      <formula>#REF!="totalizador"</formula>
    </cfRule>
  </conditionalFormatting>
  <conditionalFormatting sqref="C7:D10">
    <cfRule type="expression" dxfId="1162" priority="973" stopIfTrue="1">
      <formula>#REF!="totalizador"</formula>
    </cfRule>
  </conditionalFormatting>
  <conditionalFormatting sqref="C7:D10">
    <cfRule type="expression" dxfId="1161" priority="972" stopIfTrue="1">
      <formula>#REF!="totalizador"</formula>
    </cfRule>
  </conditionalFormatting>
  <conditionalFormatting sqref="C7:D10">
    <cfRule type="expression" dxfId="1160" priority="971" stopIfTrue="1">
      <formula>#REF!="totalizador"</formula>
    </cfRule>
  </conditionalFormatting>
  <conditionalFormatting sqref="C7:D10">
    <cfRule type="expression" dxfId="1159" priority="970" stopIfTrue="1">
      <formula>#REF!="totalizador"</formula>
    </cfRule>
  </conditionalFormatting>
  <conditionalFormatting sqref="C7:D10">
    <cfRule type="expression" dxfId="1158" priority="969" stopIfTrue="1">
      <formula>#REF!="totalizador"</formula>
    </cfRule>
  </conditionalFormatting>
  <conditionalFormatting sqref="C7:D10">
    <cfRule type="expression" dxfId="1157" priority="968" stopIfTrue="1">
      <formula>#REF!="totalizador"</formula>
    </cfRule>
  </conditionalFormatting>
  <conditionalFormatting sqref="C7:D10">
    <cfRule type="expression" dxfId="1156" priority="967" stopIfTrue="1">
      <formula>#REF!="totalizador"</formula>
    </cfRule>
  </conditionalFormatting>
  <conditionalFormatting sqref="C7:D10">
    <cfRule type="expression" dxfId="1155" priority="966" stopIfTrue="1">
      <formula>#REF!="totalizador"</formula>
    </cfRule>
  </conditionalFormatting>
  <conditionalFormatting sqref="B12">
    <cfRule type="expression" dxfId="1154" priority="965" stopIfTrue="1">
      <formula>#REF!="totalizador"</formula>
    </cfRule>
  </conditionalFormatting>
  <conditionalFormatting sqref="C12:D12">
    <cfRule type="expression" dxfId="1153" priority="964" stopIfTrue="1">
      <formula>#REF!="totalizador"</formula>
    </cfRule>
  </conditionalFormatting>
  <conditionalFormatting sqref="C12:D12">
    <cfRule type="expression" dxfId="1152" priority="963" stopIfTrue="1">
      <formula>#REF!="totalizador"</formula>
    </cfRule>
  </conditionalFormatting>
  <conditionalFormatting sqref="C12:D12">
    <cfRule type="expression" dxfId="1151" priority="962" stopIfTrue="1">
      <formula>#REF!="totalizador"</formula>
    </cfRule>
  </conditionalFormatting>
  <conditionalFormatting sqref="C12:D12">
    <cfRule type="expression" dxfId="1150" priority="961" stopIfTrue="1">
      <formula>#REF!="totalizador"</formula>
    </cfRule>
  </conditionalFormatting>
  <conditionalFormatting sqref="C12:D12">
    <cfRule type="expression" dxfId="1149" priority="960" stopIfTrue="1">
      <formula>#REF!="totalizador"</formula>
    </cfRule>
  </conditionalFormatting>
  <conditionalFormatting sqref="C12:D12">
    <cfRule type="expression" dxfId="1148" priority="959" stopIfTrue="1">
      <formula>#REF!="totalizador"</formula>
    </cfRule>
  </conditionalFormatting>
  <conditionalFormatting sqref="C12:D12">
    <cfRule type="expression" dxfId="1147" priority="958" stopIfTrue="1">
      <formula>#REF!="totalizador"</formula>
    </cfRule>
  </conditionalFormatting>
  <conditionalFormatting sqref="C12:D12">
    <cfRule type="expression" dxfId="1146" priority="957" stopIfTrue="1">
      <formula>#REF!="totalizador"</formula>
    </cfRule>
  </conditionalFormatting>
  <conditionalFormatting sqref="C12:D12">
    <cfRule type="expression" dxfId="1145" priority="956" stopIfTrue="1">
      <formula>#REF!="totalizador"</formula>
    </cfRule>
  </conditionalFormatting>
  <conditionalFormatting sqref="C12:D12">
    <cfRule type="expression" dxfId="1144" priority="955" stopIfTrue="1">
      <formula>#REF!="totalizador"</formula>
    </cfRule>
  </conditionalFormatting>
  <conditionalFormatting sqref="C12:D12">
    <cfRule type="expression" dxfId="1143" priority="954" stopIfTrue="1">
      <formula>#REF!="totalizador"</formula>
    </cfRule>
  </conditionalFormatting>
  <conditionalFormatting sqref="C12:D12">
    <cfRule type="expression" dxfId="1142" priority="953" stopIfTrue="1">
      <formula>#REF!="totalizador"</formula>
    </cfRule>
  </conditionalFormatting>
  <conditionalFormatting sqref="C12:D12">
    <cfRule type="expression" dxfId="1141" priority="952" stopIfTrue="1">
      <formula>#REF!="totalizador"</formula>
    </cfRule>
  </conditionalFormatting>
  <conditionalFormatting sqref="C12:D12">
    <cfRule type="expression" dxfId="1140" priority="951" stopIfTrue="1">
      <formula>#REF!="totalizador"</formula>
    </cfRule>
  </conditionalFormatting>
  <conditionalFormatting sqref="C12:D12">
    <cfRule type="expression" dxfId="1139" priority="950" stopIfTrue="1">
      <formula>#REF!="totalizador"</formula>
    </cfRule>
  </conditionalFormatting>
  <conditionalFormatting sqref="C12:D12">
    <cfRule type="expression" dxfId="1138" priority="949" stopIfTrue="1">
      <formula>#REF!="totalizador"</formula>
    </cfRule>
  </conditionalFormatting>
  <conditionalFormatting sqref="C12:D12">
    <cfRule type="expression" dxfId="1137" priority="948" stopIfTrue="1">
      <formula>#REF!="totalizador"</formula>
    </cfRule>
  </conditionalFormatting>
  <conditionalFormatting sqref="C12:D12">
    <cfRule type="expression" dxfId="1136" priority="947" stopIfTrue="1">
      <formula>#REF!="totalizador"</formula>
    </cfRule>
  </conditionalFormatting>
  <conditionalFormatting sqref="C12:D12">
    <cfRule type="expression" dxfId="1135" priority="946" stopIfTrue="1">
      <formula>#REF!="totalizador"</formula>
    </cfRule>
  </conditionalFormatting>
  <conditionalFormatting sqref="C12:D12">
    <cfRule type="expression" dxfId="1134" priority="945" stopIfTrue="1">
      <formula>#REF!="totalizador"</formula>
    </cfRule>
  </conditionalFormatting>
  <conditionalFormatting sqref="C12:D12">
    <cfRule type="expression" dxfId="1133" priority="944" stopIfTrue="1">
      <formula>#REF!="totalizador"</formula>
    </cfRule>
  </conditionalFormatting>
  <conditionalFormatting sqref="C12:D12">
    <cfRule type="expression" dxfId="1132" priority="943" stopIfTrue="1">
      <formula>#REF!="totalizador"</formula>
    </cfRule>
  </conditionalFormatting>
  <conditionalFormatting sqref="C12:D12">
    <cfRule type="expression" dxfId="1131" priority="942" stopIfTrue="1">
      <formula>#REF!="totalizador"</formula>
    </cfRule>
  </conditionalFormatting>
  <conditionalFormatting sqref="C12:D12">
    <cfRule type="expression" dxfId="1130" priority="941" stopIfTrue="1">
      <formula>#REF!="totalizador"</formula>
    </cfRule>
  </conditionalFormatting>
  <conditionalFormatting sqref="C12:D12">
    <cfRule type="expression" dxfId="1129" priority="940" stopIfTrue="1">
      <formula>#REF!="totalizador"</formula>
    </cfRule>
  </conditionalFormatting>
  <conditionalFormatting sqref="C12:D12">
    <cfRule type="expression" dxfId="1128" priority="939" stopIfTrue="1">
      <formula>#REF!="totalizador"</formula>
    </cfRule>
  </conditionalFormatting>
  <conditionalFormatting sqref="C12:D12">
    <cfRule type="expression" dxfId="1127" priority="938" stopIfTrue="1">
      <formula>#REF!="totalizador"</formula>
    </cfRule>
  </conditionalFormatting>
  <conditionalFormatting sqref="C12:D12">
    <cfRule type="expression" dxfId="1126" priority="937" stopIfTrue="1">
      <formula>#REF!="totalizador"</formula>
    </cfRule>
  </conditionalFormatting>
  <conditionalFormatting sqref="C12:D12">
    <cfRule type="expression" dxfId="1125" priority="936" stopIfTrue="1">
      <formula>#REF!="totalizador"</formula>
    </cfRule>
  </conditionalFormatting>
  <conditionalFormatting sqref="C12:D12">
    <cfRule type="expression" dxfId="1124" priority="935" stopIfTrue="1">
      <formula>#REF!="totalizador"</formula>
    </cfRule>
  </conditionalFormatting>
  <conditionalFormatting sqref="C12:D12">
    <cfRule type="expression" dxfId="1123" priority="934" stopIfTrue="1">
      <formula>#REF!="totalizador"</formula>
    </cfRule>
  </conditionalFormatting>
  <conditionalFormatting sqref="C12:D12">
    <cfRule type="expression" dxfId="1122" priority="933" stopIfTrue="1">
      <formula>#REF!="totalizador"</formula>
    </cfRule>
  </conditionalFormatting>
  <conditionalFormatting sqref="C12:D12">
    <cfRule type="expression" dxfId="1121" priority="932" stopIfTrue="1">
      <formula>#REF!="totalizador"</formula>
    </cfRule>
  </conditionalFormatting>
  <conditionalFormatting sqref="C12:D12">
    <cfRule type="expression" dxfId="1120" priority="931" stopIfTrue="1">
      <formula>#REF!="totalizador"</formula>
    </cfRule>
  </conditionalFormatting>
  <conditionalFormatting sqref="C12:D12">
    <cfRule type="expression" dxfId="1119" priority="930" stopIfTrue="1">
      <formula>#REF!="totalizador"</formula>
    </cfRule>
  </conditionalFormatting>
  <conditionalFormatting sqref="C12:D12">
    <cfRule type="expression" dxfId="1118" priority="929" stopIfTrue="1">
      <formula>#REF!="totalizador"</formula>
    </cfRule>
  </conditionalFormatting>
  <conditionalFormatting sqref="C12:D12">
    <cfRule type="expression" dxfId="1117" priority="928" stopIfTrue="1">
      <formula>#REF!="totalizador"</formula>
    </cfRule>
  </conditionalFormatting>
  <conditionalFormatting sqref="C12:D12">
    <cfRule type="expression" dxfId="1116" priority="927" stopIfTrue="1">
      <formula>#REF!="totalizador"</formula>
    </cfRule>
  </conditionalFormatting>
  <conditionalFormatting sqref="C12:D12">
    <cfRule type="expression" dxfId="1115" priority="926" stopIfTrue="1">
      <formula>#REF!="totalizador"</formula>
    </cfRule>
  </conditionalFormatting>
  <conditionalFormatting sqref="C12:D12">
    <cfRule type="expression" dxfId="1114" priority="925" stopIfTrue="1">
      <formula>#REF!="totalizador"</formula>
    </cfRule>
  </conditionalFormatting>
  <conditionalFormatting sqref="C12:D12">
    <cfRule type="expression" dxfId="1113" priority="924" stopIfTrue="1">
      <formula>#REF!="totalizador"</formula>
    </cfRule>
  </conditionalFormatting>
  <conditionalFormatting sqref="C12:D12">
    <cfRule type="expression" dxfId="1112" priority="923" stopIfTrue="1">
      <formula>#REF!="totalizador"</formula>
    </cfRule>
  </conditionalFormatting>
  <conditionalFormatting sqref="C12:D12">
    <cfRule type="expression" dxfId="1111" priority="922" stopIfTrue="1">
      <formula>#REF!="totalizador"</formula>
    </cfRule>
  </conditionalFormatting>
  <conditionalFormatting sqref="C12:D12">
    <cfRule type="expression" dxfId="1110" priority="921" stopIfTrue="1">
      <formula>#REF!="totalizador"</formula>
    </cfRule>
  </conditionalFormatting>
  <conditionalFormatting sqref="C12:D12">
    <cfRule type="expression" dxfId="1109" priority="920" stopIfTrue="1">
      <formula>#REF!="totalizador"</formula>
    </cfRule>
  </conditionalFormatting>
  <conditionalFormatting sqref="C12:D12">
    <cfRule type="expression" dxfId="1108" priority="919" stopIfTrue="1">
      <formula>#REF!="totalizador"</formula>
    </cfRule>
  </conditionalFormatting>
  <conditionalFormatting sqref="C12:D12">
    <cfRule type="expression" dxfId="1107" priority="918" stopIfTrue="1">
      <formula>#REF!="totalizador"</formula>
    </cfRule>
  </conditionalFormatting>
  <conditionalFormatting sqref="C12:D12">
    <cfRule type="expression" dxfId="1106" priority="917" stopIfTrue="1">
      <formula>#REF!="totalizador"</formula>
    </cfRule>
  </conditionalFormatting>
  <conditionalFormatting sqref="C12:D12">
    <cfRule type="expression" dxfId="1105" priority="916" stopIfTrue="1">
      <formula>#REF!="totalizador"</formula>
    </cfRule>
  </conditionalFormatting>
  <conditionalFormatting sqref="C12:D12">
    <cfRule type="expression" dxfId="1104" priority="915" stopIfTrue="1">
      <formula>#REF!="totalizador"</formula>
    </cfRule>
  </conditionalFormatting>
  <conditionalFormatting sqref="C12:D12">
    <cfRule type="expression" dxfId="1103" priority="914" stopIfTrue="1">
      <formula>#REF!="totalizador"</formula>
    </cfRule>
  </conditionalFormatting>
  <conditionalFormatting sqref="C12:D12">
    <cfRule type="expression" dxfId="1102" priority="913" stopIfTrue="1">
      <formula>#REF!="totalizador"</formula>
    </cfRule>
  </conditionalFormatting>
  <conditionalFormatting sqref="C12:D12">
    <cfRule type="expression" dxfId="1101" priority="912" stopIfTrue="1">
      <formula>#REF!="totalizador"</formula>
    </cfRule>
  </conditionalFormatting>
  <conditionalFormatting sqref="C12:D12">
    <cfRule type="expression" dxfId="1100" priority="911" stopIfTrue="1">
      <formula>#REF!="totalizador"</formula>
    </cfRule>
  </conditionalFormatting>
  <conditionalFormatting sqref="C12:D12">
    <cfRule type="expression" dxfId="1099" priority="910" stopIfTrue="1">
      <formula>#REF!="totalizador"</formula>
    </cfRule>
  </conditionalFormatting>
  <conditionalFormatting sqref="C12:D12">
    <cfRule type="expression" dxfId="1098" priority="909" stopIfTrue="1">
      <formula>#REF!="totalizador"</formula>
    </cfRule>
  </conditionalFormatting>
  <conditionalFormatting sqref="C12:D12">
    <cfRule type="expression" dxfId="1097" priority="908" stopIfTrue="1">
      <formula>#REF!="totalizador"</formula>
    </cfRule>
  </conditionalFormatting>
  <conditionalFormatting sqref="B14:B15">
    <cfRule type="expression" dxfId="1096" priority="907" stopIfTrue="1">
      <formula>#REF!="totalizador"</formula>
    </cfRule>
  </conditionalFormatting>
  <conditionalFormatting sqref="C14:D15">
    <cfRule type="expression" dxfId="1095" priority="906" stopIfTrue="1">
      <formula>#REF!="totalizador"</formula>
    </cfRule>
  </conditionalFormatting>
  <conditionalFormatting sqref="C14:D15">
    <cfRule type="expression" dxfId="1094" priority="905" stopIfTrue="1">
      <formula>#REF!="totalizador"</formula>
    </cfRule>
  </conditionalFormatting>
  <conditionalFormatting sqref="C14:D15">
    <cfRule type="expression" dxfId="1093" priority="904" stopIfTrue="1">
      <formula>#REF!="totalizador"</formula>
    </cfRule>
  </conditionalFormatting>
  <conditionalFormatting sqref="C14:D15">
    <cfRule type="expression" dxfId="1092" priority="903" stopIfTrue="1">
      <formula>#REF!="totalizador"</formula>
    </cfRule>
  </conditionalFormatting>
  <conditionalFormatting sqref="C14:D15">
    <cfRule type="expression" dxfId="1091" priority="902" stopIfTrue="1">
      <formula>#REF!="totalizador"</formula>
    </cfRule>
  </conditionalFormatting>
  <conditionalFormatting sqref="C14:D15">
    <cfRule type="expression" dxfId="1090" priority="901" stopIfTrue="1">
      <formula>#REF!="totalizador"</formula>
    </cfRule>
  </conditionalFormatting>
  <conditionalFormatting sqref="C14:D15">
    <cfRule type="expression" dxfId="1089" priority="900" stopIfTrue="1">
      <formula>#REF!="totalizador"</formula>
    </cfRule>
  </conditionalFormatting>
  <conditionalFormatting sqref="C14:D15">
    <cfRule type="expression" dxfId="1088" priority="899" stopIfTrue="1">
      <formula>#REF!="totalizador"</formula>
    </cfRule>
  </conditionalFormatting>
  <conditionalFormatting sqref="C14:D15">
    <cfRule type="expression" dxfId="1087" priority="898" stopIfTrue="1">
      <formula>#REF!="totalizador"</formula>
    </cfRule>
  </conditionalFormatting>
  <conditionalFormatting sqref="C14:D15">
    <cfRule type="expression" dxfId="1086" priority="897" stopIfTrue="1">
      <formula>#REF!="totalizador"</formula>
    </cfRule>
  </conditionalFormatting>
  <conditionalFormatting sqref="C14:D15">
    <cfRule type="expression" dxfId="1085" priority="896" stopIfTrue="1">
      <formula>#REF!="totalizador"</formula>
    </cfRule>
  </conditionalFormatting>
  <conditionalFormatting sqref="C14:D15">
    <cfRule type="expression" dxfId="1084" priority="895" stopIfTrue="1">
      <formula>#REF!="totalizador"</formula>
    </cfRule>
  </conditionalFormatting>
  <conditionalFormatting sqref="C14:D15">
    <cfRule type="expression" dxfId="1083" priority="894" stopIfTrue="1">
      <formula>#REF!="totalizador"</formula>
    </cfRule>
  </conditionalFormatting>
  <conditionalFormatting sqref="C14:D15">
    <cfRule type="expression" dxfId="1082" priority="893" stopIfTrue="1">
      <formula>#REF!="totalizador"</formula>
    </cfRule>
  </conditionalFormatting>
  <conditionalFormatting sqref="C14:D15">
    <cfRule type="expression" dxfId="1081" priority="892" stopIfTrue="1">
      <formula>#REF!="totalizador"</formula>
    </cfRule>
  </conditionalFormatting>
  <conditionalFormatting sqref="C14:D15">
    <cfRule type="expression" dxfId="1080" priority="891" stopIfTrue="1">
      <formula>#REF!="totalizador"</formula>
    </cfRule>
  </conditionalFormatting>
  <conditionalFormatting sqref="C14:D15">
    <cfRule type="expression" dxfId="1079" priority="890" stopIfTrue="1">
      <formula>#REF!="totalizador"</formula>
    </cfRule>
  </conditionalFormatting>
  <conditionalFormatting sqref="C14:D15">
    <cfRule type="expression" dxfId="1078" priority="889" stopIfTrue="1">
      <formula>#REF!="totalizador"</formula>
    </cfRule>
  </conditionalFormatting>
  <conditionalFormatting sqref="C14:D15">
    <cfRule type="expression" dxfId="1077" priority="888" stopIfTrue="1">
      <formula>#REF!="totalizador"</formula>
    </cfRule>
  </conditionalFormatting>
  <conditionalFormatting sqref="C14:D15">
    <cfRule type="expression" dxfId="1076" priority="887" stopIfTrue="1">
      <formula>#REF!="totalizador"</formula>
    </cfRule>
  </conditionalFormatting>
  <conditionalFormatting sqref="C14:D15">
    <cfRule type="expression" dxfId="1075" priority="886" stopIfTrue="1">
      <formula>#REF!="totalizador"</formula>
    </cfRule>
  </conditionalFormatting>
  <conditionalFormatting sqref="C14:D15">
    <cfRule type="expression" dxfId="1074" priority="885" stopIfTrue="1">
      <formula>#REF!="totalizador"</formula>
    </cfRule>
  </conditionalFormatting>
  <conditionalFormatting sqref="C14:D15">
    <cfRule type="expression" dxfId="1073" priority="884" stopIfTrue="1">
      <formula>#REF!="totalizador"</formula>
    </cfRule>
  </conditionalFormatting>
  <conditionalFormatting sqref="C14:D15">
    <cfRule type="expression" dxfId="1072" priority="883" stopIfTrue="1">
      <formula>#REF!="totalizador"</formula>
    </cfRule>
  </conditionalFormatting>
  <conditionalFormatting sqref="C14:D15">
    <cfRule type="expression" dxfId="1071" priority="882" stopIfTrue="1">
      <formula>#REF!="totalizador"</formula>
    </cfRule>
  </conditionalFormatting>
  <conditionalFormatting sqref="C14:D15">
    <cfRule type="expression" dxfId="1070" priority="881" stopIfTrue="1">
      <formula>#REF!="totalizador"</formula>
    </cfRule>
  </conditionalFormatting>
  <conditionalFormatting sqref="C14:D15">
    <cfRule type="expression" dxfId="1069" priority="880" stopIfTrue="1">
      <formula>#REF!="totalizador"</formula>
    </cfRule>
  </conditionalFormatting>
  <conditionalFormatting sqref="C14:D15">
    <cfRule type="expression" dxfId="1068" priority="879" stopIfTrue="1">
      <formula>#REF!="totalizador"</formula>
    </cfRule>
  </conditionalFormatting>
  <conditionalFormatting sqref="C14:D15">
    <cfRule type="expression" dxfId="1067" priority="878" stopIfTrue="1">
      <formula>#REF!="totalizador"</formula>
    </cfRule>
  </conditionalFormatting>
  <conditionalFormatting sqref="C14:D15">
    <cfRule type="expression" dxfId="1066" priority="877" stopIfTrue="1">
      <formula>#REF!="totalizador"</formula>
    </cfRule>
  </conditionalFormatting>
  <conditionalFormatting sqref="C14:D15">
    <cfRule type="expression" dxfId="1065" priority="876" stopIfTrue="1">
      <formula>#REF!="totalizador"</formula>
    </cfRule>
  </conditionalFormatting>
  <conditionalFormatting sqref="C14:D15">
    <cfRule type="expression" dxfId="1064" priority="875" stopIfTrue="1">
      <formula>#REF!="totalizador"</formula>
    </cfRule>
  </conditionalFormatting>
  <conditionalFormatting sqref="C14:D15">
    <cfRule type="expression" dxfId="1063" priority="874" stopIfTrue="1">
      <formula>#REF!="totalizador"</formula>
    </cfRule>
  </conditionalFormatting>
  <conditionalFormatting sqref="C14:D15">
    <cfRule type="expression" dxfId="1062" priority="873" stopIfTrue="1">
      <formula>#REF!="totalizador"</formula>
    </cfRule>
  </conditionalFormatting>
  <conditionalFormatting sqref="C14:D15">
    <cfRule type="expression" dxfId="1061" priority="872" stopIfTrue="1">
      <formula>#REF!="totalizador"</formula>
    </cfRule>
  </conditionalFormatting>
  <conditionalFormatting sqref="C14:D15">
    <cfRule type="expression" dxfId="1060" priority="871" stopIfTrue="1">
      <formula>#REF!="totalizador"</formula>
    </cfRule>
  </conditionalFormatting>
  <conditionalFormatting sqref="C14:D15">
    <cfRule type="expression" dxfId="1059" priority="870" stopIfTrue="1">
      <formula>#REF!="totalizador"</formula>
    </cfRule>
  </conditionalFormatting>
  <conditionalFormatting sqref="C14:D15">
    <cfRule type="expression" dxfId="1058" priority="869" stopIfTrue="1">
      <formula>#REF!="totalizador"</formula>
    </cfRule>
  </conditionalFormatting>
  <conditionalFormatting sqref="C14:D15">
    <cfRule type="expression" dxfId="1057" priority="868" stopIfTrue="1">
      <formula>#REF!="totalizador"</formula>
    </cfRule>
  </conditionalFormatting>
  <conditionalFormatting sqref="C14:D15">
    <cfRule type="expression" dxfId="1056" priority="867" stopIfTrue="1">
      <formula>#REF!="totalizador"</formula>
    </cfRule>
  </conditionalFormatting>
  <conditionalFormatting sqref="C14:D15">
    <cfRule type="expression" dxfId="1055" priority="866" stopIfTrue="1">
      <formula>#REF!="totalizador"</formula>
    </cfRule>
  </conditionalFormatting>
  <conditionalFormatting sqref="C14:D15">
    <cfRule type="expression" dxfId="1054" priority="865" stopIfTrue="1">
      <formula>#REF!="totalizador"</formula>
    </cfRule>
  </conditionalFormatting>
  <conditionalFormatting sqref="C14:D15">
    <cfRule type="expression" dxfId="1053" priority="864" stopIfTrue="1">
      <formula>#REF!="totalizador"</formula>
    </cfRule>
  </conditionalFormatting>
  <conditionalFormatting sqref="C14:D15">
    <cfRule type="expression" dxfId="1052" priority="863" stopIfTrue="1">
      <formula>#REF!="totalizador"</formula>
    </cfRule>
  </conditionalFormatting>
  <conditionalFormatting sqref="C14:D15">
    <cfRule type="expression" dxfId="1051" priority="862" stopIfTrue="1">
      <formula>#REF!="totalizador"</formula>
    </cfRule>
  </conditionalFormatting>
  <conditionalFormatting sqref="C14:D15">
    <cfRule type="expression" dxfId="1050" priority="861" stopIfTrue="1">
      <formula>#REF!="totalizador"</formula>
    </cfRule>
  </conditionalFormatting>
  <conditionalFormatting sqref="C14:D15">
    <cfRule type="expression" dxfId="1049" priority="860" stopIfTrue="1">
      <formula>#REF!="totalizador"</formula>
    </cfRule>
  </conditionalFormatting>
  <conditionalFormatting sqref="C14:D15">
    <cfRule type="expression" dxfId="1048" priority="859" stopIfTrue="1">
      <formula>#REF!="totalizador"</formula>
    </cfRule>
  </conditionalFormatting>
  <conditionalFormatting sqref="C14:D15">
    <cfRule type="expression" dxfId="1047" priority="858" stopIfTrue="1">
      <formula>#REF!="totalizador"</formula>
    </cfRule>
  </conditionalFormatting>
  <conditionalFormatting sqref="C14:D15">
    <cfRule type="expression" dxfId="1046" priority="857" stopIfTrue="1">
      <formula>#REF!="totalizador"</formula>
    </cfRule>
  </conditionalFormatting>
  <conditionalFormatting sqref="C14:D15">
    <cfRule type="expression" dxfId="1045" priority="856" stopIfTrue="1">
      <formula>#REF!="totalizador"</formula>
    </cfRule>
  </conditionalFormatting>
  <conditionalFormatting sqref="C14:D15">
    <cfRule type="expression" dxfId="1044" priority="855" stopIfTrue="1">
      <formula>#REF!="totalizador"</formula>
    </cfRule>
  </conditionalFormatting>
  <conditionalFormatting sqref="C14:D15">
    <cfRule type="expression" dxfId="1043" priority="854" stopIfTrue="1">
      <formula>#REF!="totalizador"</formula>
    </cfRule>
  </conditionalFormatting>
  <conditionalFormatting sqref="C14:D15">
    <cfRule type="expression" dxfId="1042" priority="853" stopIfTrue="1">
      <formula>#REF!="totalizador"</formula>
    </cfRule>
  </conditionalFormatting>
  <conditionalFormatting sqref="C14:D15">
    <cfRule type="expression" dxfId="1041" priority="852" stopIfTrue="1">
      <formula>#REF!="totalizador"</formula>
    </cfRule>
  </conditionalFormatting>
  <conditionalFormatting sqref="C14:D15">
    <cfRule type="expression" dxfId="1040" priority="851" stopIfTrue="1">
      <formula>#REF!="totalizador"</formula>
    </cfRule>
  </conditionalFormatting>
  <conditionalFormatting sqref="C14:D15">
    <cfRule type="expression" dxfId="1039" priority="850" stopIfTrue="1">
      <formula>#REF!="totalizador"</formula>
    </cfRule>
  </conditionalFormatting>
  <conditionalFormatting sqref="B17">
    <cfRule type="expression" dxfId="1038" priority="848" stopIfTrue="1">
      <formula>#REF!="totalizador"</formula>
    </cfRule>
  </conditionalFormatting>
  <conditionalFormatting sqref="B18:B21">
    <cfRule type="expression" dxfId="1037" priority="849" stopIfTrue="1">
      <formula>#REF!="totalizador"</formula>
    </cfRule>
  </conditionalFormatting>
  <conditionalFormatting sqref="C17:D21">
    <cfRule type="expression" dxfId="1036" priority="847" stopIfTrue="1">
      <formula>#REF!="totalizador"</formula>
    </cfRule>
  </conditionalFormatting>
  <conditionalFormatting sqref="C17:D21">
    <cfRule type="expression" dxfId="1035" priority="846" stopIfTrue="1">
      <formula>#REF!="totalizador"</formula>
    </cfRule>
  </conditionalFormatting>
  <conditionalFormatting sqref="C17:D21">
    <cfRule type="expression" dxfId="1034" priority="845" stopIfTrue="1">
      <formula>#REF!="totalizador"</formula>
    </cfRule>
  </conditionalFormatting>
  <conditionalFormatting sqref="C17:D21">
    <cfRule type="expression" dxfId="1033" priority="844" stopIfTrue="1">
      <formula>#REF!="totalizador"</formula>
    </cfRule>
  </conditionalFormatting>
  <conditionalFormatting sqref="C17:D21">
    <cfRule type="expression" dxfId="1032" priority="843" stopIfTrue="1">
      <formula>#REF!="totalizador"</formula>
    </cfRule>
  </conditionalFormatting>
  <conditionalFormatting sqref="C17:D21">
    <cfRule type="expression" dxfId="1031" priority="842" stopIfTrue="1">
      <formula>#REF!="totalizador"</formula>
    </cfRule>
  </conditionalFormatting>
  <conditionalFormatting sqref="C17:D21">
    <cfRule type="expression" dxfId="1030" priority="841" stopIfTrue="1">
      <formula>#REF!="totalizador"</formula>
    </cfRule>
  </conditionalFormatting>
  <conditionalFormatting sqref="C17:D21">
    <cfRule type="expression" dxfId="1029" priority="840" stopIfTrue="1">
      <formula>#REF!="totalizador"</formula>
    </cfRule>
  </conditionalFormatting>
  <conditionalFormatting sqref="C17:D21">
    <cfRule type="expression" dxfId="1028" priority="839" stopIfTrue="1">
      <formula>#REF!="totalizador"</formula>
    </cfRule>
  </conditionalFormatting>
  <conditionalFormatting sqref="C17:D21">
    <cfRule type="expression" dxfId="1027" priority="838" stopIfTrue="1">
      <formula>#REF!="totalizador"</formula>
    </cfRule>
  </conditionalFormatting>
  <conditionalFormatting sqref="C17:D21">
    <cfRule type="expression" dxfId="1026" priority="837" stopIfTrue="1">
      <formula>#REF!="totalizador"</formula>
    </cfRule>
  </conditionalFormatting>
  <conditionalFormatting sqref="C17:D21">
    <cfRule type="expression" dxfId="1025" priority="836" stopIfTrue="1">
      <formula>#REF!="totalizador"</formula>
    </cfRule>
  </conditionalFormatting>
  <conditionalFormatting sqref="C17:D21">
    <cfRule type="expression" dxfId="1024" priority="835" stopIfTrue="1">
      <formula>#REF!="totalizador"</formula>
    </cfRule>
  </conditionalFormatting>
  <conditionalFormatting sqref="C17:D21">
    <cfRule type="expression" dxfId="1023" priority="834" stopIfTrue="1">
      <formula>#REF!="totalizador"</formula>
    </cfRule>
  </conditionalFormatting>
  <conditionalFormatting sqref="C17:D21">
    <cfRule type="expression" dxfId="1022" priority="833" stopIfTrue="1">
      <formula>#REF!="totalizador"</formula>
    </cfRule>
  </conditionalFormatting>
  <conditionalFormatting sqref="C17:D21">
    <cfRule type="expression" dxfId="1021" priority="832" stopIfTrue="1">
      <formula>#REF!="totalizador"</formula>
    </cfRule>
  </conditionalFormatting>
  <conditionalFormatting sqref="C17:D21">
    <cfRule type="expression" dxfId="1020" priority="831" stopIfTrue="1">
      <formula>#REF!="totalizador"</formula>
    </cfRule>
  </conditionalFormatting>
  <conditionalFormatting sqref="C17:D21">
    <cfRule type="expression" dxfId="1019" priority="830" stopIfTrue="1">
      <formula>#REF!="totalizador"</formula>
    </cfRule>
  </conditionalFormatting>
  <conditionalFormatting sqref="C17:D21">
    <cfRule type="expression" dxfId="1018" priority="829" stopIfTrue="1">
      <formula>#REF!="totalizador"</formula>
    </cfRule>
  </conditionalFormatting>
  <conditionalFormatting sqref="C17:D21">
    <cfRule type="expression" dxfId="1017" priority="828" stopIfTrue="1">
      <formula>#REF!="totalizador"</formula>
    </cfRule>
  </conditionalFormatting>
  <conditionalFormatting sqref="C17:D21">
    <cfRule type="expression" dxfId="1016" priority="827" stopIfTrue="1">
      <formula>#REF!="totalizador"</formula>
    </cfRule>
  </conditionalFormatting>
  <conditionalFormatting sqref="C17:D21">
    <cfRule type="expression" dxfId="1015" priority="826" stopIfTrue="1">
      <formula>#REF!="totalizador"</formula>
    </cfRule>
  </conditionalFormatting>
  <conditionalFormatting sqref="C17:D21">
    <cfRule type="expression" dxfId="1014" priority="825" stopIfTrue="1">
      <formula>#REF!="totalizador"</formula>
    </cfRule>
  </conditionalFormatting>
  <conditionalFormatting sqref="C17:D21">
    <cfRule type="expression" dxfId="1013" priority="824" stopIfTrue="1">
      <formula>#REF!="totalizador"</formula>
    </cfRule>
  </conditionalFormatting>
  <conditionalFormatting sqref="C17:D21">
    <cfRule type="expression" dxfId="1012" priority="823" stopIfTrue="1">
      <formula>#REF!="totalizador"</formula>
    </cfRule>
  </conditionalFormatting>
  <conditionalFormatting sqref="C17:D21">
    <cfRule type="expression" dxfId="1011" priority="822" stopIfTrue="1">
      <formula>#REF!="totalizador"</formula>
    </cfRule>
  </conditionalFormatting>
  <conditionalFormatting sqref="C17:D21">
    <cfRule type="expression" dxfId="1010" priority="821" stopIfTrue="1">
      <formula>#REF!="totalizador"</formula>
    </cfRule>
  </conditionalFormatting>
  <conditionalFormatting sqref="C17:D21">
    <cfRule type="expression" dxfId="1009" priority="820" stopIfTrue="1">
      <formula>#REF!="totalizador"</formula>
    </cfRule>
  </conditionalFormatting>
  <conditionalFormatting sqref="C17:D21">
    <cfRule type="expression" dxfId="1008" priority="819" stopIfTrue="1">
      <formula>#REF!="totalizador"</formula>
    </cfRule>
  </conditionalFormatting>
  <conditionalFormatting sqref="C17:D21">
    <cfRule type="expression" dxfId="1007" priority="818" stopIfTrue="1">
      <formula>#REF!="totalizador"</formula>
    </cfRule>
  </conditionalFormatting>
  <conditionalFormatting sqref="C17:D21">
    <cfRule type="expression" dxfId="1006" priority="817" stopIfTrue="1">
      <formula>#REF!="totalizador"</formula>
    </cfRule>
  </conditionalFormatting>
  <conditionalFormatting sqref="C17:D21">
    <cfRule type="expression" dxfId="1005" priority="816" stopIfTrue="1">
      <formula>#REF!="totalizador"</formula>
    </cfRule>
  </conditionalFormatting>
  <conditionalFormatting sqref="C17:D21">
    <cfRule type="expression" dxfId="1004" priority="815" stopIfTrue="1">
      <formula>#REF!="totalizador"</formula>
    </cfRule>
  </conditionalFormatting>
  <conditionalFormatting sqref="C17:D21">
    <cfRule type="expression" dxfId="1003" priority="814" stopIfTrue="1">
      <formula>#REF!="totalizador"</formula>
    </cfRule>
  </conditionalFormatting>
  <conditionalFormatting sqref="C17:D21">
    <cfRule type="expression" dxfId="1002" priority="813" stopIfTrue="1">
      <formula>#REF!="totalizador"</formula>
    </cfRule>
  </conditionalFormatting>
  <conditionalFormatting sqref="C17:D21">
    <cfRule type="expression" dxfId="1001" priority="812" stopIfTrue="1">
      <formula>#REF!="totalizador"</formula>
    </cfRule>
  </conditionalFormatting>
  <conditionalFormatting sqref="C17:D21">
    <cfRule type="expression" dxfId="1000" priority="811" stopIfTrue="1">
      <formula>#REF!="totalizador"</formula>
    </cfRule>
  </conditionalFormatting>
  <conditionalFormatting sqref="C17:D21">
    <cfRule type="expression" dxfId="999" priority="810" stopIfTrue="1">
      <formula>#REF!="totalizador"</formula>
    </cfRule>
  </conditionalFormatting>
  <conditionalFormatting sqref="C17:D21">
    <cfRule type="expression" dxfId="998" priority="809" stopIfTrue="1">
      <formula>#REF!="totalizador"</formula>
    </cfRule>
  </conditionalFormatting>
  <conditionalFormatting sqref="C17:D21">
    <cfRule type="expression" dxfId="997" priority="808" stopIfTrue="1">
      <formula>#REF!="totalizador"</formula>
    </cfRule>
  </conditionalFormatting>
  <conditionalFormatting sqref="C17:D21">
    <cfRule type="expression" dxfId="996" priority="807" stopIfTrue="1">
      <formula>#REF!="totalizador"</formula>
    </cfRule>
  </conditionalFormatting>
  <conditionalFormatting sqref="C17:D21">
    <cfRule type="expression" dxfId="995" priority="806" stopIfTrue="1">
      <formula>#REF!="totalizador"</formula>
    </cfRule>
  </conditionalFormatting>
  <conditionalFormatting sqref="C17:D21">
    <cfRule type="expression" dxfId="994" priority="805" stopIfTrue="1">
      <formula>#REF!="totalizador"</formula>
    </cfRule>
  </conditionalFormatting>
  <conditionalFormatting sqref="C17:D21">
    <cfRule type="expression" dxfId="993" priority="804" stopIfTrue="1">
      <formula>#REF!="totalizador"</formula>
    </cfRule>
  </conditionalFormatting>
  <conditionalFormatting sqref="C17:D21">
    <cfRule type="expression" dxfId="992" priority="803" stopIfTrue="1">
      <formula>#REF!="totalizador"</formula>
    </cfRule>
  </conditionalFormatting>
  <conditionalFormatting sqref="C17:D21">
    <cfRule type="expression" dxfId="991" priority="802" stopIfTrue="1">
      <formula>#REF!="totalizador"</formula>
    </cfRule>
  </conditionalFormatting>
  <conditionalFormatting sqref="C17:D21">
    <cfRule type="expression" dxfId="990" priority="801" stopIfTrue="1">
      <formula>#REF!="totalizador"</formula>
    </cfRule>
  </conditionalFormatting>
  <conditionalFormatting sqref="C17:D21">
    <cfRule type="expression" dxfId="989" priority="800" stopIfTrue="1">
      <formula>#REF!="totalizador"</formula>
    </cfRule>
  </conditionalFormatting>
  <conditionalFormatting sqref="C17:D21">
    <cfRule type="expression" dxfId="988" priority="799" stopIfTrue="1">
      <formula>#REF!="totalizador"</formula>
    </cfRule>
  </conditionalFormatting>
  <conditionalFormatting sqref="C17:D21">
    <cfRule type="expression" dxfId="987" priority="798" stopIfTrue="1">
      <formula>#REF!="totalizador"</formula>
    </cfRule>
  </conditionalFormatting>
  <conditionalFormatting sqref="C17:D21">
    <cfRule type="expression" dxfId="986" priority="797" stopIfTrue="1">
      <formula>#REF!="totalizador"</formula>
    </cfRule>
  </conditionalFormatting>
  <conditionalFormatting sqref="C17:D21">
    <cfRule type="expression" dxfId="985" priority="796" stopIfTrue="1">
      <formula>#REF!="totalizador"</formula>
    </cfRule>
  </conditionalFormatting>
  <conditionalFormatting sqref="C17:D21">
    <cfRule type="expression" dxfId="984" priority="795" stopIfTrue="1">
      <formula>#REF!="totalizador"</formula>
    </cfRule>
  </conditionalFormatting>
  <conditionalFormatting sqref="C17:D21">
    <cfRule type="expression" dxfId="983" priority="794" stopIfTrue="1">
      <formula>#REF!="totalizador"</formula>
    </cfRule>
  </conditionalFormatting>
  <conditionalFormatting sqref="C17:D21">
    <cfRule type="expression" dxfId="982" priority="793" stopIfTrue="1">
      <formula>#REF!="totalizador"</formula>
    </cfRule>
  </conditionalFormatting>
  <conditionalFormatting sqref="C17:D21">
    <cfRule type="expression" dxfId="981" priority="792" stopIfTrue="1">
      <formula>#REF!="totalizador"</formula>
    </cfRule>
  </conditionalFormatting>
  <conditionalFormatting sqref="C17:D21">
    <cfRule type="expression" dxfId="980" priority="791" stopIfTrue="1">
      <formula>#REF!="totalizador"</formula>
    </cfRule>
  </conditionalFormatting>
  <conditionalFormatting sqref="C17:D21">
    <cfRule type="expression" dxfId="979" priority="790" stopIfTrue="1">
      <formula>#REF!="totalizador"</formula>
    </cfRule>
  </conditionalFormatting>
  <conditionalFormatting sqref="C17:D21">
    <cfRule type="expression" dxfId="978" priority="789" stopIfTrue="1">
      <formula>#REF!="totalizador"</formula>
    </cfRule>
  </conditionalFormatting>
  <conditionalFormatting sqref="C17:D21">
    <cfRule type="expression" dxfId="977" priority="788" stopIfTrue="1">
      <formula>#REF!="totalizador"</formula>
    </cfRule>
  </conditionalFormatting>
  <conditionalFormatting sqref="C17:D21">
    <cfRule type="expression" dxfId="976" priority="787" stopIfTrue="1">
      <formula>#REF!="totalizador"</formula>
    </cfRule>
  </conditionalFormatting>
  <conditionalFormatting sqref="C17:D21">
    <cfRule type="expression" dxfId="975" priority="786" stopIfTrue="1">
      <formula>#REF!="totalizador"</formula>
    </cfRule>
  </conditionalFormatting>
  <conditionalFormatting sqref="C17:D21">
    <cfRule type="expression" dxfId="974" priority="785" stopIfTrue="1">
      <formula>#REF!="totalizador"</formula>
    </cfRule>
  </conditionalFormatting>
  <conditionalFormatting sqref="C17:D21">
    <cfRule type="expression" dxfId="973" priority="784" stopIfTrue="1">
      <formula>#REF!="totalizador"</formula>
    </cfRule>
  </conditionalFormatting>
  <conditionalFormatting sqref="C17:D21">
    <cfRule type="expression" dxfId="972" priority="783" stopIfTrue="1">
      <formula>#REF!="totalizador"</formula>
    </cfRule>
  </conditionalFormatting>
  <conditionalFormatting sqref="C17:D21">
    <cfRule type="expression" dxfId="971" priority="782" stopIfTrue="1">
      <formula>#REF!="totalizador"</formula>
    </cfRule>
  </conditionalFormatting>
  <conditionalFormatting sqref="C17:D21">
    <cfRule type="expression" dxfId="970" priority="781" stopIfTrue="1">
      <formula>#REF!="totalizador"</formula>
    </cfRule>
  </conditionalFormatting>
  <conditionalFormatting sqref="C17:D21">
    <cfRule type="expression" dxfId="969" priority="780" stopIfTrue="1">
      <formula>#REF!="totalizador"</formula>
    </cfRule>
  </conditionalFormatting>
  <conditionalFormatting sqref="C17:D21">
    <cfRule type="expression" dxfId="968" priority="779" stopIfTrue="1">
      <formula>#REF!="totalizador"</formula>
    </cfRule>
  </conditionalFormatting>
  <conditionalFormatting sqref="C17:D21">
    <cfRule type="expression" dxfId="967" priority="778" stopIfTrue="1">
      <formula>#REF!="totalizador"</formula>
    </cfRule>
  </conditionalFormatting>
  <conditionalFormatting sqref="C17:D21">
    <cfRule type="expression" dxfId="966" priority="777" stopIfTrue="1">
      <formula>#REF!="totalizador"</formula>
    </cfRule>
  </conditionalFormatting>
  <conditionalFormatting sqref="C17:D21">
    <cfRule type="expression" dxfId="965" priority="776" stopIfTrue="1">
      <formula>#REF!="totalizador"</formula>
    </cfRule>
  </conditionalFormatting>
  <conditionalFormatting sqref="C17:D21">
    <cfRule type="expression" dxfId="964" priority="775" stopIfTrue="1">
      <formula>#REF!="totalizador"</formula>
    </cfRule>
  </conditionalFormatting>
  <conditionalFormatting sqref="C17:D21">
    <cfRule type="expression" dxfId="963" priority="774" stopIfTrue="1">
      <formula>#REF!="totalizador"</formula>
    </cfRule>
  </conditionalFormatting>
  <conditionalFormatting sqref="C17:D21">
    <cfRule type="expression" dxfId="962" priority="773" stopIfTrue="1">
      <formula>#REF!="totalizador"</formula>
    </cfRule>
  </conditionalFormatting>
  <conditionalFormatting sqref="C17:D21">
    <cfRule type="expression" dxfId="961" priority="772" stopIfTrue="1">
      <formula>#REF!="totalizador"</formula>
    </cfRule>
  </conditionalFormatting>
  <conditionalFormatting sqref="C17:D21">
    <cfRule type="expression" dxfId="960" priority="771" stopIfTrue="1">
      <formula>#REF!="totalizador"</formula>
    </cfRule>
  </conditionalFormatting>
  <conditionalFormatting sqref="C17:D21">
    <cfRule type="expression" dxfId="959" priority="770" stopIfTrue="1">
      <formula>#REF!="totalizador"</formula>
    </cfRule>
  </conditionalFormatting>
  <conditionalFormatting sqref="C17:D21">
    <cfRule type="expression" dxfId="958" priority="769" stopIfTrue="1">
      <formula>#REF!="totalizador"</formula>
    </cfRule>
  </conditionalFormatting>
  <conditionalFormatting sqref="C17:D21">
    <cfRule type="expression" dxfId="957" priority="768" stopIfTrue="1">
      <formula>#REF!="totalizador"</formula>
    </cfRule>
  </conditionalFormatting>
  <conditionalFormatting sqref="C17:D21">
    <cfRule type="expression" dxfId="956" priority="767" stopIfTrue="1">
      <formula>#REF!="totalizador"</formula>
    </cfRule>
  </conditionalFormatting>
  <conditionalFormatting sqref="B23">
    <cfRule type="expression" dxfId="955" priority="765" stopIfTrue="1">
      <formula>#REF!="totalizador"</formula>
    </cfRule>
  </conditionalFormatting>
  <conditionalFormatting sqref="B24:B27">
    <cfRule type="expression" dxfId="954" priority="766" stopIfTrue="1">
      <formula>#REF!="totalizador"</formula>
    </cfRule>
  </conditionalFormatting>
  <conditionalFormatting sqref="C23:D27">
    <cfRule type="expression" dxfId="953" priority="764" stopIfTrue="1">
      <formula>#REF!="totalizador"</formula>
    </cfRule>
  </conditionalFormatting>
  <conditionalFormatting sqref="C23:D27">
    <cfRule type="expression" dxfId="952" priority="763" stopIfTrue="1">
      <formula>#REF!="totalizador"</formula>
    </cfRule>
  </conditionalFormatting>
  <conditionalFormatting sqref="C23:D27">
    <cfRule type="expression" dxfId="951" priority="762" stopIfTrue="1">
      <formula>#REF!="totalizador"</formula>
    </cfRule>
  </conditionalFormatting>
  <conditionalFormatting sqref="C23:D27">
    <cfRule type="expression" dxfId="950" priority="761" stopIfTrue="1">
      <formula>#REF!="totalizador"</formula>
    </cfRule>
  </conditionalFormatting>
  <conditionalFormatting sqref="C23:D27">
    <cfRule type="expression" dxfId="949" priority="760" stopIfTrue="1">
      <formula>#REF!="totalizador"</formula>
    </cfRule>
  </conditionalFormatting>
  <conditionalFormatting sqref="C23:D27">
    <cfRule type="expression" dxfId="948" priority="759" stopIfTrue="1">
      <formula>#REF!="totalizador"</formula>
    </cfRule>
  </conditionalFormatting>
  <conditionalFormatting sqref="C23:D27">
    <cfRule type="expression" dxfId="947" priority="758" stopIfTrue="1">
      <formula>#REF!="totalizador"</formula>
    </cfRule>
  </conditionalFormatting>
  <conditionalFormatting sqref="C23:D27">
    <cfRule type="expression" dxfId="946" priority="757" stopIfTrue="1">
      <formula>#REF!="totalizador"</formula>
    </cfRule>
  </conditionalFormatting>
  <conditionalFormatting sqref="C23:D27">
    <cfRule type="expression" dxfId="945" priority="756" stopIfTrue="1">
      <formula>#REF!="totalizador"</formula>
    </cfRule>
  </conditionalFormatting>
  <conditionalFormatting sqref="C23:D27">
    <cfRule type="expression" dxfId="944" priority="755" stopIfTrue="1">
      <formula>#REF!="totalizador"</formula>
    </cfRule>
  </conditionalFormatting>
  <conditionalFormatting sqref="C23:D27">
    <cfRule type="expression" dxfId="943" priority="754" stopIfTrue="1">
      <formula>#REF!="totalizador"</formula>
    </cfRule>
  </conditionalFormatting>
  <conditionalFormatting sqref="C23:D27">
    <cfRule type="expression" dxfId="942" priority="753" stopIfTrue="1">
      <formula>#REF!="totalizador"</formula>
    </cfRule>
  </conditionalFormatting>
  <conditionalFormatting sqref="C23:D27">
    <cfRule type="expression" dxfId="941" priority="752" stopIfTrue="1">
      <formula>#REF!="totalizador"</formula>
    </cfRule>
  </conditionalFormatting>
  <conditionalFormatting sqref="C23:D27">
    <cfRule type="expression" dxfId="940" priority="751" stopIfTrue="1">
      <formula>#REF!="totalizador"</formula>
    </cfRule>
  </conditionalFormatting>
  <conditionalFormatting sqref="C23:D27">
    <cfRule type="expression" dxfId="939" priority="750" stopIfTrue="1">
      <formula>#REF!="totalizador"</formula>
    </cfRule>
  </conditionalFormatting>
  <conditionalFormatting sqref="C23:D27">
    <cfRule type="expression" dxfId="938" priority="749" stopIfTrue="1">
      <formula>#REF!="totalizador"</formula>
    </cfRule>
  </conditionalFormatting>
  <conditionalFormatting sqref="C23:D27">
    <cfRule type="expression" dxfId="937" priority="748" stopIfTrue="1">
      <formula>#REF!="totalizador"</formula>
    </cfRule>
  </conditionalFormatting>
  <conditionalFormatting sqref="C23:D27">
    <cfRule type="expression" dxfId="936" priority="747" stopIfTrue="1">
      <formula>#REF!="totalizador"</formula>
    </cfRule>
  </conditionalFormatting>
  <conditionalFormatting sqref="C23:D27">
    <cfRule type="expression" dxfId="935" priority="746" stopIfTrue="1">
      <formula>#REF!="totalizador"</formula>
    </cfRule>
  </conditionalFormatting>
  <conditionalFormatting sqref="C23:D27">
    <cfRule type="expression" dxfId="934" priority="745" stopIfTrue="1">
      <formula>#REF!="totalizador"</formula>
    </cfRule>
  </conditionalFormatting>
  <conditionalFormatting sqref="C23:D27">
    <cfRule type="expression" dxfId="933" priority="744" stopIfTrue="1">
      <formula>#REF!="totalizador"</formula>
    </cfRule>
  </conditionalFormatting>
  <conditionalFormatting sqref="C23:D27">
    <cfRule type="expression" dxfId="932" priority="743" stopIfTrue="1">
      <formula>#REF!="totalizador"</formula>
    </cfRule>
  </conditionalFormatting>
  <conditionalFormatting sqref="C23:D27">
    <cfRule type="expression" dxfId="931" priority="742" stopIfTrue="1">
      <formula>#REF!="totalizador"</formula>
    </cfRule>
  </conditionalFormatting>
  <conditionalFormatting sqref="C23:D27">
    <cfRule type="expression" dxfId="930" priority="741" stopIfTrue="1">
      <formula>#REF!="totalizador"</formula>
    </cfRule>
  </conditionalFormatting>
  <conditionalFormatting sqref="C23:D27">
    <cfRule type="expression" dxfId="929" priority="740" stopIfTrue="1">
      <formula>#REF!="totalizador"</formula>
    </cfRule>
  </conditionalFormatting>
  <conditionalFormatting sqref="C23:D27">
    <cfRule type="expression" dxfId="928" priority="739" stopIfTrue="1">
      <formula>#REF!="totalizador"</formula>
    </cfRule>
  </conditionalFormatting>
  <conditionalFormatting sqref="C23:D27">
    <cfRule type="expression" dxfId="927" priority="738" stopIfTrue="1">
      <formula>#REF!="totalizador"</formula>
    </cfRule>
  </conditionalFormatting>
  <conditionalFormatting sqref="C23:D27">
    <cfRule type="expression" dxfId="926" priority="737" stopIfTrue="1">
      <formula>#REF!="totalizador"</formula>
    </cfRule>
  </conditionalFormatting>
  <conditionalFormatting sqref="C23:D27">
    <cfRule type="expression" dxfId="925" priority="736" stopIfTrue="1">
      <formula>#REF!="totalizador"</formula>
    </cfRule>
  </conditionalFormatting>
  <conditionalFormatting sqref="C23:D27">
    <cfRule type="expression" dxfId="924" priority="735" stopIfTrue="1">
      <formula>#REF!="totalizador"</formula>
    </cfRule>
  </conditionalFormatting>
  <conditionalFormatting sqref="C23:D27">
    <cfRule type="expression" dxfId="923" priority="734" stopIfTrue="1">
      <formula>#REF!="totalizador"</formula>
    </cfRule>
  </conditionalFormatting>
  <conditionalFormatting sqref="C23:D27">
    <cfRule type="expression" dxfId="922" priority="733" stopIfTrue="1">
      <formula>#REF!="totalizador"</formula>
    </cfRule>
  </conditionalFormatting>
  <conditionalFormatting sqref="C23:D27">
    <cfRule type="expression" dxfId="921" priority="732" stopIfTrue="1">
      <formula>#REF!="totalizador"</formula>
    </cfRule>
  </conditionalFormatting>
  <conditionalFormatting sqref="C23:D27">
    <cfRule type="expression" dxfId="920" priority="731" stopIfTrue="1">
      <formula>#REF!="totalizador"</formula>
    </cfRule>
  </conditionalFormatting>
  <conditionalFormatting sqref="C23:D27">
    <cfRule type="expression" dxfId="919" priority="730" stopIfTrue="1">
      <formula>#REF!="totalizador"</formula>
    </cfRule>
  </conditionalFormatting>
  <conditionalFormatting sqref="C23:D27">
    <cfRule type="expression" dxfId="918" priority="729" stopIfTrue="1">
      <formula>#REF!="totalizador"</formula>
    </cfRule>
  </conditionalFormatting>
  <conditionalFormatting sqref="C23:D27">
    <cfRule type="expression" dxfId="917" priority="728" stopIfTrue="1">
      <formula>#REF!="totalizador"</formula>
    </cfRule>
  </conditionalFormatting>
  <conditionalFormatting sqref="C23:D27">
    <cfRule type="expression" dxfId="916" priority="727" stopIfTrue="1">
      <formula>#REF!="totalizador"</formula>
    </cfRule>
  </conditionalFormatting>
  <conditionalFormatting sqref="C23:D27">
    <cfRule type="expression" dxfId="915" priority="726" stopIfTrue="1">
      <formula>#REF!="totalizador"</formula>
    </cfRule>
  </conditionalFormatting>
  <conditionalFormatting sqref="C23:D27">
    <cfRule type="expression" dxfId="914" priority="725" stopIfTrue="1">
      <formula>#REF!="totalizador"</formula>
    </cfRule>
  </conditionalFormatting>
  <conditionalFormatting sqref="C23:D27">
    <cfRule type="expression" dxfId="913" priority="724" stopIfTrue="1">
      <formula>#REF!="totalizador"</formula>
    </cfRule>
  </conditionalFormatting>
  <conditionalFormatting sqref="C23:D27">
    <cfRule type="expression" dxfId="912" priority="723" stopIfTrue="1">
      <formula>#REF!="totalizador"</formula>
    </cfRule>
  </conditionalFormatting>
  <conditionalFormatting sqref="C23:D27">
    <cfRule type="expression" dxfId="911" priority="722" stopIfTrue="1">
      <formula>#REF!="totalizador"</formula>
    </cfRule>
  </conditionalFormatting>
  <conditionalFormatting sqref="C23:D27">
    <cfRule type="expression" dxfId="910" priority="721" stopIfTrue="1">
      <formula>#REF!="totalizador"</formula>
    </cfRule>
  </conditionalFormatting>
  <conditionalFormatting sqref="C23:D27">
    <cfRule type="expression" dxfId="909" priority="720" stopIfTrue="1">
      <formula>#REF!="totalizador"</formula>
    </cfRule>
  </conditionalFormatting>
  <conditionalFormatting sqref="C23:D27">
    <cfRule type="expression" dxfId="908" priority="719" stopIfTrue="1">
      <formula>#REF!="totalizador"</formula>
    </cfRule>
  </conditionalFormatting>
  <conditionalFormatting sqref="C23:D27">
    <cfRule type="expression" dxfId="907" priority="718" stopIfTrue="1">
      <formula>#REF!="totalizador"</formula>
    </cfRule>
  </conditionalFormatting>
  <conditionalFormatting sqref="C23:D27">
    <cfRule type="expression" dxfId="906" priority="717" stopIfTrue="1">
      <formula>#REF!="totalizador"</formula>
    </cfRule>
  </conditionalFormatting>
  <conditionalFormatting sqref="C23:D27">
    <cfRule type="expression" dxfId="905" priority="716" stopIfTrue="1">
      <formula>#REF!="totalizador"</formula>
    </cfRule>
  </conditionalFormatting>
  <conditionalFormatting sqref="C23:D27">
    <cfRule type="expression" dxfId="904" priority="715" stopIfTrue="1">
      <formula>#REF!="totalizador"</formula>
    </cfRule>
  </conditionalFormatting>
  <conditionalFormatting sqref="C23:D27">
    <cfRule type="expression" dxfId="903" priority="714" stopIfTrue="1">
      <formula>#REF!="totalizador"</formula>
    </cfRule>
  </conditionalFormatting>
  <conditionalFormatting sqref="C23:D27">
    <cfRule type="expression" dxfId="902" priority="713" stopIfTrue="1">
      <formula>#REF!="totalizador"</formula>
    </cfRule>
  </conditionalFormatting>
  <conditionalFormatting sqref="C23:D27">
    <cfRule type="expression" dxfId="901" priority="712" stopIfTrue="1">
      <formula>#REF!="totalizador"</formula>
    </cfRule>
  </conditionalFormatting>
  <conditionalFormatting sqref="C23:D27">
    <cfRule type="expression" dxfId="900" priority="711" stopIfTrue="1">
      <formula>#REF!="totalizador"</formula>
    </cfRule>
  </conditionalFormatting>
  <conditionalFormatting sqref="C23:D27">
    <cfRule type="expression" dxfId="899" priority="710" stopIfTrue="1">
      <formula>#REF!="totalizador"</formula>
    </cfRule>
  </conditionalFormatting>
  <conditionalFormatting sqref="C23:D27">
    <cfRule type="expression" dxfId="898" priority="709" stopIfTrue="1">
      <formula>#REF!="totalizador"</formula>
    </cfRule>
  </conditionalFormatting>
  <conditionalFormatting sqref="C23:D27">
    <cfRule type="expression" dxfId="897" priority="708" stopIfTrue="1">
      <formula>#REF!="totalizador"</formula>
    </cfRule>
  </conditionalFormatting>
  <conditionalFormatting sqref="C23:D27">
    <cfRule type="expression" dxfId="896" priority="707" stopIfTrue="1">
      <formula>#REF!="totalizador"</formula>
    </cfRule>
  </conditionalFormatting>
  <conditionalFormatting sqref="C23:D27">
    <cfRule type="expression" dxfId="895" priority="706" stopIfTrue="1">
      <formula>#REF!="totalizador"</formula>
    </cfRule>
  </conditionalFormatting>
  <conditionalFormatting sqref="C23:D27">
    <cfRule type="expression" dxfId="894" priority="705" stopIfTrue="1">
      <formula>#REF!="totalizador"</formula>
    </cfRule>
  </conditionalFormatting>
  <conditionalFormatting sqref="C23:D27">
    <cfRule type="expression" dxfId="893" priority="704" stopIfTrue="1">
      <formula>#REF!="totalizador"</formula>
    </cfRule>
  </conditionalFormatting>
  <conditionalFormatting sqref="C23:D27">
    <cfRule type="expression" dxfId="892" priority="703" stopIfTrue="1">
      <formula>#REF!="totalizador"</formula>
    </cfRule>
  </conditionalFormatting>
  <conditionalFormatting sqref="C23:D27">
    <cfRule type="expression" dxfId="891" priority="702" stopIfTrue="1">
      <formula>#REF!="totalizador"</formula>
    </cfRule>
  </conditionalFormatting>
  <conditionalFormatting sqref="C23:D27">
    <cfRule type="expression" dxfId="890" priority="701" stopIfTrue="1">
      <formula>#REF!="totalizador"</formula>
    </cfRule>
  </conditionalFormatting>
  <conditionalFormatting sqref="C23:D27">
    <cfRule type="expression" dxfId="889" priority="700" stopIfTrue="1">
      <formula>#REF!="totalizador"</formula>
    </cfRule>
  </conditionalFormatting>
  <conditionalFormatting sqref="C23:D27">
    <cfRule type="expression" dxfId="888" priority="699" stopIfTrue="1">
      <formula>#REF!="totalizador"</formula>
    </cfRule>
  </conditionalFormatting>
  <conditionalFormatting sqref="C23:D27">
    <cfRule type="expression" dxfId="887" priority="698" stopIfTrue="1">
      <formula>#REF!="totalizador"</formula>
    </cfRule>
  </conditionalFormatting>
  <conditionalFormatting sqref="C23:D27">
    <cfRule type="expression" dxfId="886" priority="697" stopIfTrue="1">
      <formula>#REF!="totalizador"</formula>
    </cfRule>
  </conditionalFormatting>
  <conditionalFormatting sqref="C23:D27">
    <cfRule type="expression" dxfId="885" priority="696" stopIfTrue="1">
      <formula>#REF!="totalizador"</formula>
    </cfRule>
  </conditionalFormatting>
  <conditionalFormatting sqref="C23:D27">
    <cfRule type="expression" dxfId="884" priority="695" stopIfTrue="1">
      <formula>#REF!="totalizador"</formula>
    </cfRule>
  </conditionalFormatting>
  <conditionalFormatting sqref="C23:D27">
    <cfRule type="expression" dxfId="883" priority="694" stopIfTrue="1">
      <formula>#REF!="totalizador"</formula>
    </cfRule>
  </conditionalFormatting>
  <conditionalFormatting sqref="C23:D27">
    <cfRule type="expression" dxfId="882" priority="693" stopIfTrue="1">
      <formula>#REF!="totalizador"</formula>
    </cfRule>
  </conditionalFormatting>
  <conditionalFormatting sqref="C23:D27">
    <cfRule type="expression" dxfId="881" priority="692" stopIfTrue="1">
      <formula>#REF!="totalizador"</formula>
    </cfRule>
  </conditionalFormatting>
  <conditionalFormatting sqref="C23:D27">
    <cfRule type="expression" dxfId="880" priority="691" stopIfTrue="1">
      <formula>#REF!="totalizador"</formula>
    </cfRule>
  </conditionalFormatting>
  <conditionalFormatting sqref="C23:D27">
    <cfRule type="expression" dxfId="879" priority="690" stopIfTrue="1">
      <formula>#REF!="totalizador"</formula>
    </cfRule>
  </conditionalFormatting>
  <conditionalFormatting sqref="C23:D27">
    <cfRule type="expression" dxfId="878" priority="689" stopIfTrue="1">
      <formula>#REF!="totalizador"</formula>
    </cfRule>
  </conditionalFormatting>
  <conditionalFormatting sqref="C23:D27">
    <cfRule type="expression" dxfId="877" priority="688" stopIfTrue="1">
      <formula>#REF!="totalizador"</formula>
    </cfRule>
  </conditionalFormatting>
  <conditionalFormatting sqref="C23:D27">
    <cfRule type="expression" dxfId="876" priority="687" stopIfTrue="1">
      <formula>#REF!="totalizador"</formula>
    </cfRule>
  </conditionalFormatting>
  <conditionalFormatting sqref="C23:D27">
    <cfRule type="expression" dxfId="875" priority="686" stopIfTrue="1">
      <formula>#REF!="totalizador"</formula>
    </cfRule>
  </conditionalFormatting>
  <conditionalFormatting sqref="C23:D27">
    <cfRule type="expression" dxfId="874" priority="685" stopIfTrue="1">
      <formula>#REF!="totalizador"</formula>
    </cfRule>
  </conditionalFormatting>
  <conditionalFormatting sqref="C23:D27">
    <cfRule type="expression" dxfId="873" priority="684" stopIfTrue="1">
      <formula>#REF!="totalizador"</formula>
    </cfRule>
  </conditionalFormatting>
  <conditionalFormatting sqref="C23:D27">
    <cfRule type="expression" dxfId="872" priority="683" stopIfTrue="1">
      <formula>#REF!="totalizador"</formula>
    </cfRule>
  </conditionalFormatting>
  <conditionalFormatting sqref="C23:D27">
    <cfRule type="expression" dxfId="871" priority="682" stopIfTrue="1">
      <formula>#REF!="totalizador"</formula>
    </cfRule>
  </conditionalFormatting>
  <conditionalFormatting sqref="C23:D27">
    <cfRule type="expression" dxfId="870" priority="681" stopIfTrue="1">
      <formula>#REF!="totalizador"</formula>
    </cfRule>
  </conditionalFormatting>
  <conditionalFormatting sqref="C23:D27">
    <cfRule type="expression" dxfId="869" priority="680" stopIfTrue="1">
      <formula>#REF!="totalizador"</formula>
    </cfRule>
  </conditionalFormatting>
  <conditionalFormatting sqref="C23:D27">
    <cfRule type="expression" dxfId="868" priority="679" stopIfTrue="1">
      <formula>#REF!="totalizador"</formula>
    </cfRule>
  </conditionalFormatting>
  <conditionalFormatting sqref="C23:D27">
    <cfRule type="expression" dxfId="867" priority="678" stopIfTrue="1">
      <formula>#REF!="totalizador"</formula>
    </cfRule>
  </conditionalFormatting>
  <conditionalFormatting sqref="C23:D27">
    <cfRule type="expression" dxfId="866" priority="677" stopIfTrue="1">
      <formula>#REF!="totalizador"</formula>
    </cfRule>
  </conditionalFormatting>
  <conditionalFormatting sqref="C23:D27">
    <cfRule type="expression" dxfId="865" priority="676" stopIfTrue="1">
      <formula>#REF!="totalizador"</formula>
    </cfRule>
  </conditionalFormatting>
  <conditionalFormatting sqref="C23:D27">
    <cfRule type="expression" dxfId="864" priority="675" stopIfTrue="1">
      <formula>#REF!="totalizador"</formula>
    </cfRule>
  </conditionalFormatting>
  <conditionalFormatting sqref="C23:D27">
    <cfRule type="expression" dxfId="863" priority="674" stopIfTrue="1">
      <formula>#REF!="totalizador"</formula>
    </cfRule>
  </conditionalFormatting>
  <conditionalFormatting sqref="C23:D27">
    <cfRule type="expression" dxfId="862" priority="673" stopIfTrue="1">
      <formula>#REF!="totalizador"</formula>
    </cfRule>
  </conditionalFormatting>
  <conditionalFormatting sqref="C23:D27">
    <cfRule type="expression" dxfId="861" priority="672" stopIfTrue="1">
      <formula>#REF!="totalizador"</formula>
    </cfRule>
  </conditionalFormatting>
  <conditionalFormatting sqref="C23:D27">
    <cfRule type="expression" dxfId="860" priority="671" stopIfTrue="1">
      <formula>#REF!="totalizador"</formula>
    </cfRule>
  </conditionalFormatting>
  <conditionalFormatting sqref="C23:D27">
    <cfRule type="expression" dxfId="859" priority="670" stopIfTrue="1">
      <formula>#REF!="totalizador"</formula>
    </cfRule>
  </conditionalFormatting>
  <conditionalFormatting sqref="C23:D27">
    <cfRule type="expression" dxfId="858" priority="669" stopIfTrue="1">
      <formula>#REF!="totalizador"</formula>
    </cfRule>
  </conditionalFormatting>
  <conditionalFormatting sqref="C23:D27">
    <cfRule type="expression" dxfId="857" priority="668" stopIfTrue="1">
      <formula>#REF!="totalizador"</formula>
    </cfRule>
  </conditionalFormatting>
  <conditionalFormatting sqref="C23:D27">
    <cfRule type="expression" dxfId="856" priority="667" stopIfTrue="1">
      <formula>#REF!="totalizador"</formula>
    </cfRule>
  </conditionalFormatting>
  <conditionalFormatting sqref="C23:D27">
    <cfRule type="expression" dxfId="855" priority="666" stopIfTrue="1">
      <formula>#REF!="totalizador"</formula>
    </cfRule>
  </conditionalFormatting>
  <conditionalFormatting sqref="C23:D27">
    <cfRule type="expression" dxfId="854" priority="665" stopIfTrue="1">
      <formula>#REF!="totalizador"</formula>
    </cfRule>
  </conditionalFormatting>
  <conditionalFormatting sqref="C23:D27">
    <cfRule type="expression" dxfId="853" priority="664" stopIfTrue="1">
      <formula>#REF!="totalizador"</formula>
    </cfRule>
  </conditionalFormatting>
  <conditionalFormatting sqref="C23:D27">
    <cfRule type="expression" dxfId="852" priority="663" stopIfTrue="1">
      <formula>#REF!="totalizador"</formula>
    </cfRule>
  </conditionalFormatting>
  <conditionalFormatting sqref="C23:D27">
    <cfRule type="expression" dxfId="851" priority="662" stopIfTrue="1">
      <formula>#REF!="totalizador"</formula>
    </cfRule>
  </conditionalFormatting>
  <conditionalFormatting sqref="C23:D27">
    <cfRule type="expression" dxfId="850" priority="661" stopIfTrue="1">
      <formula>#REF!="totalizador"</formula>
    </cfRule>
  </conditionalFormatting>
  <conditionalFormatting sqref="C23:D27">
    <cfRule type="expression" dxfId="849" priority="660" stopIfTrue="1">
      <formula>#REF!="totalizador"</formula>
    </cfRule>
  </conditionalFormatting>
  <conditionalFormatting sqref="B29">
    <cfRule type="expression" dxfId="848" priority="658" stopIfTrue="1">
      <formula>#REF!="totalizador"</formula>
    </cfRule>
  </conditionalFormatting>
  <conditionalFormatting sqref="B30:B33">
    <cfRule type="expression" dxfId="847" priority="659" stopIfTrue="1">
      <formula>#REF!="totalizador"</formula>
    </cfRule>
  </conditionalFormatting>
  <conditionalFormatting sqref="C29:D33">
    <cfRule type="expression" dxfId="846" priority="657" stopIfTrue="1">
      <formula>#REF!="totalizador"</formula>
    </cfRule>
  </conditionalFormatting>
  <conditionalFormatting sqref="C29:D33">
    <cfRule type="expression" dxfId="845" priority="656" stopIfTrue="1">
      <formula>#REF!="totalizador"</formula>
    </cfRule>
  </conditionalFormatting>
  <conditionalFormatting sqref="C29:D33">
    <cfRule type="expression" dxfId="844" priority="655" stopIfTrue="1">
      <formula>#REF!="totalizador"</formula>
    </cfRule>
  </conditionalFormatting>
  <conditionalFormatting sqref="C29:D33">
    <cfRule type="expression" dxfId="843" priority="654" stopIfTrue="1">
      <formula>#REF!="totalizador"</formula>
    </cfRule>
  </conditionalFormatting>
  <conditionalFormatting sqref="C29:D33">
    <cfRule type="expression" dxfId="842" priority="653" stopIfTrue="1">
      <formula>#REF!="totalizador"</formula>
    </cfRule>
  </conditionalFormatting>
  <conditionalFormatting sqref="C29:D33">
    <cfRule type="expression" dxfId="841" priority="652" stopIfTrue="1">
      <formula>#REF!="totalizador"</formula>
    </cfRule>
  </conditionalFormatting>
  <conditionalFormatting sqref="C29:D33">
    <cfRule type="expression" dxfId="840" priority="651" stopIfTrue="1">
      <formula>#REF!="totalizador"</formula>
    </cfRule>
  </conditionalFormatting>
  <conditionalFormatting sqref="C29:D33">
    <cfRule type="expression" dxfId="839" priority="650" stopIfTrue="1">
      <formula>#REF!="totalizador"</formula>
    </cfRule>
  </conditionalFormatting>
  <conditionalFormatting sqref="C29:D33">
    <cfRule type="expression" dxfId="838" priority="649" stopIfTrue="1">
      <formula>#REF!="totalizador"</formula>
    </cfRule>
  </conditionalFormatting>
  <conditionalFormatting sqref="C29:D33">
    <cfRule type="expression" dxfId="837" priority="648" stopIfTrue="1">
      <formula>#REF!="totalizador"</formula>
    </cfRule>
  </conditionalFormatting>
  <conditionalFormatting sqref="C29:D33">
    <cfRule type="expression" dxfId="836" priority="647" stopIfTrue="1">
      <formula>#REF!="totalizador"</formula>
    </cfRule>
  </conditionalFormatting>
  <conditionalFormatting sqref="C29:D33">
    <cfRule type="expression" dxfId="835" priority="646" stopIfTrue="1">
      <formula>#REF!="totalizador"</formula>
    </cfRule>
  </conditionalFormatting>
  <conditionalFormatting sqref="C29:D33">
    <cfRule type="expression" dxfId="834" priority="645" stopIfTrue="1">
      <formula>#REF!="totalizador"</formula>
    </cfRule>
  </conditionalFormatting>
  <conditionalFormatting sqref="C29:D33">
    <cfRule type="expression" dxfId="833" priority="644" stopIfTrue="1">
      <formula>#REF!="totalizador"</formula>
    </cfRule>
  </conditionalFormatting>
  <conditionalFormatting sqref="C29:D33">
    <cfRule type="expression" dxfId="832" priority="643" stopIfTrue="1">
      <formula>#REF!="totalizador"</formula>
    </cfRule>
  </conditionalFormatting>
  <conditionalFormatting sqref="C29:D33">
    <cfRule type="expression" dxfId="831" priority="642" stopIfTrue="1">
      <formula>#REF!="totalizador"</formula>
    </cfRule>
  </conditionalFormatting>
  <conditionalFormatting sqref="C29:D33">
    <cfRule type="expression" dxfId="830" priority="641" stopIfTrue="1">
      <formula>#REF!="totalizador"</formula>
    </cfRule>
  </conditionalFormatting>
  <conditionalFormatting sqref="C29:D33">
    <cfRule type="expression" dxfId="829" priority="640" stopIfTrue="1">
      <formula>#REF!="totalizador"</formula>
    </cfRule>
  </conditionalFormatting>
  <conditionalFormatting sqref="C29:D33">
    <cfRule type="expression" dxfId="828" priority="639" stopIfTrue="1">
      <formula>#REF!="totalizador"</formula>
    </cfRule>
  </conditionalFormatting>
  <conditionalFormatting sqref="C29:D33">
    <cfRule type="expression" dxfId="827" priority="638" stopIfTrue="1">
      <formula>#REF!="totalizador"</formula>
    </cfRule>
  </conditionalFormatting>
  <conditionalFormatting sqref="C29:D33">
    <cfRule type="expression" dxfId="826" priority="637" stopIfTrue="1">
      <formula>#REF!="totalizador"</formula>
    </cfRule>
  </conditionalFormatting>
  <conditionalFormatting sqref="C29:D33">
    <cfRule type="expression" dxfId="825" priority="636" stopIfTrue="1">
      <formula>#REF!="totalizador"</formula>
    </cfRule>
  </conditionalFormatting>
  <conditionalFormatting sqref="C29:D33">
    <cfRule type="expression" dxfId="824" priority="635" stopIfTrue="1">
      <formula>#REF!="totalizador"</formula>
    </cfRule>
  </conditionalFormatting>
  <conditionalFormatting sqref="C29:D33">
    <cfRule type="expression" dxfId="823" priority="634" stopIfTrue="1">
      <formula>#REF!="totalizador"</formula>
    </cfRule>
  </conditionalFormatting>
  <conditionalFormatting sqref="C29:D33">
    <cfRule type="expression" dxfId="822" priority="633" stopIfTrue="1">
      <formula>#REF!="totalizador"</formula>
    </cfRule>
  </conditionalFormatting>
  <conditionalFormatting sqref="C29:D33">
    <cfRule type="expression" dxfId="821" priority="632" stopIfTrue="1">
      <formula>#REF!="totalizador"</formula>
    </cfRule>
  </conditionalFormatting>
  <conditionalFormatting sqref="C29:D33">
    <cfRule type="expression" dxfId="820" priority="631" stopIfTrue="1">
      <formula>#REF!="totalizador"</formula>
    </cfRule>
  </conditionalFormatting>
  <conditionalFormatting sqref="C29:D33">
    <cfRule type="expression" dxfId="819" priority="630" stopIfTrue="1">
      <formula>#REF!="totalizador"</formula>
    </cfRule>
  </conditionalFormatting>
  <conditionalFormatting sqref="C29:D33">
    <cfRule type="expression" dxfId="818" priority="629" stopIfTrue="1">
      <formula>#REF!="totalizador"</formula>
    </cfRule>
  </conditionalFormatting>
  <conditionalFormatting sqref="C29:D33">
    <cfRule type="expression" dxfId="817" priority="628" stopIfTrue="1">
      <formula>#REF!="totalizador"</formula>
    </cfRule>
  </conditionalFormatting>
  <conditionalFormatting sqref="C29:D33">
    <cfRule type="expression" dxfId="816" priority="627" stopIfTrue="1">
      <formula>#REF!="totalizador"</formula>
    </cfRule>
  </conditionalFormatting>
  <conditionalFormatting sqref="C29:D33">
    <cfRule type="expression" dxfId="815" priority="626" stopIfTrue="1">
      <formula>#REF!="totalizador"</formula>
    </cfRule>
  </conditionalFormatting>
  <conditionalFormatting sqref="C29:D33">
    <cfRule type="expression" dxfId="814" priority="625" stopIfTrue="1">
      <formula>#REF!="totalizador"</formula>
    </cfRule>
  </conditionalFormatting>
  <conditionalFormatting sqref="C29:D33">
    <cfRule type="expression" dxfId="813" priority="624" stopIfTrue="1">
      <formula>#REF!="totalizador"</formula>
    </cfRule>
  </conditionalFormatting>
  <conditionalFormatting sqref="C29:D33">
    <cfRule type="expression" dxfId="812" priority="623" stopIfTrue="1">
      <formula>#REF!="totalizador"</formula>
    </cfRule>
  </conditionalFormatting>
  <conditionalFormatting sqref="C29:D33">
    <cfRule type="expression" dxfId="811" priority="622" stopIfTrue="1">
      <formula>#REF!="totalizador"</formula>
    </cfRule>
  </conditionalFormatting>
  <conditionalFormatting sqref="C29:D33">
    <cfRule type="expression" dxfId="810" priority="621" stopIfTrue="1">
      <formula>#REF!="totalizador"</formula>
    </cfRule>
  </conditionalFormatting>
  <conditionalFormatting sqref="C29:D33">
    <cfRule type="expression" dxfId="809" priority="620" stopIfTrue="1">
      <formula>#REF!="totalizador"</formula>
    </cfRule>
  </conditionalFormatting>
  <conditionalFormatting sqref="C29:D33">
    <cfRule type="expression" dxfId="808" priority="619" stopIfTrue="1">
      <formula>#REF!="totalizador"</formula>
    </cfRule>
  </conditionalFormatting>
  <conditionalFormatting sqref="C29:D33">
    <cfRule type="expression" dxfId="807" priority="618" stopIfTrue="1">
      <formula>#REF!="totalizador"</formula>
    </cfRule>
  </conditionalFormatting>
  <conditionalFormatting sqref="C29:D33">
    <cfRule type="expression" dxfId="806" priority="617" stopIfTrue="1">
      <formula>#REF!="totalizador"</formula>
    </cfRule>
  </conditionalFormatting>
  <conditionalFormatting sqref="C29:D33">
    <cfRule type="expression" dxfId="805" priority="616" stopIfTrue="1">
      <formula>#REF!="totalizador"</formula>
    </cfRule>
  </conditionalFormatting>
  <conditionalFormatting sqref="C29:D33">
    <cfRule type="expression" dxfId="804" priority="615" stopIfTrue="1">
      <formula>#REF!="totalizador"</formula>
    </cfRule>
  </conditionalFormatting>
  <conditionalFormatting sqref="C29:D33">
    <cfRule type="expression" dxfId="803" priority="614" stopIfTrue="1">
      <formula>#REF!="totalizador"</formula>
    </cfRule>
  </conditionalFormatting>
  <conditionalFormatting sqref="C29:D33">
    <cfRule type="expression" dxfId="802" priority="613" stopIfTrue="1">
      <formula>#REF!="totalizador"</formula>
    </cfRule>
  </conditionalFormatting>
  <conditionalFormatting sqref="C29:D33">
    <cfRule type="expression" dxfId="801" priority="612" stopIfTrue="1">
      <formula>#REF!="totalizador"</formula>
    </cfRule>
  </conditionalFormatting>
  <conditionalFormatting sqref="C29:D33">
    <cfRule type="expression" dxfId="800" priority="611" stopIfTrue="1">
      <formula>#REF!="totalizador"</formula>
    </cfRule>
  </conditionalFormatting>
  <conditionalFormatting sqref="C29:D33">
    <cfRule type="expression" dxfId="799" priority="610" stopIfTrue="1">
      <formula>#REF!="totalizador"</formula>
    </cfRule>
  </conditionalFormatting>
  <conditionalFormatting sqref="C29:D33">
    <cfRule type="expression" dxfId="798" priority="609" stopIfTrue="1">
      <formula>#REF!="totalizador"</formula>
    </cfRule>
  </conditionalFormatting>
  <conditionalFormatting sqref="C29:D33">
    <cfRule type="expression" dxfId="797" priority="608" stopIfTrue="1">
      <formula>#REF!="totalizador"</formula>
    </cfRule>
  </conditionalFormatting>
  <conditionalFormatting sqref="C29:D33">
    <cfRule type="expression" dxfId="796" priority="607" stopIfTrue="1">
      <formula>#REF!="totalizador"</formula>
    </cfRule>
  </conditionalFormatting>
  <conditionalFormatting sqref="C29:D33">
    <cfRule type="expression" dxfId="795" priority="606" stopIfTrue="1">
      <formula>#REF!="totalizador"</formula>
    </cfRule>
  </conditionalFormatting>
  <conditionalFormatting sqref="C29:D33">
    <cfRule type="expression" dxfId="794" priority="605" stopIfTrue="1">
      <formula>#REF!="totalizador"</formula>
    </cfRule>
  </conditionalFormatting>
  <conditionalFormatting sqref="C29:D33">
    <cfRule type="expression" dxfId="793" priority="604" stopIfTrue="1">
      <formula>#REF!="totalizador"</formula>
    </cfRule>
  </conditionalFormatting>
  <conditionalFormatting sqref="C29:D33">
    <cfRule type="expression" dxfId="792" priority="603" stopIfTrue="1">
      <formula>#REF!="totalizador"</formula>
    </cfRule>
  </conditionalFormatting>
  <conditionalFormatting sqref="C29:D33">
    <cfRule type="expression" dxfId="791" priority="602" stopIfTrue="1">
      <formula>#REF!="totalizador"</formula>
    </cfRule>
  </conditionalFormatting>
  <conditionalFormatting sqref="C29:D33">
    <cfRule type="expression" dxfId="790" priority="601" stopIfTrue="1">
      <formula>#REF!="totalizador"</formula>
    </cfRule>
  </conditionalFormatting>
  <conditionalFormatting sqref="C29:D33">
    <cfRule type="expression" dxfId="789" priority="600" stopIfTrue="1">
      <formula>#REF!="totalizador"</formula>
    </cfRule>
  </conditionalFormatting>
  <conditionalFormatting sqref="C29:D33">
    <cfRule type="expression" dxfId="788" priority="599" stopIfTrue="1">
      <formula>#REF!="totalizador"</formula>
    </cfRule>
  </conditionalFormatting>
  <conditionalFormatting sqref="C29:D33">
    <cfRule type="expression" dxfId="787" priority="598" stopIfTrue="1">
      <formula>#REF!="totalizador"</formula>
    </cfRule>
  </conditionalFormatting>
  <conditionalFormatting sqref="C29:D33">
    <cfRule type="expression" dxfId="786" priority="597" stopIfTrue="1">
      <formula>#REF!="totalizador"</formula>
    </cfRule>
  </conditionalFormatting>
  <conditionalFormatting sqref="C29:D33">
    <cfRule type="expression" dxfId="785" priority="596" stopIfTrue="1">
      <formula>#REF!="totalizador"</formula>
    </cfRule>
  </conditionalFormatting>
  <conditionalFormatting sqref="C29:D33">
    <cfRule type="expression" dxfId="784" priority="595" stopIfTrue="1">
      <formula>#REF!="totalizador"</formula>
    </cfRule>
  </conditionalFormatting>
  <conditionalFormatting sqref="C29:D33">
    <cfRule type="expression" dxfId="783" priority="594" stopIfTrue="1">
      <formula>#REF!="totalizador"</formula>
    </cfRule>
  </conditionalFormatting>
  <conditionalFormatting sqref="C29:D33">
    <cfRule type="expression" dxfId="782" priority="593" stopIfTrue="1">
      <formula>#REF!="totalizador"</formula>
    </cfRule>
  </conditionalFormatting>
  <conditionalFormatting sqref="C29:D33">
    <cfRule type="expression" dxfId="781" priority="592" stopIfTrue="1">
      <formula>#REF!="totalizador"</formula>
    </cfRule>
  </conditionalFormatting>
  <conditionalFormatting sqref="C29:D33">
    <cfRule type="expression" dxfId="780" priority="591" stopIfTrue="1">
      <formula>#REF!="totalizador"</formula>
    </cfRule>
  </conditionalFormatting>
  <conditionalFormatting sqref="C29:D33">
    <cfRule type="expression" dxfId="779" priority="590" stopIfTrue="1">
      <formula>#REF!="totalizador"</formula>
    </cfRule>
  </conditionalFormatting>
  <conditionalFormatting sqref="C29:D33">
    <cfRule type="expression" dxfId="778" priority="589" stopIfTrue="1">
      <formula>#REF!="totalizador"</formula>
    </cfRule>
  </conditionalFormatting>
  <conditionalFormatting sqref="C29:D33">
    <cfRule type="expression" dxfId="777" priority="588" stopIfTrue="1">
      <formula>#REF!="totalizador"</formula>
    </cfRule>
  </conditionalFormatting>
  <conditionalFormatting sqref="C29:D33">
    <cfRule type="expression" dxfId="776" priority="587" stopIfTrue="1">
      <formula>#REF!="totalizador"</formula>
    </cfRule>
  </conditionalFormatting>
  <conditionalFormatting sqref="C29:D33">
    <cfRule type="expression" dxfId="775" priority="586" stopIfTrue="1">
      <formula>#REF!="totalizador"</formula>
    </cfRule>
  </conditionalFormatting>
  <conditionalFormatting sqref="C29:D33">
    <cfRule type="expression" dxfId="774" priority="585" stopIfTrue="1">
      <formula>#REF!="totalizador"</formula>
    </cfRule>
  </conditionalFormatting>
  <conditionalFormatting sqref="C29:D33">
    <cfRule type="expression" dxfId="773" priority="584" stopIfTrue="1">
      <formula>#REF!="totalizador"</formula>
    </cfRule>
  </conditionalFormatting>
  <conditionalFormatting sqref="C29:D33">
    <cfRule type="expression" dxfId="772" priority="583" stopIfTrue="1">
      <formula>#REF!="totalizador"</formula>
    </cfRule>
  </conditionalFormatting>
  <conditionalFormatting sqref="C29:D33">
    <cfRule type="expression" dxfId="771" priority="582" stopIfTrue="1">
      <formula>#REF!="totalizador"</formula>
    </cfRule>
  </conditionalFormatting>
  <conditionalFormatting sqref="C29:D33">
    <cfRule type="expression" dxfId="770" priority="581" stopIfTrue="1">
      <formula>#REF!="totalizador"</formula>
    </cfRule>
  </conditionalFormatting>
  <conditionalFormatting sqref="C29:D33">
    <cfRule type="expression" dxfId="769" priority="580" stopIfTrue="1">
      <formula>#REF!="totalizador"</formula>
    </cfRule>
  </conditionalFormatting>
  <conditionalFormatting sqref="C29:D33">
    <cfRule type="expression" dxfId="768" priority="579" stopIfTrue="1">
      <formula>#REF!="totalizador"</formula>
    </cfRule>
  </conditionalFormatting>
  <conditionalFormatting sqref="C29:D33">
    <cfRule type="expression" dxfId="767" priority="578" stopIfTrue="1">
      <formula>#REF!="totalizador"</formula>
    </cfRule>
  </conditionalFormatting>
  <conditionalFormatting sqref="C29:D33">
    <cfRule type="expression" dxfId="766" priority="577" stopIfTrue="1">
      <formula>#REF!="totalizador"</formula>
    </cfRule>
  </conditionalFormatting>
  <conditionalFormatting sqref="C29:D33">
    <cfRule type="expression" dxfId="765" priority="576" stopIfTrue="1">
      <formula>#REF!="totalizador"</formula>
    </cfRule>
  </conditionalFormatting>
  <conditionalFormatting sqref="C29:D33">
    <cfRule type="expression" dxfId="764" priority="575" stopIfTrue="1">
      <formula>#REF!="totalizador"</formula>
    </cfRule>
  </conditionalFormatting>
  <conditionalFormatting sqref="C29:D33">
    <cfRule type="expression" dxfId="763" priority="574" stopIfTrue="1">
      <formula>#REF!="totalizador"</formula>
    </cfRule>
  </conditionalFormatting>
  <conditionalFormatting sqref="C29:D33">
    <cfRule type="expression" dxfId="762" priority="573" stopIfTrue="1">
      <formula>#REF!="totalizador"</formula>
    </cfRule>
  </conditionalFormatting>
  <conditionalFormatting sqref="C29:D33">
    <cfRule type="expression" dxfId="761" priority="572" stopIfTrue="1">
      <formula>#REF!="totalizador"</formula>
    </cfRule>
  </conditionalFormatting>
  <conditionalFormatting sqref="C29:D33">
    <cfRule type="expression" dxfId="760" priority="571" stopIfTrue="1">
      <formula>#REF!="totalizador"</formula>
    </cfRule>
  </conditionalFormatting>
  <conditionalFormatting sqref="C29:D33">
    <cfRule type="expression" dxfId="759" priority="570" stopIfTrue="1">
      <formula>#REF!="totalizador"</formula>
    </cfRule>
  </conditionalFormatting>
  <conditionalFormatting sqref="C29:D33">
    <cfRule type="expression" dxfId="758" priority="569" stopIfTrue="1">
      <formula>#REF!="totalizador"</formula>
    </cfRule>
  </conditionalFormatting>
  <conditionalFormatting sqref="C29:D33">
    <cfRule type="expression" dxfId="757" priority="568" stopIfTrue="1">
      <formula>#REF!="totalizador"</formula>
    </cfRule>
  </conditionalFormatting>
  <conditionalFormatting sqref="C29:D33">
    <cfRule type="expression" dxfId="756" priority="567" stopIfTrue="1">
      <formula>#REF!="totalizador"</formula>
    </cfRule>
  </conditionalFormatting>
  <conditionalFormatting sqref="C29:D33">
    <cfRule type="expression" dxfId="755" priority="566" stopIfTrue="1">
      <formula>#REF!="totalizador"</formula>
    </cfRule>
  </conditionalFormatting>
  <conditionalFormatting sqref="C29:D33">
    <cfRule type="expression" dxfId="754" priority="565" stopIfTrue="1">
      <formula>#REF!="totalizador"</formula>
    </cfRule>
  </conditionalFormatting>
  <conditionalFormatting sqref="C29:D33">
    <cfRule type="expression" dxfId="753" priority="564" stopIfTrue="1">
      <formula>#REF!="totalizador"</formula>
    </cfRule>
  </conditionalFormatting>
  <conditionalFormatting sqref="C29:D33">
    <cfRule type="expression" dxfId="752" priority="563" stopIfTrue="1">
      <formula>#REF!="totalizador"</formula>
    </cfRule>
  </conditionalFormatting>
  <conditionalFormatting sqref="C29:D33">
    <cfRule type="expression" dxfId="751" priority="562" stopIfTrue="1">
      <formula>#REF!="totalizador"</formula>
    </cfRule>
  </conditionalFormatting>
  <conditionalFormatting sqref="C29:D33">
    <cfRule type="expression" dxfId="750" priority="561" stopIfTrue="1">
      <formula>#REF!="totalizador"</formula>
    </cfRule>
  </conditionalFormatting>
  <conditionalFormatting sqref="C29:D33">
    <cfRule type="expression" dxfId="749" priority="560" stopIfTrue="1">
      <formula>#REF!="totalizador"</formula>
    </cfRule>
  </conditionalFormatting>
  <conditionalFormatting sqref="C29:D33">
    <cfRule type="expression" dxfId="748" priority="559" stopIfTrue="1">
      <formula>#REF!="totalizador"</formula>
    </cfRule>
  </conditionalFormatting>
  <conditionalFormatting sqref="C29:D33">
    <cfRule type="expression" dxfId="747" priority="558" stopIfTrue="1">
      <formula>#REF!="totalizador"</formula>
    </cfRule>
  </conditionalFormatting>
  <conditionalFormatting sqref="C29:D33">
    <cfRule type="expression" dxfId="746" priority="557" stopIfTrue="1">
      <formula>#REF!="totalizador"</formula>
    </cfRule>
  </conditionalFormatting>
  <conditionalFormatting sqref="C29:D33">
    <cfRule type="expression" dxfId="745" priority="556" stopIfTrue="1">
      <formula>#REF!="totalizador"</formula>
    </cfRule>
  </conditionalFormatting>
  <conditionalFormatting sqref="C29:D33">
    <cfRule type="expression" dxfId="744" priority="555" stopIfTrue="1">
      <formula>#REF!="totalizador"</formula>
    </cfRule>
  </conditionalFormatting>
  <conditionalFormatting sqref="C29:D33">
    <cfRule type="expression" dxfId="743" priority="554" stopIfTrue="1">
      <formula>#REF!="totalizador"</formula>
    </cfRule>
  </conditionalFormatting>
  <conditionalFormatting sqref="C29:D33">
    <cfRule type="expression" dxfId="742" priority="553" stopIfTrue="1">
      <formula>#REF!="totalizador"</formula>
    </cfRule>
  </conditionalFormatting>
  <conditionalFormatting sqref="C29:D33">
    <cfRule type="expression" dxfId="741" priority="552" stopIfTrue="1">
      <formula>#REF!="totalizador"</formula>
    </cfRule>
  </conditionalFormatting>
  <conditionalFormatting sqref="C29:D33">
    <cfRule type="expression" dxfId="740" priority="551" stopIfTrue="1">
      <formula>#REF!="totalizador"</formula>
    </cfRule>
  </conditionalFormatting>
  <conditionalFormatting sqref="C29:D33">
    <cfRule type="expression" dxfId="739" priority="550" stopIfTrue="1">
      <formula>#REF!="totalizador"</formula>
    </cfRule>
  </conditionalFormatting>
  <conditionalFormatting sqref="C29:D33">
    <cfRule type="expression" dxfId="738" priority="549" stopIfTrue="1">
      <formula>#REF!="totalizador"</formula>
    </cfRule>
  </conditionalFormatting>
  <conditionalFormatting sqref="C29:D33">
    <cfRule type="expression" dxfId="737" priority="548" stopIfTrue="1">
      <formula>#REF!="totalizador"</formula>
    </cfRule>
  </conditionalFormatting>
  <conditionalFormatting sqref="C29:D33">
    <cfRule type="expression" dxfId="736" priority="547" stopIfTrue="1">
      <formula>#REF!="totalizador"</formula>
    </cfRule>
  </conditionalFormatting>
  <conditionalFormatting sqref="C29:D33">
    <cfRule type="expression" dxfId="735" priority="546" stopIfTrue="1">
      <formula>#REF!="totalizador"</formula>
    </cfRule>
  </conditionalFormatting>
  <conditionalFormatting sqref="C29:D33">
    <cfRule type="expression" dxfId="734" priority="545" stopIfTrue="1">
      <formula>#REF!="totalizador"</formula>
    </cfRule>
  </conditionalFormatting>
  <conditionalFormatting sqref="C29:D33">
    <cfRule type="expression" dxfId="733" priority="544" stopIfTrue="1">
      <formula>#REF!="totalizador"</formula>
    </cfRule>
  </conditionalFormatting>
  <conditionalFormatting sqref="C29:D33">
    <cfRule type="expression" dxfId="732" priority="543" stopIfTrue="1">
      <formula>#REF!="totalizador"</formula>
    </cfRule>
  </conditionalFormatting>
  <conditionalFormatting sqref="C29:D33">
    <cfRule type="expression" dxfId="731" priority="542" stopIfTrue="1">
      <formula>#REF!="totalizador"</formula>
    </cfRule>
  </conditionalFormatting>
  <conditionalFormatting sqref="C29:D33">
    <cfRule type="expression" dxfId="730" priority="541" stopIfTrue="1">
      <formula>#REF!="totalizador"</formula>
    </cfRule>
  </conditionalFormatting>
  <conditionalFormatting sqref="C29:D33">
    <cfRule type="expression" dxfId="729" priority="540" stopIfTrue="1">
      <formula>#REF!="totalizador"</formula>
    </cfRule>
  </conditionalFormatting>
  <conditionalFormatting sqref="C29:D33">
    <cfRule type="expression" dxfId="728" priority="539" stopIfTrue="1">
      <formula>#REF!="totalizador"</formula>
    </cfRule>
  </conditionalFormatting>
  <conditionalFormatting sqref="C29:D33">
    <cfRule type="expression" dxfId="727" priority="538" stopIfTrue="1">
      <formula>#REF!="totalizador"</formula>
    </cfRule>
  </conditionalFormatting>
  <conditionalFormatting sqref="C29:D33">
    <cfRule type="expression" dxfId="726" priority="537" stopIfTrue="1">
      <formula>#REF!="totalizador"</formula>
    </cfRule>
  </conditionalFormatting>
  <conditionalFormatting sqref="C29:D33">
    <cfRule type="expression" dxfId="725" priority="536" stopIfTrue="1">
      <formula>#REF!="totalizador"</formula>
    </cfRule>
  </conditionalFormatting>
  <conditionalFormatting sqref="C29:D33">
    <cfRule type="expression" dxfId="724" priority="535" stopIfTrue="1">
      <formula>#REF!="totalizador"</formula>
    </cfRule>
  </conditionalFormatting>
  <conditionalFormatting sqref="C29:D33">
    <cfRule type="expression" dxfId="723" priority="534" stopIfTrue="1">
      <formula>#REF!="totalizador"</formula>
    </cfRule>
  </conditionalFormatting>
  <conditionalFormatting sqref="C29:D33">
    <cfRule type="expression" dxfId="722" priority="533" stopIfTrue="1">
      <formula>#REF!="totalizador"</formula>
    </cfRule>
  </conditionalFormatting>
  <conditionalFormatting sqref="C29:D33">
    <cfRule type="expression" dxfId="721" priority="532" stopIfTrue="1">
      <formula>#REF!="totalizador"</formula>
    </cfRule>
  </conditionalFormatting>
  <conditionalFormatting sqref="C29:D33">
    <cfRule type="expression" dxfId="720" priority="531" stopIfTrue="1">
      <formula>#REF!="totalizador"</formula>
    </cfRule>
  </conditionalFormatting>
  <conditionalFormatting sqref="C29:D33">
    <cfRule type="expression" dxfId="719" priority="530" stopIfTrue="1">
      <formula>#REF!="totalizador"</formula>
    </cfRule>
  </conditionalFormatting>
  <conditionalFormatting sqref="C29:D33">
    <cfRule type="expression" dxfId="718" priority="529" stopIfTrue="1">
      <formula>#REF!="totalizador"</formula>
    </cfRule>
  </conditionalFormatting>
  <conditionalFormatting sqref="C29:D33">
    <cfRule type="expression" dxfId="717" priority="528" stopIfTrue="1">
      <formula>#REF!="totalizador"</formula>
    </cfRule>
  </conditionalFormatting>
  <conditionalFormatting sqref="C29:D33">
    <cfRule type="expression" dxfId="716" priority="527" stopIfTrue="1">
      <formula>#REF!="totalizador"</formula>
    </cfRule>
  </conditionalFormatting>
  <conditionalFormatting sqref="C29:D33">
    <cfRule type="expression" dxfId="715" priority="526" stopIfTrue="1">
      <formula>#REF!="totalizador"</formula>
    </cfRule>
  </conditionalFormatting>
  <conditionalFormatting sqref="B35:B38">
    <cfRule type="expression" dxfId="714" priority="525" stopIfTrue="1">
      <formula>#REF!="totalizador"</formula>
    </cfRule>
  </conditionalFormatting>
  <conditionalFormatting sqref="C35:D38">
    <cfRule type="expression" dxfId="713" priority="524" stopIfTrue="1">
      <formula>#REF!="totalizador"</formula>
    </cfRule>
  </conditionalFormatting>
  <conditionalFormatting sqref="C35:D38">
    <cfRule type="expression" dxfId="712" priority="523" stopIfTrue="1">
      <formula>#REF!="totalizador"</formula>
    </cfRule>
  </conditionalFormatting>
  <conditionalFormatting sqref="C35:D38">
    <cfRule type="expression" dxfId="711" priority="522" stopIfTrue="1">
      <formula>#REF!="totalizador"</formula>
    </cfRule>
  </conditionalFormatting>
  <conditionalFormatting sqref="C35:D38">
    <cfRule type="expression" dxfId="710" priority="521" stopIfTrue="1">
      <formula>#REF!="totalizador"</formula>
    </cfRule>
  </conditionalFormatting>
  <conditionalFormatting sqref="C35:D38">
    <cfRule type="expression" dxfId="709" priority="520" stopIfTrue="1">
      <formula>#REF!="totalizador"</formula>
    </cfRule>
  </conditionalFormatting>
  <conditionalFormatting sqref="C35:D38">
    <cfRule type="expression" dxfId="708" priority="519" stopIfTrue="1">
      <formula>#REF!="totalizador"</formula>
    </cfRule>
  </conditionalFormatting>
  <conditionalFormatting sqref="C35:D38">
    <cfRule type="expression" dxfId="707" priority="518" stopIfTrue="1">
      <formula>#REF!="totalizador"</formula>
    </cfRule>
  </conditionalFormatting>
  <conditionalFormatting sqref="C35:D38">
    <cfRule type="expression" dxfId="706" priority="517" stopIfTrue="1">
      <formula>#REF!="totalizador"</formula>
    </cfRule>
  </conditionalFormatting>
  <conditionalFormatting sqref="C35:D38">
    <cfRule type="expression" dxfId="705" priority="516" stopIfTrue="1">
      <formula>#REF!="totalizador"</formula>
    </cfRule>
  </conditionalFormatting>
  <conditionalFormatting sqref="C35:D38">
    <cfRule type="expression" dxfId="704" priority="515" stopIfTrue="1">
      <formula>#REF!="totalizador"</formula>
    </cfRule>
  </conditionalFormatting>
  <conditionalFormatting sqref="C35:D38">
    <cfRule type="expression" dxfId="703" priority="514" stopIfTrue="1">
      <formula>#REF!="totalizador"</formula>
    </cfRule>
  </conditionalFormatting>
  <conditionalFormatting sqref="C35:D38">
    <cfRule type="expression" dxfId="702" priority="513" stopIfTrue="1">
      <formula>#REF!="totalizador"</formula>
    </cfRule>
  </conditionalFormatting>
  <conditionalFormatting sqref="C35:D38">
    <cfRule type="expression" dxfId="701" priority="512" stopIfTrue="1">
      <formula>#REF!="totalizador"</formula>
    </cfRule>
  </conditionalFormatting>
  <conditionalFormatting sqref="C35:D38">
    <cfRule type="expression" dxfId="700" priority="511" stopIfTrue="1">
      <formula>#REF!="totalizador"</formula>
    </cfRule>
  </conditionalFormatting>
  <conditionalFormatting sqref="C35:D38">
    <cfRule type="expression" dxfId="699" priority="510" stopIfTrue="1">
      <formula>#REF!="totalizador"</formula>
    </cfRule>
  </conditionalFormatting>
  <conditionalFormatting sqref="C35:D38">
    <cfRule type="expression" dxfId="698" priority="509" stopIfTrue="1">
      <formula>#REF!="totalizador"</formula>
    </cfRule>
  </conditionalFormatting>
  <conditionalFormatting sqref="C35:D38">
    <cfRule type="expression" dxfId="697" priority="508" stopIfTrue="1">
      <formula>#REF!="totalizador"</formula>
    </cfRule>
  </conditionalFormatting>
  <conditionalFormatting sqref="C35:D38">
    <cfRule type="expression" dxfId="696" priority="507" stopIfTrue="1">
      <formula>#REF!="totalizador"</formula>
    </cfRule>
  </conditionalFormatting>
  <conditionalFormatting sqref="C35:D38">
    <cfRule type="expression" dxfId="695" priority="506" stopIfTrue="1">
      <formula>#REF!="totalizador"</formula>
    </cfRule>
  </conditionalFormatting>
  <conditionalFormatting sqref="C35:D38">
    <cfRule type="expression" dxfId="694" priority="505" stopIfTrue="1">
      <formula>#REF!="totalizador"</formula>
    </cfRule>
  </conditionalFormatting>
  <conditionalFormatting sqref="C35:D38">
    <cfRule type="expression" dxfId="693" priority="504" stopIfTrue="1">
      <formula>#REF!="totalizador"</formula>
    </cfRule>
  </conditionalFormatting>
  <conditionalFormatting sqref="C35:D38">
    <cfRule type="expression" dxfId="692" priority="503" stopIfTrue="1">
      <formula>#REF!="totalizador"</formula>
    </cfRule>
  </conditionalFormatting>
  <conditionalFormatting sqref="C35:D38">
    <cfRule type="expression" dxfId="691" priority="502" stopIfTrue="1">
      <formula>#REF!="totalizador"</formula>
    </cfRule>
  </conditionalFormatting>
  <conditionalFormatting sqref="C35:D38">
    <cfRule type="expression" dxfId="690" priority="501" stopIfTrue="1">
      <formula>#REF!="totalizador"</formula>
    </cfRule>
  </conditionalFormatting>
  <conditionalFormatting sqref="C35:D38">
    <cfRule type="expression" dxfId="689" priority="500" stopIfTrue="1">
      <formula>#REF!="totalizador"</formula>
    </cfRule>
  </conditionalFormatting>
  <conditionalFormatting sqref="C35:D38">
    <cfRule type="expression" dxfId="688" priority="499" stopIfTrue="1">
      <formula>#REF!="totalizador"</formula>
    </cfRule>
  </conditionalFormatting>
  <conditionalFormatting sqref="C35:D38">
    <cfRule type="expression" dxfId="687" priority="498" stopIfTrue="1">
      <formula>#REF!="totalizador"</formula>
    </cfRule>
  </conditionalFormatting>
  <conditionalFormatting sqref="C35:D38">
    <cfRule type="expression" dxfId="686" priority="497" stopIfTrue="1">
      <formula>#REF!="totalizador"</formula>
    </cfRule>
  </conditionalFormatting>
  <conditionalFormatting sqref="C35:D38">
    <cfRule type="expression" dxfId="685" priority="496" stopIfTrue="1">
      <formula>#REF!="totalizador"</formula>
    </cfRule>
  </conditionalFormatting>
  <conditionalFormatting sqref="C35:D38">
    <cfRule type="expression" dxfId="684" priority="495" stopIfTrue="1">
      <formula>#REF!="totalizador"</formula>
    </cfRule>
  </conditionalFormatting>
  <conditionalFormatting sqref="C35:D38">
    <cfRule type="expression" dxfId="683" priority="494" stopIfTrue="1">
      <formula>#REF!="totalizador"</formula>
    </cfRule>
  </conditionalFormatting>
  <conditionalFormatting sqref="C35:D38">
    <cfRule type="expression" dxfId="682" priority="493" stopIfTrue="1">
      <formula>#REF!="totalizador"</formula>
    </cfRule>
  </conditionalFormatting>
  <conditionalFormatting sqref="C35:D38">
    <cfRule type="expression" dxfId="681" priority="492" stopIfTrue="1">
      <formula>#REF!="totalizador"</formula>
    </cfRule>
  </conditionalFormatting>
  <conditionalFormatting sqref="C35:D38">
    <cfRule type="expression" dxfId="680" priority="491" stopIfTrue="1">
      <formula>#REF!="totalizador"</formula>
    </cfRule>
  </conditionalFormatting>
  <conditionalFormatting sqref="C35:D38">
    <cfRule type="expression" dxfId="679" priority="490" stopIfTrue="1">
      <formula>#REF!="totalizador"</formula>
    </cfRule>
  </conditionalFormatting>
  <conditionalFormatting sqref="C35:D38">
    <cfRule type="expression" dxfId="678" priority="489" stopIfTrue="1">
      <formula>#REF!="totalizador"</formula>
    </cfRule>
  </conditionalFormatting>
  <conditionalFormatting sqref="C35:D38">
    <cfRule type="expression" dxfId="677" priority="488" stopIfTrue="1">
      <formula>#REF!="totalizador"</formula>
    </cfRule>
  </conditionalFormatting>
  <conditionalFormatting sqref="C35:D38">
    <cfRule type="expression" dxfId="676" priority="487" stopIfTrue="1">
      <formula>#REF!="totalizador"</formula>
    </cfRule>
  </conditionalFormatting>
  <conditionalFormatting sqref="C35:D38">
    <cfRule type="expression" dxfId="675" priority="486" stopIfTrue="1">
      <formula>#REF!="totalizador"</formula>
    </cfRule>
  </conditionalFormatting>
  <conditionalFormatting sqref="C35:D38">
    <cfRule type="expression" dxfId="674" priority="485" stopIfTrue="1">
      <formula>#REF!="totalizador"</formula>
    </cfRule>
  </conditionalFormatting>
  <conditionalFormatting sqref="C35:D38">
    <cfRule type="expression" dxfId="673" priority="484" stopIfTrue="1">
      <formula>#REF!="totalizador"</formula>
    </cfRule>
  </conditionalFormatting>
  <conditionalFormatting sqref="C35:D38">
    <cfRule type="expression" dxfId="672" priority="483" stopIfTrue="1">
      <formula>#REF!="totalizador"</formula>
    </cfRule>
  </conditionalFormatting>
  <conditionalFormatting sqref="C35:D38">
    <cfRule type="expression" dxfId="671" priority="482" stopIfTrue="1">
      <formula>#REF!="totalizador"</formula>
    </cfRule>
  </conditionalFormatting>
  <conditionalFormatting sqref="C35:D38">
    <cfRule type="expression" dxfId="670" priority="481" stopIfTrue="1">
      <formula>#REF!="totalizador"</formula>
    </cfRule>
  </conditionalFormatting>
  <conditionalFormatting sqref="C35:D38">
    <cfRule type="expression" dxfId="669" priority="480" stopIfTrue="1">
      <formula>#REF!="totalizador"</formula>
    </cfRule>
  </conditionalFormatting>
  <conditionalFormatting sqref="C35:D38">
    <cfRule type="expression" dxfId="668" priority="479" stopIfTrue="1">
      <formula>#REF!="totalizador"</formula>
    </cfRule>
  </conditionalFormatting>
  <conditionalFormatting sqref="C35:D38">
    <cfRule type="expression" dxfId="667" priority="478" stopIfTrue="1">
      <formula>#REF!="totalizador"</formula>
    </cfRule>
  </conditionalFormatting>
  <conditionalFormatting sqref="C35:D38">
    <cfRule type="expression" dxfId="666" priority="477" stopIfTrue="1">
      <formula>#REF!="totalizador"</formula>
    </cfRule>
  </conditionalFormatting>
  <conditionalFormatting sqref="C35:D38">
    <cfRule type="expression" dxfId="665" priority="476" stopIfTrue="1">
      <formula>#REF!="totalizador"</formula>
    </cfRule>
  </conditionalFormatting>
  <conditionalFormatting sqref="C35:D38">
    <cfRule type="expression" dxfId="664" priority="475" stopIfTrue="1">
      <formula>#REF!="totalizador"</formula>
    </cfRule>
  </conditionalFormatting>
  <conditionalFormatting sqref="C35:D38">
    <cfRule type="expression" dxfId="663" priority="474" stopIfTrue="1">
      <formula>#REF!="totalizador"</formula>
    </cfRule>
  </conditionalFormatting>
  <conditionalFormatting sqref="C35:D38">
    <cfRule type="expression" dxfId="662" priority="473" stopIfTrue="1">
      <formula>#REF!="totalizador"</formula>
    </cfRule>
  </conditionalFormatting>
  <conditionalFormatting sqref="C35:D38">
    <cfRule type="expression" dxfId="661" priority="472" stopIfTrue="1">
      <formula>#REF!="totalizador"</formula>
    </cfRule>
  </conditionalFormatting>
  <conditionalFormatting sqref="C35:D38">
    <cfRule type="expression" dxfId="660" priority="471" stopIfTrue="1">
      <formula>#REF!="totalizador"</formula>
    </cfRule>
  </conditionalFormatting>
  <conditionalFormatting sqref="C35:D38">
    <cfRule type="expression" dxfId="659" priority="470" stopIfTrue="1">
      <formula>#REF!="totalizador"</formula>
    </cfRule>
  </conditionalFormatting>
  <conditionalFormatting sqref="C35:D38">
    <cfRule type="expression" dxfId="658" priority="469" stopIfTrue="1">
      <formula>#REF!="totalizador"</formula>
    </cfRule>
  </conditionalFormatting>
  <conditionalFormatting sqref="C35:D38">
    <cfRule type="expression" dxfId="657" priority="468" stopIfTrue="1">
      <formula>#REF!="totalizador"</formula>
    </cfRule>
  </conditionalFormatting>
  <conditionalFormatting sqref="C35:D38">
    <cfRule type="expression" dxfId="656" priority="467" stopIfTrue="1">
      <formula>#REF!="totalizador"</formula>
    </cfRule>
  </conditionalFormatting>
  <conditionalFormatting sqref="C35:D38">
    <cfRule type="expression" dxfId="655" priority="466" stopIfTrue="1">
      <formula>#REF!="totalizador"</formula>
    </cfRule>
  </conditionalFormatting>
  <conditionalFormatting sqref="C35:D38">
    <cfRule type="expression" dxfId="654" priority="465" stopIfTrue="1">
      <formula>#REF!="totalizador"</formula>
    </cfRule>
  </conditionalFormatting>
  <conditionalFormatting sqref="C35:D38">
    <cfRule type="expression" dxfId="653" priority="464" stopIfTrue="1">
      <formula>#REF!="totalizador"</formula>
    </cfRule>
  </conditionalFormatting>
  <conditionalFormatting sqref="C35:D38">
    <cfRule type="expression" dxfId="652" priority="463" stopIfTrue="1">
      <formula>#REF!="totalizador"</formula>
    </cfRule>
  </conditionalFormatting>
  <conditionalFormatting sqref="C35:D38">
    <cfRule type="expression" dxfId="651" priority="462" stopIfTrue="1">
      <formula>#REF!="totalizador"</formula>
    </cfRule>
  </conditionalFormatting>
  <conditionalFormatting sqref="C35:D38">
    <cfRule type="expression" dxfId="650" priority="461" stopIfTrue="1">
      <formula>#REF!="totalizador"</formula>
    </cfRule>
  </conditionalFormatting>
  <conditionalFormatting sqref="C35:D38">
    <cfRule type="expression" dxfId="649" priority="460" stopIfTrue="1">
      <formula>#REF!="totalizador"</formula>
    </cfRule>
  </conditionalFormatting>
  <conditionalFormatting sqref="C35:D38">
    <cfRule type="expression" dxfId="648" priority="459" stopIfTrue="1">
      <formula>#REF!="totalizador"</formula>
    </cfRule>
  </conditionalFormatting>
  <conditionalFormatting sqref="C35:D38">
    <cfRule type="expression" dxfId="647" priority="458" stopIfTrue="1">
      <formula>#REF!="totalizador"</formula>
    </cfRule>
  </conditionalFormatting>
  <conditionalFormatting sqref="C35:D38">
    <cfRule type="expression" dxfId="646" priority="457" stopIfTrue="1">
      <formula>#REF!="totalizador"</formula>
    </cfRule>
  </conditionalFormatting>
  <conditionalFormatting sqref="C35:D38">
    <cfRule type="expression" dxfId="645" priority="456" stopIfTrue="1">
      <formula>#REF!="totalizador"</formula>
    </cfRule>
  </conditionalFormatting>
  <conditionalFormatting sqref="C35:D38">
    <cfRule type="expression" dxfId="644" priority="455" stopIfTrue="1">
      <formula>#REF!="totalizador"</formula>
    </cfRule>
  </conditionalFormatting>
  <conditionalFormatting sqref="C35:D38">
    <cfRule type="expression" dxfId="643" priority="454" stopIfTrue="1">
      <formula>#REF!="totalizador"</formula>
    </cfRule>
  </conditionalFormatting>
  <conditionalFormatting sqref="C35:D38">
    <cfRule type="expression" dxfId="642" priority="453" stopIfTrue="1">
      <formula>#REF!="totalizador"</formula>
    </cfRule>
  </conditionalFormatting>
  <conditionalFormatting sqref="C35:D38">
    <cfRule type="expression" dxfId="641" priority="452" stopIfTrue="1">
      <formula>#REF!="totalizador"</formula>
    </cfRule>
  </conditionalFormatting>
  <conditionalFormatting sqref="C35:D38">
    <cfRule type="expression" dxfId="640" priority="451" stopIfTrue="1">
      <formula>#REF!="totalizador"</formula>
    </cfRule>
  </conditionalFormatting>
  <conditionalFormatting sqref="C35:D38">
    <cfRule type="expression" dxfId="639" priority="450" stopIfTrue="1">
      <formula>#REF!="totalizador"</formula>
    </cfRule>
  </conditionalFormatting>
  <conditionalFormatting sqref="C35:D38">
    <cfRule type="expression" dxfId="638" priority="449" stopIfTrue="1">
      <formula>#REF!="totalizador"</formula>
    </cfRule>
  </conditionalFormatting>
  <conditionalFormatting sqref="C35:D38">
    <cfRule type="expression" dxfId="637" priority="448" stopIfTrue="1">
      <formula>#REF!="totalizador"</formula>
    </cfRule>
  </conditionalFormatting>
  <conditionalFormatting sqref="C35:D38">
    <cfRule type="expression" dxfId="636" priority="447" stopIfTrue="1">
      <formula>#REF!="totalizador"</formula>
    </cfRule>
  </conditionalFormatting>
  <conditionalFormatting sqref="C35:D38">
    <cfRule type="expression" dxfId="635" priority="446" stopIfTrue="1">
      <formula>#REF!="totalizador"</formula>
    </cfRule>
  </conditionalFormatting>
  <conditionalFormatting sqref="C35:D38">
    <cfRule type="expression" dxfId="634" priority="445" stopIfTrue="1">
      <formula>#REF!="totalizador"</formula>
    </cfRule>
  </conditionalFormatting>
  <conditionalFormatting sqref="C35:D38">
    <cfRule type="expression" dxfId="633" priority="444" stopIfTrue="1">
      <formula>#REF!="totalizador"</formula>
    </cfRule>
  </conditionalFormatting>
  <conditionalFormatting sqref="C35:D38">
    <cfRule type="expression" dxfId="632" priority="443" stopIfTrue="1">
      <formula>#REF!="totalizador"</formula>
    </cfRule>
  </conditionalFormatting>
  <conditionalFormatting sqref="C35:D38">
    <cfRule type="expression" dxfId="631" priority="442" stopIfTrue="1">
      <formula>#REF!="totalizador"</formula>
    </cfRule>
  </conditionalFormatting>
  <conditionalFormatting sqref="C35:D38">
    <cfRule type="expression" dxfId="630" priority="441" stopIfTrue="1">
      <formula>#REF!="totalizador"</formula>
    </cfRule>
  </conditionalFormatting>
  <conditionalFormatting sqref="C35:D38">
    <cfRule type="expression" dxfId="629" priority="440" stopIfTrue="1">
      <formula>#REF!="totalizador"</formula>
    </cfRule>
  </conditionalFormatting>
  <conditionalFormatting sqref="C35:D38">
    <cfRule type="expression" dxfId="628" priority="439" stopIfTrue="1">
      <formula>#REF!="totalizador"</formula>
    </cfRule>
  </conditionalFormatting>
  <conditionalFormatting sqref="C35:D38">
    <cfRule type="expression" dxfId="627" priority="438" stopIfTrue="1">
      <formula>#REF!="totalizador"</formula>
    </cfRule>
  </conditionalFormatting>
  <conditionalFormatting sqref="C35:D38">
    <cfRule type="expression" dxfId="626" priority="437" stopIfTrue="1">
      <formula>#REF!="totalizador"</formula>
    </cfRule>
  </conditionalFormatting>
  <conditionalFormatting sqref="C35:D38">
    <cfRule type="expression" dxfId="625" priority="436" stopIfTrue="1">
      <formula>#REF!="totalizador"</formula>
    </cfRule>
  </conditionalFormatting>
  <conditionalFormatting sqref="C35:D38">
    <cfRule type="expression" dxfId="624" priority="435" stopIfTrue="1">
      <formula>#REF!="totalizador"</formula>
    </cfRule>
  </conditionalFormatting>
  <conditionalFormatting sqref="C35:D38">
    <cfRule type="expression" dxfId="623" priority="434" stopIfTrue="1">
      <formula>#REF!="totalizador"</formula>
    </cfRule>
  </conditionalFormatting>
  <conditionalFormatting sqref="C35:D38">
    <cfRule type="expression" dxfId="622" priority="433" stopIfTrue="1">
      <formula>#REF!="totalizador"</formula>
    </cfRule>
  </conditionalFormatting>
  <conditionalFormatting sqref="C35:D38">
    <cfRule type="expression" dxfId="621" priority="432" stopIfTrue="1">
      <formula>#REF!="totalizador"</formula>
    </cfRule>
  </conditionalFormatting>
  <conditionalFormatting sqref="C35:D38">
    <cfRule type="expression" dxfId="620" priority="431" stopIfTrue="1">
      <formula>#REF!="totalizador"</formula>
    </cfRule>
  </conditionalFormatting>
  <conditionalFormatting sqref="C35:D38">
    <cfRule type="expression" dxfId="619" priority="430" stopIfTrue="1">
      <formula>#REF!="totalizador"</formula>
    </cfRule>
  </conditionalFormatting>
  <conditionalFormatting sqref="C35:D38">
    <cfRule type="expression" dxfId="618" priority="429" stopIfTrue="1">
      <formula>#REF!="totalizador"</formula>
    </cfRule>
  </conditionalFormatting>
  <conditionalFormatting sqref="C35:D38">
    <cfRule type="expression" dxfId="617" priority="428" stopIfTrue="1">
      <formula>#REF!="totalizador"</formula>
    </cfRule>
  </conditionalFormatting>
  <conditionalFormatting sqref="C35:D38">
    <cfRule type="expression" dxfId="616" priority="427" stopIfTrue="1">
      <formula>#REF!="totalizador"</formula>
    </cfRule>
  </conditionalFormatting>
  <conditionalFormatting sqref="C35:D38">
    <cfRule type="expression" dxfId="615" priority="426" stopIfTrue="1">
      <formula>#REF!="totalizador"</formula>
    </cfRule>
  </conditionalFormatting>
  <conditionalFormatting sqref="C35:D38">
    <cfRule type="expression" dxfId="614" priority="425" stopIfTrue="1">
      <formula>#REF!="totalizador"</formula>
    </cfRule>
  </conditionalFormatting>
  <conditionalFormatting sqref="C35:D38">
    <cfRule type="expression" dxfId="613" priority="424" stopIfTrue="1">
      <formula>#REF!="totalizador"</formula>
    </cfRule>
  </conditionalFormatting>
  <conditionalFormatting sqref="C35:D38">
    <cfRule type="expression" dxfId="612" priority="423" stopIfTrue="1">
      <formula>#REF!="totalizador"</formula>
    </cfRule>
  </conditionalFormatting>
  <conditionalFormatting sqref="C35:D38">
    <cfRule type="expression" dxfId="611" priority="422" stopIfTrue="1">
      <formula>#REF!="totalizador"</formula>
    </cfRule>
  </conditionalFormatting>
  <conditionalFormatting sqref="C35:D38">
    <cfRule type="expression" dxfId="610" priority="421" stopIfTrue="1">
      <formula>#REF!="totalizador"</formula>
    </cfRule>
  </conditionalFormatting>
  <conditionalFormatting sqref="C35:D38">
    <cfRule type="expression" dxfId="609" priority="420" stopIfTrue="1">
      <formula>#REF!="totalizador"</formula>
    </cfRule>
  </conditionalFormatting>
  <conditionalFormatting sqref="C35:D38">
    <cfRule type="expression" dxfId="608" priority="419" stopIfTrue="1">
      <formula>#REF!="totalizador"</formula>
    </cfRule>
  </conditionalFormatting>
  <conditionalFormatting sqref="C35:D38">
    <cfRule type="expression" dxfId="607" priority="418" stopIfTrue="1">
      <formula>#REF!="totalizador"</formula>
    </cfRule>
  </conditionalFormatting>
  <conditionalFormatting sqref="C35:D38">
    <cfRule type="expression" dxfId="606" priority="417" stopIfTrue="1">
      <formula>#REF!="totalizador"</formula>
    </cfRule>
  </conditionalFormatting>
  <conditionalFormatting sqref="C35:D38">
    <cfRule type="expression" dxfId="605" priority="416" stopIfTrue="1">
      <formula>#REF!="totalizador"</formula>
    </cfRule>
  </conditionalFormatting>
  <conditionalFormatting sqref="C35:D38">
    <cfRule type="expression" dxfId="604" priority="415" stopIfTrue="1">
      <formula>#REF!="totalizador"</formula>
    </cfRule>
  </conditionalFormatting>
  <conditionalFormatting sqref="C35:D38">
    <cfRule type="expression" dxfId="603" priority="414" stopIfTrue="1">
      <formula>#REF!="totalizador"</formula>
    </cfRule>
  </conditionalFormatting>
  <conditionalFormatting sqref="C35:D38">
    <cfRule type="expression" dxfId="602" priority="413" stopIfTrue="1">
      <formula>#REF!="totalizador"</formula>
    </cfRule>
  </conditionalFormatting>
  <conditionalFormatting sqref="C35:D38">
    <cfRule type="expression" dxfId="601" priority="412" stopIfTrue="1">
      <formula>#REF!="totalizador"</formula>
    </cfRule>
  </conditionalFormatting>
  <conditionalFormatting sqref="C35:D38">
    <cfRule type="expression" dxfId="600" priority="411" stopIfTrue="1">
      <formula>#REF!="totalizador"</formula>
    </cfRule>
  </conditionalFormatting>
  <conditionalFormatting sqref="C35:D38">
    <cfRule type="expression" dxfId="599" priority="410" stopIfTrue="1">
      <formula>#REF!="totalizador"</formula>
    </cfRule>
  </conditionalFormatting>
  <conditionalFormatting sqref="C35:D38">
    <cfRule type="expression" dxfId="598" priority="409" stopIfTrue="1">
      <formula>#REF!="totalizador"</formula>
    </cfRule>
  </conditionalFormatting>
  <conditionalFormatting sqref="C35:D38">
    <cfRule type="expression" dxfId="597" priority="408" stopIfTrue="1">
      <formula>#REF!="totalizador"</formula>
    </cfRule>
  </conditionalFormatting>
  <conditionalFormatting sqref="C35:D38">
    <cfRule type="expression" dxfId="596" priority="407" stopIfTrue="1">
      <formula>#REF!="totalizador"</formula>
    </cfRule>
  </conditionalFormatting>
  <conditionalFormatting sqref="C35:D38">
    <cfRule type="expression" dxfId="595" priority="406" stopIfTrue="1">
      <formula>#REF!="totalizador"</formula>
    </cfRule>
  </conditionalFormatting>
  <conditionalFormatting sqref="C35:D38">
    <cfRule type="expression" dxfId="594" priority="405" stopIfTrue="1">
      <formula>#REF!="totalizador"</formula>
    </cfRule>
  </conditionalFormatting>
  <conditionalFormatting sqref="C35:D38">
    <cfRule type="expression" dxfId="593" priority="404" stopIfTrue="1">
      <formula>#REF!="totalizador"</formula>
    </cfRule>
  </conditionalFormatting>
  <conditionalFormatting sqref="C35:D38">
    <cfRule type="expression" dxfId="592" priority="403" stopIfTrue="1">
      <formula>#REF!="totalizador"</formula>
    </cfRule>
  </conditionalFormatting>
  <conditionalFormatting sqref="C35:D38">
    <cfRule type="expression" dxfId="591" priority="402" stopIfTrue="1">
      <formula>#REF!="totalizador"</formula>
    </cfRule>
  </conditionalFormatting>
  <conditionalFormatting sqref="C35:D38">
    <cfRule type="expression" dxfId="590" priority="401" stopIfTrue="1">
      <formula>#REF!="totalizador"</formula>
    </cfRule>
  </conditionalFormatting>
  <conditionalFormatting sqref="C35:D38">
    <cfRule type="expression" dxfId="589" priority="400" stopIfTrue="1">
      <formula>#REF!="totalizador"</formula>
    </cfRule>
  </conditionalFormatting>
  <conditionalFormatting sqref="C35:D38">
    <cfRule type="expression" dxfId="588" priority="399" stopIfTrue="1">
      <formula>#REF!="totalizador"</formula>
    </cfRule>
  </conditionalFormatting>
  <conditionalFormatting sqref="C35:D38">
    <cfRule type="expression" dxfId="587" priority="398" stopIfTrue="1">
      <formula>#REF!="totalizador"</formula>
    </cfRule>
  </conditionalFormatting>
  <conditionalFormatting sqref="C35:D38">
    <cfRule type="expression" dxfId="586" priority="397" stopIfTrue="1">
      <formula>#REF!="totalizador"</formula>
    </cfRule>
  </conditionalFormatting>
  <conditionalFormatting sqref="C35:D38">
    <cfRule type="expression" dxfId="585" priority="396" stopIfTrue="1">
      <formula>#REF!="totalizador"</formula>
    </cfRule>
  </conditionalFormatting>
  <conditionalFormatting sqref="C35:D38">
    <cfRule type="expression" dxfId="584" priority="395" stopIfTrue="1">
      <formula>#REF!="totalizador"</formula>
    </cfRule>
  </conditionalFormatting>
  <conditionalFormatting sqref="C35:D38">
    <cfRule type="expression" dxfId="583" priority="394" stopIfTrue="1">
      <formula>#REF!="totalizador"</formula>
    </cfRule>
  </conditionalFormatting>
  <conditionalFormatting sqref="C35:D38">
    <cfRule type="expression" dxfId="582" priority="393" stopIfTrue="1">
      <formula>#REF!="totalizador"</formula>
    </cfRule>
  </conditionalFormatting>
  <conditionalFormatting sqref="C35:D38">
    <cfRule type="expression" dxfId="581" priority="392" stopIfTrue="1">
      <formula>#REF!="totalizador"</formula>
    </cfRule>
  </conditionalFormatting>
  <conditionalFormatting sqref="C35:D38">
    <cfRule type="expression" dxfId="580" priority="391" stopIfTrue="1">
      <formula>#REF!="totalizador"</formula>
    </cfRule>
  </conditionalFormatting>
  <conditionalFormatting sqref="C35:D38">
    <cfRule type="expression" dxfId="579" priority="390" stopIfTrue="1">
      <formula>#REF!="totalizador"</formula>
    </cfRule>
  </conditionalFormatting>
  <conditionalFormatting sqref="C35:D38">
    <cfRule type="expression" dxfId="578" priority="389" stopIfTrue="1">
      <formula>#REF!="totalizador"</formula>
    </cfRule>
  </conditionalFormatting>
  <conditionalFormatting sqref="C35:D38">
    <cfRule type="expression" dxfId="577" priority="388" stopIfTrue="1">
      <formula>#REF!="totalizador"</formula>
    </cfRule>
  </conditionalFormatting>
  <conditionalFormatting sqref="C35:D38">
    <cfRule type="expression" dxfId="576" priority="387" stopIfTrue="1">
      <formula>#REF!="totalizador"</formula>
    </cfRule>
  </conditionalFormatting>
  <conditionalFormatting sqref="C35:D38">
    <cfRule type="expression" dxfId="575" priority="386" stopIfTrue="1">
      <formula>#REF!="totalizador"</formula>
    </cfRule>
  </conditionalFormatting>
  <conditionalFormatting sqref="C35:D38">
    <cfRule type="expression" dxfId="574" priority="385" stopIfTrue="1">
      <formula>#REF!="totalizador"</formula>
    </cfRule>
  </conditionalFormatting>
  <conditionalFormatting sqref="C35:D38">
    <cfRule type="expression" dxfId="573" priority="384" stopIfTrue="1">
      <formula>#REF!="totalizador"</formula>
    </cfRule>
  </conditionalFormatting>
  <conditionalFormatting sqref="C35:D38">
    <cfRule type="expression" dxfId="572" priority="383" stopIfTrue="1">
      <formula>#REF!="totalizador"</formula>
    </cfRule>
  </conditionalFormatting>
  <conditionalFormatting sqref="C35:D38">
    <cfRule type="expression" dxfId="571" priority="382" stopIfTrue="1">
      <formula>#REF!="totalizador"</formula>
    </cfRule>
  </conditionalFormatting>
  <conditionalFormatting sqref="C35:D38">
    <cfRule type="expression" dxfId="570" priority="381" stopIfTrue="1">
      <formula>#REF!="totalizador"</formula>
    </cfRule>
  </conditionalFormatting>
  <conditionalFormatting sqref="C35:D38">
    <cfRule type="expression" dxfId="569" priority="380" stopIfTrue="1">
      <formula>#REF!="totalizador"</formula>
    </cfRule>
  </conditionalFormatting>
  <conditionalFormatting sqref="C35:D38">
    <cfRule type="expression" dxfId="568" priority="379" stopIfTrue="1">
      <formula>#REF!="totalizador"</formula>
    </cfRule>
  </conditionalFormatting>
  <conditionalFormatting sqref="C35:D38">
    <cfRule type="expression" dxfId="567" priority="378" stopIfTrue="1">
      <formula>#REF!="totalizador"</formula>
    </cfRule>
  </conditionalFormatting>
  <conditionalFormatting sqref="C35:D38">
    <cfRule type="expression" dxfId="566" priority="377" stopIfTrue="1">
      <formula>#REF!="totalizador"</formula>
    </cfRule>
  </conditionalFormatting>
  <conditionalFormatting sqref="C35:D38">
    <cfRule type="expression" dxfId="565" priority="376" stopIfTrue="1">
      <formula>#REF!="totalizador"</formula>
    </cfRule>
  </conditionalFormatting>
  <conditionalFormatting sqref="C35:D38">
    <cfRule type="expression" dxfId="564" priority="375" stopIfTrue="1">
      <formula>#REF!="totalizador"</formula>
    </cfRule>
  </conditionalFormatting>
  <conditionalFormatting sqref="C35:D38">
    <cfRule type="expression" dxfId="563" priority="374" stopIfTrue="1">
      <formula>#REF!="totalizador"</formula>
    </cfRule>
  </conditionalFormatting>
  <conditionalFormatting sqref="C35:D38">
    <cfRule type="expression" dxfId="562" priority="373" stopIfTrue="1">
      <formula>#REF!="totalizador"</formula>
    </cfRule>
  </conditionalFormatting>
  <conditionalFormatting sqref="C35:D38">
    <cfRule type="expression" dxfId="561" priority="372" stopIfTrue="1">
      <formula>#REF!="totalizador"</formula>
    </cfRule>
  </conditionalFormatting>
  <conditionalFormatting sqref="C35:D38">
    <cfRule type="expression" dxfId="560" priority="371" stopIfTrue="1">
      <formula>#REF!="totalizador"</formula>
    </cfRule>
  </conditionalFormatting>
  <conditionalFormatting sqref="C35:D38">
    <cfRule type="expression" dxfId="559" priority="370" stopIfTrue="1">
      <formula>#REF!="totalizador"</formula>
    </cfRule>
  </conditionalFormatting>
  <conditionalFormatting sqref="C35:D38">
    <cfRule type="expression" dxfId="558" priority="369" stopIfTrue="1">
      <formula>#REF!="totalizador"</formula>
    </cfRule>
  </conditionalFormatting>
  <conditionalFormatting sqref="C35:D38">
    <cfRule type="expression" dxfId="557" priority="368" stopIfTrue="1">
      <formula>#REF!="totalizador"</formula>
    </cfRule>
  </conditionalFormatting>
  <conditionalFormatting sqref="C35:D38">
    <cfRule type="expression" dxfId="556" priority="367" stopIfTrue="1">
      <formula>#REF!="totalizador"</formula>
    </cfRule>
  </conditionalFormatting>
  <conditionalFormatting sqref="C35:D38">
    <cfRule type="expression" dxfId="555" priority="366" stopIfTrue="1">
      <formula>#REF!="totalizador"</formula>
    </cfRule>
  </conditionalFormatting>
  <conditionalFormatting sqref="C35:D38">
    <cfRule type="expression" dxfId="554" priority="365" stopIfTrue="1">
      <formula>#REF!="totalizador"</formula>
    </cfRule>
  </conditionalFormatting>
  <conditionalFormatting sqref="C35:D38">
    <cfRule type="expression" dxfId="553" priority="364" stopIfTrue="1">
      <formula>#REF!="totalizador"</formula>
    </cfRule>
  </conditionalFormatting>
  <conditionalFormatting sqref="C35:D38">
    <cfRule type="expression" dxfId="552" priority="363" stopIfTrue="1">
      <formula>#REF!="totalizador"</formula>
    </cfRule>
  </conditionalFormatting>
  <conditionalFormatting sqref="B40:B42">
    <cfRule type="expression" dxfId="551" priority="362" stopIfTrue="1">
      <formula>#REF!="totalizador"</formula>
    </cfRule>
  </conditionalFormatting>
  <conditionalFormatting sqref="C40:D42">
    <cfRule type="expression" dxfId="550" priority="361" stopIfTrue="1">
      <formula>#REF!="totalizador"</formula>
    </cfRule>
  </conditionalFormatting>
  <conditionalFormatting sqref="C40:D42">
    <cfRule type="expression" dxfId="549" priority="360" stopIfTrue="1">
      <formula>#REF!="totalizador"</formula>
    </cfRule>
  </conditionalFormatting>
  <conditionalFormatting sqref="C40:D42">
    <cfRule type="expression" dxfId="548" priority="359" stopIfTrue="1">
      <formula>#REF!="totalizador"</formula>
    </cfRule>
  </conditionalFormatting>
  <conditionalFormatting sqref="C40:D42">
    <cfRule type="expression" dxfId="547" priority="358" stopIfTrue="1">
      <formula>#REF!="totalizador"</formula>
    </cfRule>
  </conditionalFormatting>
  <conditionalFormatting sqref="C40:D42">
    <cfRule type="expression" dxfId="546" priority="357" stopIfTrue="1">
      <formula>#REF!="totalizador"</formula>
    </cfRule>
  </conditionalFormatting>
  <conditionalFormatting sqref="C40:D42">
    <cfRule type="expression" dxfId="545" priority="356" stopIfTrue="1">
      <formula>#REF!="totalizador"</formula>
    </cfRule>
  </conditionalFormatting>
  <conditionalFormatting sqref="C40:D42">
    <cfRule type="expression" dxfId="544" priority="355" stopIfTrue="1">
      <formula>#REF!="totalizador"</formula>
    </cfRule>
  </conditionalFormatting>
  <conditionalFormatting sqref="C40:D42">
    <cfRule type="expression" dxfId="543" priority="354" stopIfTrue="1">
      <formula>#REF!="totalizador"</formula>
    </cfRule>
  </conditionalFormatting>
  <conditionalFormatting sqref="C40:D42">
    <cfRule type="expression" dxfId="542" priority="353" stopIfTrue="1">
      <formula>#REF!="totalizador"</formula>
    </cfRule>
  </conditionalFormatting>
  <conditionalFormatting sqref="C40:D42">
    <cfRule type="expression" dxfId="541" priority="352" stopIfTrue="1">
      <formula>#REF!="totalizador"</formula>
    </cfRule>
  </conditionalFormatting>
  <conditionalFormatting sqref="C40:D42">
    <cfRule type="expression" dxfId="540" priority="351" stopIfTrue="1">
      <formula>#REF!="totalizador"</formula>
    </cfRule>
  </conditionalFormatting>
  <conditionalFormatting sqref="C40:D42">
    <cfRule type="expression" dxfId="539" priority="350" stopIfTrue="1">
      <formula>#REF!="totalizador"</formula>
    </cfRule>
  </conditionalFormatting>
  <conditionalFormatting sqref="C40:D42">
    <cfRule type="expression" dxfId="538" priority="349" stopIfTrue="1">
      <formula>#REF!="totalizador"</formula>
    </cfRule>
  </conditionalFormatting>
  <conditionalFormatting sqref="C40:D42">
    <cfRule type="expression" dxfId="537" priority="348" stopIfTrue="1">
      <formula>#REF!="totalizador"</formula>
    </cfRule>
  </conditionalFormatting>
  <conditionalFormatting sqref="C40:D42">
    <cfRule type="expression" dxfId="536" priority="347" stopIfTrue="1">
      <formula>#REF!="totalizador"</formula>
    </cfRule>
  </conditionalFormatting>
  <conditionalFormatting sqref="C40:D42">
    <cfRule type="expression" dxfId="535" priority="346" stopIfTrue="1">
      <formula>#REF!="totalizador"</formula>
    </cfRule>
  </conditionalFormatting>
  <conditionalFormatting sqref="C40:D42">
    <cfRule type="expression" dxfId="534" priority="345" stopIfTrue="1">
      <formula>#REF!="totalizador"</formula>
    </cfRule>
  </conditionalFormatting>
  <conditionalFormatting sqref="C40:D42">
    <cfRule type="expression" dxfId="533" priority="344" stopIfTrue="1">
      <formula>#REF!="totalizador"</formula>
    </cfRule>
  </conditionalFormatting>
  <conditionalFormatting sqref="C40:D42">
    <cfRule type="expression" dxfId="532" priority="343" stopIfTrue="1">
      <formula>#REF!="totalizador"</formula>
    </cfRule>
  </conditionalFormatting>
  <conditionalFormatting sqref="C40:D42">
    <cfRule type="expression" dxfId="531" priority="342" stopIfTrue="1">
      <formula>#REF!="totalizador"</formula>
    </cfRule>
  </conditionalFormatting>
  <conditionalFormatting sqref="C40:D42">
    <cfRule type="expression" dxfId="530" priority="341" stopIfTrue="1">
      <formula>#REF!="totalizador"</formula>
    </cfRule>
  </conditionalFormatting>
  <conditionalFormatting sqref="C40:D42">
    <cfRule type="expression" dxfId="529" priority="340" stopIfTrue="1">
      <formula>#REF!="totalizador"</formula>
    </cfRule>
  </conditionalFormatting>
  <conditionalFormatting sqref="C40:D42">
    <cfRule type="expression" dxfId="528" priority="339" stopIfTrue="1">
      <formula>#REF!="totalizador"</formula>
    </cfRule>
  </conditionalFormatting>
  <conditionalFormatting sqref="C40:D42">
    <cfRule type="expression" dxfId="527" priority="338" stopIfTrue="1">
      <formula>#REF!="totalizador"</formula>
    </cfRule>
  </conditionalFormatting>
  <conditionalFormatting sqref="C40:D42">
    <cfRule type="expression" dxfId="526" priority="337" stopIfTrue="1">
      <formula>#REF!="totalizador"</formula>
    </cfRule>
  </conditionalFormatting>
  <conditionalFormatting sqref="C40:D42">
    <cfRule type="expression" dxfId="525" priority="336" stopIfTrue="1">
      <formula>#REF!="totalizador"</formula>
    </cfRule>
  </conditionalFormatting>
  <conditionalFormatting sqref="C40:D42">
    <cfRule type="expression" dxfId="524" priority="335" stopIfTrue="1">
      <formula>#REF!="totalizador"</formula>
    </cfRule>
  </conditionalFormatting>
  <conditionalFormatting sqref="C40:D42">
    <cfRule type="expression" dxfId="523" priority="334" stopIfTrue="1">
      <formula>#REF!="totalizador"</formula>
    </cfRule>
  </conditionalFormatting>
  <conditionalFormatting sqref="C40:D42">
    <cfRule type="expression" dxfId="522" priority="333" stopIfTrue="1">
      <formula>#REF!="totalizador"</formula>
    </cfRule>
  </conditionalFormatting>
  <conditionalFormatting sqref="C40:D42">
    <cfRule type="expression" dxfId="521" priority="332" stopIfTrue="1">
      <formula>#REF!="totalizador"</formula>
    </cfRule>
  </conditionalFormatting>
  <conditionalFormatting sqref="C40:D42">
    <cfRule type="expression" dxfId="520" priority="331" stopIfTrue="1">
      <formula>#REF!="totalizador"</formula>
    </cfRule>
  </conditionalFormatting>
  <conditionalFormatting sqref="C40:D42">
    <cfRule type="expression" dxfId="519" priority="330" stopIfTrue="1">
      <formula>#REF!="totalizador"</formula>
    </cfRule>
  </conditionalFormatting>
  <conditionalFormatting sqref="C40:D42">
    <cfRule type="expression" dxfId="518" priority="329" stopIfTrue="1">
      <formula>#REF!="totalizador"</formula>
    </cfRule>
  </conditionalFormatting>
  <conditionalFormatting sqref="C40:D42">
    <cfRule type="expression" dxfId="517" priority="328" stopIfTrue="1">
      <formula>#REF!="totalizador"</formula>
    </cfRule>
  </conditionalFormatting>
  <conditionalFormatting sqref="C40:D42">
    <cfRule type="expression" dxfId="516" priority="327" stopIfTrue="1">
      <formula>#REF!="totalizador"</formula>
    </cfRule>
  </conditionalFormatting>
  <conditionalFormatting sqref="C40:D42">
    <cfRule type="expression" dxfId="515" priority="326" stopIfTrue="1">
      <formula>#REF!="totalizador"</formula>
    </cfRule>
  </conditionalFormatting>
  <conditionalFormatting sqref="C40:D42">
    <cfRule type="expression" dxfId="514" priority="325" stopIfTrue="1">
      <formula>#REF!="totalizador"</formula>
    </cfRule>
  </conditionalFormatting>
  <conditionalFormatting sqref="C40:D42">
    <cfRule type="expression" dxfId="513" priority="324" stopIfTrue="1">
      <formula>#REF!="totalizador"</formula>
    </cfRule>
  </conditionalFormatting>
  <conditionalFormatting sqref="C40:D42">
    <cfRule type="expression" dxfId="512" priority="323" stopIfTrue="1">
      <formula>#REF!="totalizador"</formula>
    </cfRule>
  </conditionalFormatting>
  <conditionalFormatting sqref="C40:D42">
    <cfRule type="expression" dxfId="511" priority="322" stopIfTrue="1">
      <formula>#REF!="totalizador"</formula>
    </cfRule>
  </conditionalFormatting>
  <conditionalFormatting sqref="C40:D42">
    <cfRule type="expression" dxfId="510" priority="321" stopIfTrue="1">
      <formula>#REF!="totalizador"</formula>
    </cfRule>
  </conditionalFormatting>
  <conditionalFormatting sqref="C40:D42">
    <cfRule type="expression" dxfId="509" priority="320" stopIfTrue="1">
      <formula>#REF!="totalizador"</formula>
    </cfRule>
  </conditionalFormatting>
  <conditionalFormatting sqref="C40:D42">
    <cfRule type="expression" dxfId="508" priority="319" stopIfTrue="1">
      <formula>#REF!="totalizador"</formula>
    </cfRule>
  </conditionalFormatting>
  <conditionalFormatting sqref="C40:D42">
    <cfRule type="expression" dxfId="507" priority="318" stopIfTrue="1">
      <formula>#REF!="totalizador"</formula>
    </cfRule>
  </conditionalFormatting>
  <conditionalFormatting sqref="C40:D42">
    <cfRule type="expression" dxfId="506" priority="317" stopIfTrue="1">
      <formula>#REF!="totalizador"</formula>
    </cfRule>
  </conditionalFormatting>
  <conditionalFormatting sqref="C40:D42">
    <cfRule type="expression" dxfId="505" priority="316" stopIfTrue="1">
      <formula>#REF!="totalizador"</formula>
    </cfRule>
  </conditionalFormatting>
  <conditionalFormatting sqref="C40:D42">
    <cfRule type="expression" dxfId="504" priority="315" stopIfTrue="1">
      <formula>#REF!="totalizador"</formula>
    </cfRule>
  </conditionalFormatting>
  <conditionalFormatting sqref="C40:D42">
    <cfRule type="expression" dxfId="503" priority="314" stopIfTrue="1">
      <formula>#REF!="totalizador"</formula>
    </cfRule>
  </conditionalFormatting>
  <conditionalFormatting sqref="C40:D42">
    <cfRule type="expression" dxfId="502" priority="313" stopIfTrue="1">
      <formula>#REF!="totalizador"</formula>
    </cfRule>
  </conditionalFormatting>
  <conditionalFormatting sqref="C40:D42">
    <cfRule type="expression" dxfId="501" priority="312" stopIfTrue="1">
      <formula>#REF!="totalizador"</formula>
    </cfRule>
  </conditionalFormatting>
  <conditionalFormatting sqref="C40:D42">
    <cfRule type="expression" dxfId="500" priority="311" stopIfTrue="1">
      <formula>#REF!="totalizador"</formula>
    </cfRule>
  </conditionalFormatting>
  <conditionalFormatting sqref="C40:D42">
    <cfRule type="expression" dxfId="499" priority="310" stopIfTrue="1">
      <formula>#REF!="totalizador"</formula>
    </cfRule>
  </conditionalFormatting>
  <conditionalFormatting sqref="C40:D42">
    <cfRule type="expression" dxfId="498" priority="309" stopIfTrue="1">
      <formula>#REF!="totalizador"</formula>
    </cfRule>
  </conditionalFormatting>
  <conditionalFormatting sqref="C40:D42">
    <cfRule type="expression" dxfId="497" priority="308" stopIfTrue="1">
      <formula>#REF!="totalizador"</formula>
    </cfRule>
  </conditionalFormatting>
  <conditionalFormatting sqref="C40:D42">
    <cfRule type="expression" dxfId="496" priority="307" stopIfTrue="1">
      <formula>#REF!="totalizador"</formula>
    </cfRule>
  </conditionalFormatting>
  <conditionalFormatting sqref="C40:D42">
    <cfRule type="expression" dxfId="495" priority="306" stopIfTrue="1">
      <formula>#REF!="totalizador"</formula>
    </cfRule>
  </conditionalFormatting>
  <conditionalFormatting sqref="C40:D42">
    <cfRule type="expression" dxfId="494" priority="305" stopIfTrue="1">
      <formula>#REF!="totalizador"</formula>
    </cfRule>
  </conditionalFormatting>
  <conditionalFormatting sqref="C40:D42">
    <cfRule type="expression" dxfId="493" priority="304" stopIfTrue="1">
      <formula>#REF!="totalizador"</formula>
    </cfRule>
  </conditionalFormatting>
  <conditionalFormatting sqref="C40:D42">
    <cfRule type="expression" dxfId="492" priority="303" stopIfTrue="1">
      <formula>#REF!="totalizador"</formula>
    </cfRule>
  </conditionalFormatting>
  <conditionalFormatting sqref="C40:D42">
    <cfRule type="expression" dxfId="491" priority="302" stopIfTrue="1">
      <formula>#REF!="totalizador"</formula>
    </cfRule>
  </conditionalFormatting>
  <conditionalFormatting sqref="C40:D42">
    <cfRule type="expression" dxfId="490" priority="301" stopIfTrue="1">
      <formula>#REF!="totalizador"</formula>
    </cfRule>
  </conditionalFormatting>
  <conditionalFormatting sqref="C40:D42">
    <cfRule type="expression" dxfId="489" priority="300" stopIfTrue="1">
      <formula>#REF!="totalizador"</formula>
    </cfRule>
  </conditionalFormatting>
  <conditionalFormatting sqref="C40:D42">
    <cfRule type="expression" dxfId="488" priority="299" stopIfTrue="1">
      <formula>#REF!="totalizador"</formula>
    </cfRule>
  </conditionalFormatting>
  <conditionalFormatting sqref="C40:D42">
    <cfRule type="expression" dxfId="487" priority="298" stopIfTrue="1">
      <formula>#REF!="totalizador"</formula>
    </cfRule>
  </conditionalFormatting>
  <conditionalFormatting sqref="C40:D42">
    <cfRule type="expression" dxfId="486" priority="297" stopIfTrue="1">
      <formula>#REF!="totalizador"</formula>
    </cfRule>
  </conditionalFormatting>
  <conditionalFormatting sqref="C40:D42">
    <cfRule type="expression" dxfId="485" priority="296" stopIfTrue="1">
      <formula>#REF!="totalizador"</formula>
    </cfRule>
  </conditionalFormatting>
  <conditionalFormatting sqref="C40:D42">
    <cfRule type="expression" dxfId="484" priority="295" stopIfTrue="1">
      <formula>#REF!="totalizador"</formula>
    </cfRule>
  </conditionalFormatting>
  <conditionalFormatting sqref="C40:D42">
    <cfRule type="expression" dxfId="483" priority="294" stopIfTrue="1">
      <formula>#REF!="totalizador"</formula>
    </cfRule>
  </conditionalFormatting>
  <conditionalFormatting sqref="C40:D42">
    <cfRule type="expression" dxfId="482" priority="293" stopIfTrue="1">
      <formula>#REF!="totalizador"</formula>
    </cfRule>
  </conditionalFormatting>
  <conditionalFormatting sqref="C40:D42">
    <cfRule type="expression" dxfId="481" priority="292" stopIfTrue="1">
      <formula>#REF!="totalizador"</formula>
    </cfRule>
  </conditionalFormatting>
  <conditionalFormatting sqref="C40:D42">
    <cfRule type="expression" dxfId="480" priority="291" stopIfTrue="1">
      <formula>#REF!="totalizador"</formula>
    </cfRule>
  </conditionalFormatting>
  <conditionalFormatting sqref="C40:D42">
    <cfRule type="expression" dxfId="479" priority="290" stopIfTrue="1">
      <formula>#REF!="totalizador"</formula>
    </cfRule>
  </conditionalFormatting>
  <conditionalFormatting sqref="C40:D42">
    <cfRule type="expression" dxfId="478" priority="289" stopIfTrue="1">
      <formula>#REF!="totalizador"</formula>
    </cfRule>
  </conditionalFormatting>
  <conditionalFormatting sqref="C40:D42">
    <cfRule type="expression" dxfId="477" priority="288" stopIfTrue="1">
      <formula>#REF!="totalizador"</formula>
    </cfRule>
  </conditionalFormatting>
  <conditionalFormatting sqref="C40:D42">
    <cfRule type="expression" dxfId="476" priority="287" stopIfTrue="1">
      <formula>#REF!="totalizador"</formula>
    </cfRule>
  </conditionalFormatting>
  <conditionalFormatting sqref="C40:D42">
    <cfRule type="expression" dxfId="475" priority="286" stopIfTrue="1">
      <formula>#REF!="totalizador"</formula>
    </cfRule>
  </conditionalFormatting>
  <conditionalFormatting sqref="C40:D42">
    <cfRule type="expression" dxfId="474" priority="285" stopIfTrue="1">
      <formula>#REF!="totalizador"</formula>
    </cfRule>
  </conditionalFormatting>
  <conditionalFormatting sqref="C40:D42">
    <cfRule type="expression" dxfId="473" priority="284" stopIfTrue="1">
      <formula>#REF!="totalizador"</formula>
    </cfRule>
  </conditionalFormatting>
  <conditionalFormatting sqref="C40:D42">
    <cfRule type="expression" dxfId="472" priority="283" stopIfTrue="1">
      <formula>#REF!="totalizador"</formula>
    </cfRule>
  </conditionalFormatting>
  <conditionalFormatting sqref="C40:D42">
    <cfRule type="expression" dxfId="471" priority="282" stopIfTrue="1">
      <formula>#REF!="totalizador"</formula>
    </cfRule>
  </conditionalFormatting>
  <conditionalFormatting sqref="C40:D42">
    <cfRule type="expression" dxfId="470" priority="281" stopIfTrue="1">
      <formula>#REF!="totalizador"</formula>
    </cfRule>
  </conditionalFormatting>
  <conditionalFormatting sqref="C40:D42">
    <cfRule type="expression" dxfId="469" priority="280" stopIfTrue="1">
      <formula>#REF!="totalizador"</formula>
    </cfRule>
  </conditionalFormatting>
  <conditionalFormatting sqref="C40:D42">
    <cfRule type="expression" dxfId="468" priority="279" stopIfTrue="1">
      <formula>#REF!="totalizador"</formula>
    </cfRule>
  </conditionalFormatting>
  <conditionalFormatting sqref="C40:D42">
    <cfRule type="expression" dxfId="467" priority="278" stopIfTrue="1">
      <formula>#REF!="totalizador"</formula>
    </cfRule>
  </conditionalFormatting>
  <conditionalFormatting sqref="C40:D42">
    <cfRule type="expression" dxfId="466" priority="277" stopIfTrue="1">
      <formula>#REF!="totalizador"</formula>
    </cfRule>
  </conditionalFormatting>
  <conditionalFormatting sqref="C40:D42">
    <cfRule type="expression" dxfId="465" priority="276" stopIfTrue="1">
      <formula>#REF!="totalizador"</formula>
    </cfRule>
  </conditionalFormatting>
  <conditionalFormatting sqref="C40:D42">
    <cfRule type="expression" dxfId="464" priority="275" stopIfTrue="1">
      <formula>#REF!="totalizador"</formula>
    </cfRule>
  </conditionalFormatting>
  <conditionalFormatting sqref="C40:D42">
    <cfRule type="expression" dxfId="463" priority="274" stopIfTrue="1">
      <formula>#REF!="totalizador"</formula>
    </cfRule>
  </conditionalFormatting>
  <conditionalFormatting sqref="C40:D42">
    <cfRule type="expression" dxfId="462" priority="273" stopIfTrue="1">
      <formula>#REF!="totalizador"</formula>
    </cfRule>
  </conditionalFormatting>
  <conditionalFormatting sqref="C40:D42">
    <cfRule type="expression" dxfId="461" priority="272" stopIfTrue="1">
      <formula>#REF!="totalizador"</formula>
    </cfRule>
  </conditionalFormatting>
  <conditionalFormatting sqref="C40:D42">
    <cfRule type="expression" dxfId="460" priority="271" stopIfTrue="1">
      <formula>#REF!="totalizador"</formula>
    </cfRule>
  </conditionalFormatting>
  <conditionalFormatting sqref="C40:D42">
    <cfRule type="expression" dxfId="459" priority="270" stopIfTrue="1">
      <formula>#REF!="totalizador"</formula>
    </cfRule>
  </conditionalFormatting>
  <conditionalFormatting sqref="C40:D42">
    <cfRule type="expression" dxfId="458" priority="269" stopIfTrue="1">
      <formula>#REF!="totalizador"</formula>
    </cfRule>
  </conditionalFormatting>
  <conditionalFormatting sqref="C40:D42">
    <cfRule type="expression" dxfId="457" priority="268" stopIfTrue="1">
      <formula>#REF!="totalizador"</formula>
    </cfRule>
  </conditionalFormatting>
  <conditionalFormatting sqref="C40:D42">
    <cfRule type="expression" dxfId="456" priority="267" stopIfTrue="1">
      <formula>#REF!="totalizador"</formula>
    </cfRule>
  </conditionalFormatting>
  <conditionalFormatting sqref="C40:D42">
    <cfRule type="expression" dxfId="455" priority="266" stopIfTrue="1">
      <formula>#REF!="totalizador"</formula>
    </cfRule>
  </conditionalFormatting>
  <conditionalFormatting sqref="C40:D42">
    <cfRule type="expression" dxfId="454" priority="265" stopIfTrue="1">
      <formula>#REF!="totalizador"</formula>
    </cfRule>
  </conditionalFormatting>
  <conditionalFormatting sqref="C40:D42">
    <cfRule type="expression" dxfId="453" priority="264" stopIfTrue="1">
      <formula>#REF!="totalizador"</formula>
    </cfRule>
  </conditionalFormatting>
  <conditionalFormatting sqref="C40:D42">
    <cfRule type="expression" dxfId="452" priority="263" stopIfTrue="1">
      <formula>#REF!="totalizador"</formula>
    </cfRule>
  </conditionalFormatting>
  <conditionalFormatting sqref="C40:D42">
    <cfRule type="expression" dxfId="451" priority="262" stopIfTrue="1">
      <formula>#REF!="totalizador"</formula>
    </cfRule>
  </conditionalFormatting>
  <conditionalFormatting sqref="C40:D42">
    <cfRule type="expression" dxfId="450" priority="261" stopIfTrue="1">
      <formula>#REF!="totalizador"</formula>
    </cfRule>
  </conditionalFormatting>
  <conditionalFormatting sqref="C40:D42">
    <cfRule type="expression" dxfId="449" priority="260" stopIfTrue="1">
      <formula>#REF!="totalizador"</formula>
    </cfRule>
  </conditionalFormatting>
  <conditionalFormatting sqref="C40:D42">
    <cfRule type="expression" dxfId="448" priority="259" stopIfTrue="1">
      <formula>#REF!="totalizador"</formula>
    </cfRule>
  </conditionalFormatting>
  <conditionalFormatting sqref="C40:D42">
    <cfRule type="expression" dxfId="447" priority="258" stopIfTrue="1">
      <formula>#REF!="totalizador"</formula>
    </cfRule>
  </conditionalFormatting>
  <conditionalFormatting sqref="C40:D42">
    <cfRule type="expression" dxfId="446" priority="257" stopIfTrue="1">
      <formula>#REF!="totalizador"</formula>
    </cfRule>
  </conditionalFormatting>
  <conditionalFormatting sqref="C40:D42">
    <cfRule type="expression" dxfId="445" priority="256" stopIfTrue="1">
      <formula>#REF!="totalizador"</formula>
    </cfRule>
  </conditionalFormatting>
  <conditionalFormatting sqref="C40:D42">
    <cfRule type="expression" dxfId="444" priority="255" stopIfTrue="1">
      <formula>#REF!="totalizador"</formula>
    </cfRule>
  </conditionalFormatting>
  <conditionalFormatting sqref="C40:D42">
    <cfRule type="expression" dxfId="443" priority="254" stopIfTrue="1">
      <formula>#REF!="totalizador"</formula>
    </cfRule>
  </conditionalFormatting>
  <conditionalFormatting sqref="C40:D42">
    <cfRule type="expression" dxfId="442" priority="253" stopIfTrue="1">
      <formula>#REF!="totalizador"</formula>
    </cfRule>
  </conditionalFormatting>
  <conditionalFormatting sqref="C40:D42">
    <cfRule type="expression" dxfId="441" priority="252" stopIfTrue="1">
      <formula>#REF!="totalizador"</formula>
    </cfRule>
  </conditionalFormatting>
  <conditionalFormatting sqref="C40:D42">
    <cfRule type="expression" dxfId="440" priority="251" stopIfTrue="1">
      <formula>#REF!="totalizador"</formula>
    </cfRule>
  </conditionalFormatting>
  <conditionalFormatting sqref="C40:D42">
    <cfRule type="expression" dxfId="439" priority="250" stopIfTrue="1">
      <formula>#REF!="totalizador"</formula>
    </cfRule>
  </conditionalFormatting>
  <conditionalFormatting sqref="C40:D42">
    <cfRule type="expression" dxfId="438" priority="249" stopIfTrue="1">
      <formula>#REF!="totalizador"</formula>
    </cfRule>
  </conditionalFormatting>
  <conditionalFormatting sqref="C40:D42">
    <cfRule type="expression" dxfId="437" priority="248" stopIfTrue="1">
      <formula>#REF!="totalizador"</formula>
    </cfRule>
  </conditionalFormatting>
  <conditionalFormatting sqref="C40:D42">
    <cfRule type="expression" dxfId="436" priority="247" stopIfTrue="1">
      <formula>#REF!="totalizador"</formula>
    </cfRule>
  </conditionalFormatting>
  <conditionalFormatting sqref="C40:D42">
    <cfRule type="expression" dxfId="435" priority="246" stopIfTrue="1">
      <formula>#REF!="totalizador"</formula>
    </cfRule>
  </conditionalFormatting>
  <conditionalFormatting sqref="C40:D42">
    <cfRule type="expression" dxfId="434" priority="245" stopIfTrue="1">
      <formula>#REF!="totalizador"</formula>
    </cfRule>
  </conditionalFormatting>
  <conditionalFormatting sqref="C40:D42">
    <cfRule type="expression" dxfId="433" priority="244" stopIfTrue="1">
      <formula>#REF!="totalizador"</formula>
    </cfRule>
  </conditionalFormatting>
  <conditionalFormatting sqref="C40:D42">
    <cfRule type="expression" dxfId="432" priority="243" stopIfTrue="1">
      <formula>#REF!="totalizador"</formula>
    </cfRule>
  </conditionalFormatting>
  <conditionalFormatting sqref="C40:D42">
    <cfRule type="expression" dxfId="431" priority="242" stopIfTrue="1">
      <formula>#REF!="totalizador"</formula>
    </cfRule>
  </conditionalFormatting>
  <conditionalFormatting sqref="C40:D42">
    <cfRule type="expression" dxfId="430" priority="241" stopIfTrue="1">
      <formula>#REF!="totalizador"</formula>
    </cfRule>
  </conditionalFormatting>
  <conditionalFormatting sqref="C40:D42">
    <cfRule type="expression" dxfId="429" priority="240" stopIfTrue="1">
      <formula>#REF!="totalizador"</formula>
    </cfRule>
  </conditionalFormatting>
  <conditionalFormatting sqref="C40:D42">
    <cfRule type="expression" dxfId="428" priority="239" stopIfTrue="1">
      <formula>#REF!="totalizador"</formula>
    </cfRule>
  </conditionalFormatting>
  <conditionalFormatting sqref="C40:D42">
    <cfRule type="expression" dxfId="427" priority="238" stopIfTrue="1">
      <formula>#REF!="totalizador"</formula>
    </cfRule>
  </conditionalFormatting>
  <conditionalFormatting sqref="C40:D42">
    <cfRule type="expression" dxfId="426" priority="237" stopIfTrue="1">
      <formula>#REF!="totalizador"</formula>
    </cfRule>
  </conditionalFormatting>
  <conditionalFormatting sqref="C40:D42">
    <cfRule type="expression" dxfId="425" priority="236" stopIfTrue="1">
      <formula>#REF!="totalizador"</formula>
    </cfRule>
  </conditionalFormatting>
  <conditionalFormatting sqref="C40:D42">
    <cfRule type="expression" dxfId="424" priority="235" stopIfTrue="1">
      <formula>#REF!="totalizador"</formula>
    </cfRule>
  </conditionalFormatting>
  <conditionalFormatting sqref="C40:D42">
    <cfRule type="expression" dxfId="423" priority="234" stopIfTrue="1">
      <formula>#REF!="totalizador"</formula>
    </cfRule>
  </conditionalFormatting>
  <conditionalFormatting sqref="C40:D42">
    <cfRule type="expression" dxfId="422" priority="233" stopIfTrue="1">
      <formula>#REF!="totalizador"</formula>
    </cfRule>
  </conditionalFormatting>
  <conditionalFormatting sqref="C40:D42">
    <cfRule type="expression" dxfId="421" priority="232" stopIfTrue="1">
      <formula>#REF!="totalizador"</formula>
    </cfRule>
  </conditionalFormatting>
  <conditionalFormatting sqref="C40:D42">
    <cfRule type="expression" dxfId="420" priority="231" stopIfTrue="1">
      <formula>#REF!="totalizador"</formula>
    </cfRule>
  </conditionalFormatting>
  <conditionalFormatting sqref="C40:D42">
    <cfRule type="expression" dxfId="419" priority="230" stopIfTrue="1">
      <formula>#REF!="totalizador"</formula>
    </cfRule>
  </conditionalFormatting>
  <conditionalFormatting sqref="C40:D42">
    <cfRule type="expression" dxfId="418" priority="229" stopIfTrue="1">
      <formula>#REF!="totalizador"</formula>
    </cfRule>
  </conditionalFormatting>
  <conditionalFormatting sqref="C40:D42">
    <cfRule type="expression" dxfId="417" priority="228" stopIfTrue="1">
      <formula>#REF!="totalizador"</formula>
    </cfRule>
  </conditionalFormatting>
  <conditionalFormatting sqref="C40:D42">
    <cfRule type="expression" dxfId="416" priority="227" stopIfTrue="1">
      <formula>#REF!="totalizador"</formula>
    </cfRule>
  </conditionalFormatting>
  <conditionalFormatting sqref="C40:D42">
    <cfRule type="expression" dxfId="415" priority="226" stopIfTrue="1">
      <formula>#REF!="totalizador"</formula>
    </cfRule>
  </conditionalFormatting>
  <conditionalFormatting sqref="C40:D42">
    <cfRule type="expression" dxfId="414" priority="225" stopIfTrue="1">
      <formula>#REF!="totalizador"</formula>
    </cfRule>
  </conditionalFormatting>
  <conditionalFormatting sqref="C40:D42">
    <cfRule type="expression" dxfId="413" priority="224" stopIfTrue="1">
      <formula>#REF!="totalizador"</formula>
    </cfRule>
  </conditionalFormatting>
  <conditionalFormatting sqref="C40:D42">
    <cfRule type="expression" dxfId="412" priority="223" stopIfTrue="1">
      <formula>#REF!="totalizador"</formula>
    </cfRule>
  </conditionalFormatting>
  <conditionalFormatting sqref="C40:D42">
    <cfRule type="expression" dxfId="411" priority="222" stopIfTrue="1">
      <formula>#REF!="totalizador"</formula>
    </cfRule>
  </conditionalFormatting>
  <conditionalFormatting sqref="C40:D42">
    <cfRule type="expression" dxfId="410" priority="221" stopIfTrue="1">
      <formula>#REF!="totalizador"</formula>
    </cfRule>
  </conditionalFormatting>
  <conditionalFormatting sqref="C40:D42">
    <cfRule type="expression" dxfId="409" priority="220" stopIfTrue="1">
      <formula>#REF!="totalizador"</formula>
    </cfRule>
  </conditionalFormatting>
  <conditionalFormatting sqref="C40:D42">
    <cfRule type="expression" dxfId="408" priority="219" stopIfTrue="1">
      <formula>#REF!="totalizador"</formula>
    </cfRule>
  </conditionalFormatting>
  <conditionalFormatting sqref="C40:D42">
    <cfRule type="expression" dxfId="407" priority="218" stopIfTrue="1">
      <formula>#REF!="totalizador"</formula>
    </cfRule>
  </conditionalFormatting>
  <conditionalFormatting sqref="C40:D42">
    <cfRule type="expression" dxfId="406" priority="217" stopIfTrue="1">
      <formula>#REF!="totalizador"</formula>
    </cfRule>
  </conditionalFormatting>
  <conditionalFormatting sqref="C40:D42">
    <cfRule type="expression" dxfId="405" priority="216" stopIfTrue="1">
      <formula>#REF!="totalizador"</formula>
    </cfRule>
  </conditionalFormatting>
  <conditionalFormatting sqref="C40:D42">
    <cfRule type="expression" dxfId="404" priority="215" stopIfTrue="1">
      <formula>#REF!="totalizador"</formula>
    </cfRule>
  </conditionalFormatting>
  <conditionalFormatting sqref="C40:D42">
    <cfRule type="expression" dxfId="403" priority="214" stopIfTrue="1">
      <formula>#REF!="totalizador"</formula>
    </cfRule>
  </conditionalFormatting>
  <conditionalFormatting sqref="C40:D42">
    <cfRule type="expression" dxfId="402" priority="213" stopIfTrue="1">
      <formula>#REF!="totalizador"</formula>
    </cfRule>
  </conditionalFormatting>
  <conditionalFormatting sqref="C40:D42">
    <cfRule type="expression" dxfId="401" priority="212" stopIfTrue="1">
      <formula>#REF!="totalizador"</formula>
    </cfRule>
  </conditionalFormatting>
  <conditionalFormatting sqref="C40:D42">
    <cfRule type="expression" dxfId="400" priority="211" stopIfTrue="1">
      <formula>#REF!="totalizador"</formula>
    </cfRule>
  </conditionalFormatting>
  <conditionalFormatting sqref="C40:D42">
    <cfRule type="expression" dxfId="399" priority="210" stopIfTrue="1">
      <formula>#REF!="totalizador"</formula>
    </cfRule>
  </conditionalFormatting>
  <conditionalFormatting sqref="C40:D42">
    <cfRule type="expression" dxfId="398" priority="209" stopIfTrue="1">
      <formula>#REF!="totalizador"</formula>
    </cfRule>
  </conditionalFormatting>
  <conditionalFormatting sqref="C40:D42">
    <cfRule type="expression" dxfId="397" priority="208" stopIfTrue="1">
      <formula>#REF!="totalizador"</formula>
    </cfRule>
  </conditionalFormatting>
  <conditionalFormatting sqref="C40:D42">
    <cfRule type="expression" dxfId="396" priority="207" stopIfTrue="1">
      <formula>#REF!="totalizador"</formula>
    </cfRule>
  </conditionalFormatting>
  <conditionalFormatting sqref="C40:D42">
    <cfRule type="expression" dxfId="395" priority="206" stopIfTrue="1">
      <formula>#REF!="totalizador"</formula>
    </cfRule>
  </conditionalFormatting>
  <conditionalFormatting sqref="C40:D42">
    <cfRule type="expression" dxfId="394" priority="205" stopIfTrue="1">
      <formula>#REF!="totalizador"</formula>
    </cfRule>
  </conditionalFormatting>
  <conditionalFormatting sqref="C40:D42">
    <cfRule type="expression" dxfId="393" priority="204" stopIfTrue="1">
      <formula>#REF!="totalizador"</formula>
    </cfRule>
  </conditionalFormatting>
  <conditionalFormatting sqref="C40:D42">
    <cfRule type="expression" dxfId="392" priority="203" stopIfTrue="1">
      <formula>#REF!="totalizador"</formula>
    </cfRule>
  </conditionalFormatting>
  <conditionalFormatting sqref="C40:D42">
    <cfRule type="expression" dxfId="391" priority="202" stopIfTrue="1">
      <formula>#REF!="totalizador"</formula>
    </cfRule>
  </conditionalFormatting>
  <conditionalFormatting sqref="C40:D42">
    <cfRule type="expression" dxfId="390" priority="201" stopIfTrue="1">
      <formula>#REF!="totalizador"</formula>
    </cfRule>
  </conditionalFormatting>
  <conditionalFormatting sqref="C40:D42">
    <cfRule type="expression" dxfId="389" priority="200" stopIfTrue="1">
      <formula>#REF!="totalizador"</formula>
    </cfRule>
  </conditionalFormatting>
  <conditionalFormatting sqref="B44:B48">
    <cfRule type="expression" dxfId="388" priority="199" stopIfTrue="1">
      <formula>#REF!="totalizador"</formula>
    </cfRule>
  </conditionalFormatting>
  <conditionalFormatting sqref="C44:D48">
    <cfRule type="expression" dxfId="387" priority="198" stopIfTrue="1">
      <formula>#REF!="totalizador"</formula>
    </cfRule>
  </conditionalFormatting>
  <conditionalFormatting sqref="C44:D48">
    <cfRule type="expression" dxfId="386" priority="197" stopIfTrue="1">
      <formula>#REF!="totalizador"</formula>
    </cfRule>
  </conditionalFormatting>
  <conditionalFormatting sqref="C44:D48">
    <cfRule type="expression" dxfId="385" priority="196" stopIfTrue="1">
      <formula>#REF!="totalizador"</formula>
    </cfRule>
  </conditionalFormatting>
  <conditionalFormatting sqref="C44:D48">
    <cfRule type="expression" dxfId="384" priority="195" stopIfTrue="1">
      <formula>#REF!="totalizador"</formula>
    </cfRule>
  </conditionalFormatting>
  <conditionalFormatting sqref="C44:D48">
    <cfRule type="expression" dxfId="383" priority="194" stopIfTrue="1">
      <formula>#REF!="totalizador"</formula>
    </cfRule>
  </conditionalFormatting>
  <conditionalFormatting sqref="C44:D48">
    <cfRule type="expression" dxfId="382" priority="193" stopIfTrue="1">
      <formula>#REF!="totalizador"</formula>
    </cfRule>
  </conditionalFormatting>
  <conditionalFormatting sqref="C44:D48">
    <cfRule type="expression" dxfId="381" priority="192" stopIfTrue="1">
      <formula>#REF!="totalizador"</formula>
    </cfRule>
  </conditionalFormatting>
  <conditionalFormatting sqref="C44:D48">
    <cfRule type="expression" dxfId="380" priority="191" stopIfTrue="1">
      <formula>#REF!="totalizador"</formula>
    </cfRule>
  </conditionalFormatting>
  <conditionalFormatting sqref="C44:D48">
    <cfRule type="expression" dxfId="379" priority="190" stopIfTrue="1">
      <formula>#REF!="totalizador"</formula>
    </cfRule>
  </conditionalFormatting>
  <conditionalFormatting sqref="C44:D48">
    <cfRule type="expression" dxfId="378" priority="189" stopIfTrue="1">
      <formula>#REF!="totalizador"</formula>
    </cfRule>
  </conditionalFormatting>
  <conditionalFormatting sqref="C44:D48">
    <cfRule type="expression" dxfId="377" priority="188" stopIfTrue="1">
      <formula>#REF!="totalizador"</formula>
    </cfRule>
  </conditionalFormatting>
  <conditionalFormatting sqref="C44:D48">
    <cfRule type="expression" dxfId="376" priority="187" stopIfTrue="1">
      <formula>#REF!="totalizador"</formula>
    </cfRule>
  </conditionalFormatting>
  <conditionalFormatting sqref="C44:D48">
    <cfRule type="expression" dxfId="375" priority="186" stopIfTrue="1">
      <formula>#REF!="totalizador"</formula>
    </cfRule>
  </conditionalFormatting>
  <conditionalFormatting sqref="C44:D48">
    <cfRule type="expression" dxfId="374" priority="185" stopIfTrue="1">
      <formula>#REF!="totalizador"</formula>
    </cfRule>
  </conditionalFormatting>
  <conditionalFormatting sqref="C44:D48">
    <cfRule type="expression" dxfId="373" priority="184" stopIfTrue="1">
      <formula>#REF!="totalizador"</formula>
    </cfRule>
  </conditionalFormatting>
  <conditionalFormatting sqref="C44:D48">
    <cfRule type="expression" dxfId="372" priority="183" stopIfTrue="1">
      <formula>#REF!="totalizador"</formula>
    </cfRule>
  </conditionalFormatting>
  <conditionalFormatting sqref="C44:D48">
    <cfRule type="expression" dxfId="371" priority="182" stopIfTrue="1">
      <formula>#REF!="totalizador"</formula>
    </cfRule>
  </conditionalFormatting>
  <conditionalFormatting sqref="C44:D48">
    <cfRule type="expression" dxfId="370" priority="181" stopIfTrue="1">
      <formula>#REF!="totalizador"</formula>
    </cfRule>
  </conditionalFormatting>
  <conditionalFormatting sqref="C44:D48">
    <cfRule type="expression" dxfId="369" priority="180" stopIfTrue="1">
      <formula>#REF!="totalizador"</formula>
    </cfRule>
  </conditionalFormatting>
  <conditionalFormatting sqref="C44:D48">
    <cfRule type="expression" dxfId="368" priority="179" stopIfTrue="1">
      <formula>#REF!="totalizador"</formula>
    </cfRule>
  </conditionalFormatting>
  <conditionalFormatting sqref="C44:D48">
    <cfRule type="expression" dxfId="367" priority="178" stopIfTrue="1">
      <formula>#REF!="totalizador"</formula>
    </cfRule>
  </conditionalFormatting>
  <conditionalFormatting sqref="C44:D48">
    <cfRule type="expression" dxfId="366" priority="177" stopIfTrue="1">
      <formula>#REF!="totalizador"</formula>
    </cfRule>
  </conditionalFormatting>
  <conditionalFormatting sqref="C44:D48">
    <cfRule type="expression" dxfId="365" priority="176" stopIfTrue="1">
      <formula>#REF!="totalizador"</formula>
    </cfRule>
  </conditionalFormatting>
  <conditionalFormatting sqref="C44:D48">
    <cfRule type="expression" dxfId="364" priority="175" stopIfTrue="1">
      <formula>#REF!="totalizador"</formula>
    </cfRule>
  </conditionalFormatting>
  <conditionalFormatting sqref="C44:D48">
    <cfRule type="expression" dxfId="363" priority="174" stopIfTrue="1">
      <formula>#REF!="totalizador"</formula>
    </cfRule>
  </conditionalFormatting>
  <conditionalFormatting sqref="C44:D48">
    <cfRule type="expression" dxfId="362" priority="173" stopIfTrue="1">
      <formula>#REF!="totalizador"</formula>
    </cfRule>
  </conditionalFormatting>
  <conditionalFormatting sqref="C44:D48">
    <cfRule type="expression" dxfId="361" priority="172" stopIfTrue="1">
      <formula>#REF!="totalizador"</formula>
    </cfRule>
  </conditionalFormatting>
  <conditionalFormatting sqref="C44:D48">
    <cfRule type="expression" dxfId="360" priority="171" stopIfTrue="1">
      <formula>#REF!="totalizador"</formula>
    </cfRule>
  </conditionalFormatting>
  <conditionalFormatting sqref="C44:D48">
    <cfRule type="expression" dxfId="359" priority="170" stopIfTrue="1">
      <formula>#REF!="totalizador"</formula>
    </cfRule>
  </conditionalFormatting>
  <conditionalFormatting sqref="C44:D48">
    <cfRule type="expression" dxfId="358" priority="169" stopIfTrue="1">
      <formula>#REF!="totalizador"</formula>
    </cfRule>
  </conditionalFormatting>
  <conditionalFormatting sqref="C44:D48">
    <cfRule type="expression" dxfId="357" priority="168" stopIfTrue="1">
      <formula>#REF!="totalizador"</formula>
    </cfRule>
  </conditionalFormatting>
  <conditionalFormatting sqref="C44:D48">
    <cfRule type="expression" dxfId="356" priority="167" stopIfTrue="1">
      <formula>#REF!="totalizador"</formula>
    </cfRule>
  </conditionalFormatting>
  <conditionalFormatting sqref="C44:D48">
    <cfRule type="expression" dxfId="355" priority="166" stopIfTrue="1">
      <formula>#REF!="totalizador"</formula>
    </cfRule>
  </conditionalFormatting>
  <conditionalFormatting sqref="C44:D48">
    <cfRule type="expression" dxfId="354" priority="165" stopIfTrue="1">
      <formula>#REF!="totalizador"</formula>
    </cfRule>
  </conditionalFormatting>
  <conditionalFormatting sqref="C44:D48">
    <cfRule type="expression" dxfId="353" priority="164" stopIfTrue="1">
      <formula>#REF!="totalizador"</formula>
    </cfRule>
  </conditionalFormatting>
  <conditionalFormatting sqref="C44:D48">
    <cfRule type="expression" dxfId="352" priority="163" stopIfTrue="1">
      <formula>#REF!="totalizador"</formula>
    </cfRule>
  </conditionalFormatting>
  <conditionalFormatting sqref="C44:D48">
    <cfRule type="expression" dxfId="351" priority="162" stopIfTrue="1">
      <formula>#REF!="totalizador"</formula>
    </cfRule>
  </conditionalFormatting>
  <conditionalFormatting sqref="C44:D48">
    <cfRule type="expression" dxfId="350" priority="161" stopIfTrue="1">
      <formula>#REF!="totalizador"</formula>
    </cfRule>
  </conditionalFormatting>
  <conditionalFormatting sqref="C44:D48">
    <cfRule type="expression" dxfId="349" priority="160" stopIfTrue="1">
      <formula>#REF!="totalizador"</formula>
    </cfRule>
  </conditionalFormatting>
  <conditionalFormatting sqref="C44:D48">
    <cfRule type="expression" dxfId="348" priority="159" stopIfTrue="1">
      <formula>#REF!="totalizador"</formula>
    </cfRule>
  </conditionalFormatting>
  <conditionalFormatting sqref="C44:D48">
    <cfRule type="expression" dxfId="347" priority="158" stopIfTrue="1">
      <formula>#REF!="totalizador"</formula>
    </cfRule>
  </conditionalFormatting>
  <conditionalFormatting sqref="C44:D48">
    <cfRule type="expression" dxfId="346" priority="157" stopIfTrue="1">
      <formula>#REF!="totalizador"</formula>
    </cfRule>
  </conditionalFormatting>
  <conditionalFormatting sqref="C44:D48">
    <cfRule type="expression" dxfId="345" priority="156" stopIfTrue="1">
      <formula>#REF!="totalizador"</formula>
    </cfRule>
  </conditionalFormatting>
  <conditionalFormatting sqref="C44:D48">
    <cfRule type="expression" dxfId="344" priority="155" stopIfTrue="1">
      <formula>#REF!="totalizador"</formula>
    </cfRule>
  </conditionalFormatting>
  <conditionalFormatting sqref="C44:D48">
    <cfRule type="expression" dxfId="343" priority="154" stopIfTrue="1">
      <formula>#REF!="totalizador"</formula>
    </cfRule>
  </conditionalFormatting>
  <conditionalFormatting sqref="C44:D48">
    <cfRule type="expression" dxfId="342" priority="153" stopIfTrue="1">
      <formula>#REF!="totalizador"</formula>
    </cfRule>
  </conditionalFormatting>
  <conditionalFormatting sqref="C44:D48">
    <cfRule type="expression" dxfId="341" priority="152" stopIfTrue="1">
      <formula>#REF!="totalizador"</formula>
    </cfRule>
  </conditionalFormatting>
  <conditionalFormatting sqref="C44:D48">
    <cfRule type="expression" dxfId="340" priority="151" stopIfTrue="1">
      <formula>#REF!="totalizador"</formula>
    </cfRule>
  </conditionalFormatting>
  <conditionalFormatting sqref="C44:D48">
    <cfRule type="expression" dxfId="339" priority="150" stopIfTrue="1">
      <formula>#REF!="totalizador"</formula>
    </cfRule>
  </conditionalFormatting>
  <conditionalFormatting sqref="C44:D48">
    <cfRule type="expression" dxfId="338" priority="149" stopIfTrue="1">
      <formula>#REF!="totalizador"</formula>
    </cfRule>
  </conditionalFormatting>
  <conditionalFormatting sqref="C44:D48">
    <cfRule type="expression" dxfId="337" priority="148" stopIfTrue="1">
      <formula>#REF!="totalizador"</formula>
    </cfRule>
  </conditionalFormatting>
  <conditionalFormatting sqref="C44:D48">
    <cfRule type="expression" dxfId="336" priority="147" stopIfTrue="1">
      <formula>#REF!="totalizador"</formula>
    </cfRule>
  </conditionalFormatting>
  <conditionalFormatting sqref="C44:D48">
    <cfRule type="expression" dxfId="335" priority="146" stopIfTrue="1">
      <formula>#REF!="totalizador"</formula>
    </cfRule>
  </conditionalFormatting>
  <conditionalFormatting sqref="C44:D48">
    <cfRule type="expression" dxfId="334" priority="145" stopIfTrue="1">
      <formula>#REF!="totalizador"</formula>
    </cfRule>
  </conditionalFormatting>
  <conditionalFormatting sqref="C44:D48">
    <cfRule type="expression" dxfId="333" priority="144" stopIfTrue="1">
      <formula>#REF!="totalizador"</formula>
    </cfRule>
  </conditionalFormatting>
  <conditionalFormatting sqref="C44:D48">
    <cfRule type="expression" dxfId="332" priority="143" stopIfTrue="1">
      <formula>#REF!="totalizador"</formula>
    </cfRule>
  </conditionalFormatting>
  <conditionalFormatting sqref="C44:D48">
    <cfRule type="expression" dxfId="331" priority="142" stopIfTrue="1">
      <formula>#REF!="totalizador"</formula>
    </cfRule>
  </conditionalFormatting>
  <conditionalFormatting sqref="C44:D48">
    <cfRule type="expression" dxfId="330" priority="141" stopIfTrue="1">
      <formula>#REF!="totalizador"</formula>
    </cfRule>
  </conditionalFormatting>
  <conditionalFormatting sqref="C44:D48">
    <cfRule type="expression" dxfId="329" priority="140" stopIfTrue="1">
      <formula>#REF!="totalizador"</formula>
    </cfRule>
  </conditionalFormatting>
  <conditionalFormatting sqref="C44:D48">
    <cfRule type="expression" dxfId="328" priority="139" stopIfTrue="1">
      <formula>#REF!="totalizador"</formula>
    </cfRule>
  </conditionalFormatting>
  <conditionalFormatting sqref="C44:D48">
    <cfRule type="expression" dxfId="327" priority="138" stopIfTrue="1">
      <formula>#REF!="totalizador"</formula>
    </cfRule>
  </conditionalFormatting>
  <conditionalFormatting sqref="C44:D48">
    <cfRule type="expression" dxfId="326" priority="137" stopIfTrue="1">
      <formula>#REF!="totalizador"</formula>
    </cfRule>
  </conditionalFormatting>
  <conditionalFormatting sqref="C44:D48">
    <cfRule type="expression" dxfId="325" priority="136" stopIfTrue="1">
      <formula>#REF!="totalizador"</formula>
    </cfRule>
  </conditionalFormatting>
  <conditionalFormatting sqref="C44:D48">
    <cfRule type="expression" dxfId="324" priority="135" stopIfTrue="1">
      <formula>#REF!="totalizador"</formula>
    </cfRule>
  </conditionalFormatting>
  <conditionalFormatting sqref="C44:D48">
    <cfRule type="expression" dxfId="323" priority="134" stopIfTrue="1">
      <formula>#REF!="totalizador"</formula>
    </cfRule>
  </conditionalFormatting>
  <conditionalFormatting sqref="C44:D48">
    <cfRule type="expression" dxfId="322" priority="133" stopIfTrue="1">
      <formula>#REF!="totalizador"</formula>
    </cfRule>
  </conditionalFormatting>
  <conditionalFormatting sqref="C44:D48">
    <cfRule type="expression" dxfId="321" priority="132" stopIfTrue="1">
      <formula>#REF!="totalizador"</formula>
    </cfRule>
  </conditionalFormatting>
  <conditionalFormatting sqref="C44:D48">
    <cfRule type="expression" dxfId="320" priority="131" stopIfTrue="1">
      <formula>#REF!="totalizador"</formula>
    </cfRule>
  </conditionalFormatting>
  <conditionalFormatting sqref="C44:D48">
    <cfRule type="expression" dxfId="319" priority="130" stopIfTrue="1">
      <formula>#REF!="totalizador"</formula>
    </cfRule>
  </conditionalFormatting>
  <conditionalFormatting sqref="C44:D48">
    <cfRule type="expression" dxfId="318" priority="129" stopIfTrue="1">
      <formula>#REF!="totalizador"</formula>
    </cfRule>
  </conditionalFormatting>
  <conditionalFormatting sqref="C44:D48">
    <cfRule type="expression" dxfId="317" priority="128" stopIfTrue="1">
      <formula>#REF!="totalizador"</formula>
    </cfRule>
  </conditionalFormatting>
  <conditionalFormatting sqref="C44:D48">
    <cfRule type="expression" dxfId="316" priority="127" stopIfTrue="1">
      <formula>#REF!="totalizador"</formula>
    </cfRule>
  </conditionalFormatting>
  <conditionalFormatting sqref="C44:D48">
    <cfRule type="expression" dxfId="315" priority="126" stopIfTrue="1">
      <formula>#REF!="totalizador"</formula>
    </cfRule>
  </conditionalFormatting>
  <conditionalFormatting sqref="C44:D48">
    <cfRule type="expression" dxfId="314" priority="125" stopIfTrue="1">
      <formula>#REF!="totalizador"</formula>
    </cfRule>
  </conditionalFormatting>
  <conditionalFormatting sqref="C44:D48">
    <cfRule type="expression" dxfId="313" priority="124" stopIfTrue="1">
      <formula>#REF!="totalizador"</formula>
    </cfRule>
  </conditionalFormatting>
  <conditionalFormatting sqref="C44:D48">
    <cfRule type="expression" dxfId="312" priority="123" stopIfTrue="1">
      <formula>#REF!="totalizador"</formula>
    </cfRule>
  </conditionalFormatting>
  <conditionalFormatting sqref="C44:D48">
    <cfRule type="expression" dxfId="311" priority="122" stopIfTrue="1">
      <formula>#REF!="totalizador"</formula>
    </cfRule>
  </conditionalFormatting>
  <conditionalFormatting sqref="C44:D48">
    <cfRule type="expression" dxfId="310" priority="121" stopIfTrue="1">
      <formula>#REF!="totalizador"</formula>
    </cfRule>
  </conditionalFormatting>
  <conditionalFormatting sqref="C44:D48">
    <cfRule type="expression" dxfId="309" priority="120" stopIfTrue="1">
      <formula>#REF!="totalizador"</formula>
    </cfRule>
  </conditionalFormatting>
  <conditionalFormatting sqref="C44:D48">
    <cfRule type="expression" dxfId="308" priority="119" stopIfTrue="1">
      <formula>#REF!="totalizador"</formula>
    </cfRule>
  </conditionalFormatting>
  <conditionalFormatting sqref="C44:D48">
    <cfRule type="expression" dxfId="307" priority="118" stopIfTrue="1">
      <formula>#REF!="totalizador"</formula>
    </cfRule>
  </conditionalFormatting>
  <conditionalFormatting sqref="C44:D48">
    <cfRule type="expression" dxfId="306" priority="117" stopIfTrue="1">
      <formula>#REF!="totalizador"</formula>
    </cfRule>
  </conditionalFormatting>
  <conditionalFormatting sqref="C44:D48">
    <cfRule type="expression" dxfId="305" priority="116" stopIfTrue="1">
      <formula>#REF!="totalizador"</formula>
    </cfRule>
  </conditionalFormatting>
  <conditionalFormatting sqref="C44:D48">
    <cfRule type="expression" dxfId="304" priority="115" stopIfTrue="1">
      <formula>#REF!="totalizador"</formula>
    </cfRule>
  </conditionalFormatting>
  <conditionalFormatting sqref="C44:D48">
    <cfRule type="expression" dxfId="303" priority="114" stopIfTrue="1">
      <formula>#REF!="totalizador"</formula>
    </cfRule>
  </conditionalFormatting>
  <conditionalFormatting sqref="C44:D48">
    <cfRule type="expression" dxfId="302" priority="113" stopIfTrue="1">
      <formula>#REF!="totalizador"</formula>
    </cfRule>
  </conditionalFormatting>
  <conditionalFormatting sqref="C44:D48">
    <cfRule type="expression" dxfId="301" priority="112" stopIfTrue="1">
      <formula>#REF!="totalizador"</formula>
    </cfRule>
  </conditionalFormatting>
  <conditionalFormatting sqref="C44:D48">
    <cfRule type="expression" dxfId="300" priority="111" stopIfTrue="1">
      <formula>#REF!="totalizador"</formula>
    </cfRule>
  </conditionalFormatting>
  <conditionalFormatting sqref="C44:D48">
    <cfRule type="expression" dxfId="299" priority="110" stopIfTrue="1">
      <formula>#REF!="totalizador"</formula>
    </cfRule>
  </conditionalFormatting>
  <conditionalFormatting sqref="C44:D48">
    <cfRule type="expression" dxfId="298" priority="109" stopIfTrue="1">
      <formula>#REF!="totalizador"</formula>
    </cfRule>
  </conditionalFormatting>
  <conditionalFormatting sqref="C44:D48">
    <cfRule type="expression" dxfId="297" priority="108" stopIfTrue="1">
      <formula>#REF!="totalizador"</formula>
    </cfRule>
  </conditionalFormatting>
  <conditionalFormatting sqref="C44:D48">
    <cfRule type="expression" dxfId="296" priority="107" stopIfTrue="1">
      <formula>#REF!="totalizador"</formula>
    </cfRule>
  </conditionalFormatting>
  <conditionalFormatting sqref="C44:D48">
    <cfRule type="expression" dxfId="295" priority="106" stopIfTrue="1">
      <formula>#REF!="totalizador"</formula>
    </cfRule>
  </conditionalFormatting>
  <conditionalFormatting sqref="C44:D48">
    <cfRule type="expression" dxfId="294" priority="105" stopIfTrue="1">
      <formula>#REF!="totalizador"</formula>
    </cfRule>
  </conditionalFormatting>
  <conditionalFormatting sqref="C44:D48">
    <cfRule type="expression" dxfId="293" priority="104" stopIfTrue="1">
      <formula>#REF!="totalizador"</formula>
    </cfRule>
  </conditionalFormatting>
  <conditionalFormatting sqref="C44:D48">
    <cfRule type="expression" dxfId="292" priority="103" stopIfTrue="1">
      <formula>#REF!="totalizador"</formula>
    </cfRule>
  </conditionalFormatting>
  <conditionalFormatting sqref="C44:D48">
    <cfRule type="expression" dxfId="291" priority="102" stopIfTrue="1">
      <formula>#REF!="totalizador"</formula>
    </cfRule>
  </conditionalFormatting>
  <conditionalFormatting sqref="C44:D48">
    <cfRule type="expression" dxfId="290" priority="101" stopIfTrue="1">
      <formula>#REF!="totalizador"</formula>
    </cfRule>
  </conditionalFormatting>
  <conditionalFormatting sqref="C44:D48">
    <cfRule type="expression" dxfId="289" priority="100" stopIfTrue="1">
      <formula>#REF!="totalizador"</formula>
    </cfRule>
  </conditionalFormatting>
  <conditionalFormatting sqref="C44:D48">
    <cfRule type="expression" dxfId="288" priority="99" stopIfTrue="1">
      <formula>#REF!="totalizador"</formula>
    </cfRule>
  </conditionalFormatting>
  <conditionalFormatting sqref="C44:D48">
    <cfRule type="expression" dxfId="287" priority="98" stopIfTrue="1">
      <formula>#REF!="totalizador"</formula>
    </cfRule>
  </conditionalFormatting>
  <conditionalFormatting sqref="C44:D48">
    <cfRule type="expression" dxfId="286" priority="97" stopIfTrue="1">
      <formula>#REF!="totalizador"</formula>
    </cfRule>
  </conditionalFormatting>
  <conditionalFormatting sqref="C44:D48">
    <cfRule type="expression" dxfId="285" priority="96" stopIfTrue="1">
      <formula>#REF!="totalizador"</formula>
    </cfRule>
  </conditionalFormatting>
  <conditionalFormatting sqref="C44:D48">
    <cfRule type="expression" dxfId="284" priority="95" stopIfTrue="1">
      <formula>#REF!="totalizador"</formula>
    </cfRule>
  </conditionalFormatting>
  <conditionalFormatting sqref="C44:D48">
    <cfRule type="expression" dxfId="283" priority="94" stopIfTrue="1">
      <formula>#REF!="totalizador"</formula>
    </cfRule>
  </conditionalFormatting>
  <conditionalFormatting sqref="C44:D48">
    <cfRule type="expression" dxfId="282" priority="93" stopIfTrue="1">
      <formula>#REF!="totalizador"</formula>
    </cfRule>
  </conditionalFormatting>
  <conditionalFormatting sqref="C44:D48">
    <cfRule type="expression" dxfId="281" priority="92" stopIfTrue="1">
      <formula>#REF!="totalizador"</formula>
    </cfRule>
  </conditionalFormatting>
  <conditionalFormatting sqref="C44:D48">
    <cfRule type="expression" dxfId="280" priority="91" stopIfTrue="1">
      <formula>#REF!="totalizador"</formula>
    </cfRule>
  </conditionalFormatting>
  <conditionalFormatting sqref="C44:D48">
    <cfRule type="expression" dxfId="279" priority="90" stopIfTrue="1">
      <formula>#REF!="totalizador"</formula>
    </cfRule>
  </conditionalFormatting>
  <conditionalFormatting sqref="C44:D48">
    <cfRule type="expression" dxfId="278" priority="89" stopIfTrue="1">
      <formula>#REF!="totalizador"</formula>
    </cfRule>
  </conditionalFormatting>
  <conditionalFormatting sqref="C44:D48">
    <cfRule type="expression" dxfId="277" priority="88" stopIfTrue="1">
      <formula>#REF!="totalizador"</formula>
    </cfRule>
  </conditionalFormatting>
  <conditionalFormatting sqref="C44:D48">
    <cfRule type="expression" dxfId="276" priority="87" stopIfTrue="1">
      <formula>#REF!="totalizador"</formula>
    </cfRule>
  </conditionalFormatting>
  <conditionalFormatting sqref="C44:D48">
    <cfRule type="expression" dxfId="275" priority="86" stopIfTrue="1">
      <formula>#REF!="totalizador"</formula>
    </cfRule>
  </conditionalFormatting>
  <conditionalFormatting sqref="C44:D48">
    <cfRule type="expression" dxfId="274" priority="85" stopIfTrue="1">
      <formula>#REF!="totalizador"</formula>
    </cfRule>
  </conditionalFormatting>
  <conditionalFormatting sqref="C44:D48">
    <cfRule type="expression" dxfId="273" priority="84" stopIfTrue="1">
      <formula>#REF!="totalizador"</formula>
    </cfRule>
  </conditionalFormatting>
  <conditionalFormatting sqref="C44:D48">
    <cfRule type="expression" dxfId="272" priority="83" stopIfTrue="1">
      <formula>#REF!="totalizador"</formula>
    </cfRule>
  </conditionalFormatting>
  <conditionalFormatting sqref="C44:D48">
    <cfRule type="expression" dxfId="271" priority="82" stopIfTrue="1">
      <formula>#REF!="totalizador"</formula>
    </cfRule>
  </conditionalFormatting>
  <conditionalFormatting sqref="C44:D48">
    <cfRule type="expression" dxfId="270" priority="81" stopIfTrue="1">
      <formula>#REF!="totalizador"</formula>
    </cfRule>
  </conditionalFormatting>
  <conditionalFormatting sqref="C44:D48">
    <cfRule type="expression" dxfId="269" priority="80" stopIfTrue="1">
      <formula>#REF!="totalizador"</formula>
    </cfRule>
  </conditionalFormatting>
  <conditionalFormatting sqref="C44:D48">
    <cfRule type="expression" dxfId="268" priority="79" stopIfTrue="1">
      <formula>#REF!="totalizador"</formula>
    </cfRule>
  </conditionalFormatting>
  <conditionalFormatting sqref="C44:D48">
    <cfRule type="expression" dxfId="267" priority="78" stopIfTrue="1">
      <formula>#REF!="totalizador"</formula>
    </cfRule>
  </conditionalFormatting>
  <conditionalFormatting sqref="C44:D48">
    <cfRule type="expression" dxfId="266" priority="77" stopIfTrue="1">
      <formula>#REF!="totalizador"</formula>
    </cfRule>
  </conditionalFormatting>
  <conditionalFormatting sqref="C44:D48">
    <cfRule type="expression" dxfId="265" priority="76" stopIfTrue="1">
      <formula>#REF!="totalizador"</formula>
    </cfRule>
  </conditionalFormatting>
  <conditionalFormatting sqref="C44:D48">
    <cfRule type="expression" dxfId="264" priority="75" stopIfTrue="1">
      <formula>#REF!="totalizador"</formula>
    </cfRule>
  </conditionalFormatting>
  <conditionalFormatting sqref="C44:D48">
    <cfRule type="expression" dxfId="263" priority="74" stopIfTrue="1">
      <formula>#REF!="totalizador"</formula>
    </cfRule>
  </conditionalFormatting>
  <conditionalFormatting sqref="C44:D48">
    <cfRule type="expression" dxfId="262" priority="73" stopIfTrue="1">
      <formula>#REF!="totalizador"</formula>
    </cfRule>
  </conditionalFormatting>
  <conditionalFormatting sqref="C44:D48">
    <cfRule type="expression" dxfId="261" priority="72" stopIfTrue="1">
      <formula>#REF!="totalizador"</formula>
    </cfRule>
  </conditionalFormatting>
  <conditionalFormatting sqref="C44:D48">
    <cfRule type="expression" dxfId="260" priority="71" stopIfTrue="1">
      <formula>#REF!="totalizador"</formula>
    </cfRule>
  </conditionalFormatting>
  <conditionalFormatting sqref="C44:D48">
    <cfRule type="expression" dxfId="259" priority="70" stopIfTrue="1">
      <formula>#REF!="totalizador"</formula>
    </cfRule>
  </conditionalFormatting>
  <conditionalFormatting sqref="C44:D48">
    <cfRule type="expression" dxfId="258" priority="69" stopIfTrue="1">
      <formula>#REF!="totalizador"</formula>
    </cfRule>
  </conditionalFormatting>
  <conditionalFormatting sqref="C44:D48">
    <cfRule type="expression" dxfId="257" priority="68" stopIfTrue="1">
      <formula>#REF!="totalizador"</formula>
    </cfRule>
  </conditionalFormatting>
  <conditionalFormatting sqref="C44:D48">
    <cfRule type="expression" dxfId="256" priority="67" stopIfTrue="1">
      <formula>#REF!="totalizador"</formula>
    </cfRule>
  </conditionalFormatting>
  <conditionalFormatting sqref="C44:D48">
    <cfRule type="expression" dxfId="255" priority="66" stopIfTrue="1">
      <formula>#REF!="totalizador"</formula>
    </cfRule>
  </conditionalFormatting>
  <conditionalFormatting sqref="C44:D48">
    <cfRule type="expression" dxfId="254" priority="65" stopIfTrue="1">
      <formula>#REF!="totalizador"</formula>
    </cfRule>
  </conditionalFormatting>
  <conditionalFormatting sqref="C44:D48">
    <cfRule type="expression" dxfId="253" priority="64" stopIfTrue="1">
      <formula>#REF!="totalizador"</formula>
    </cfRule>
  </conditionalFormatting>
  <conditionalFormatting sqref="C44:D48">
    <cfRule type="expression" dxfId="252" priority="63" stopIfTrue="1">
      <formula>#REF!="totalizador"</formula>
    </cfRule>
  </conditionalFormatting>
  <conditionalFormatting sqref="C44:D48">
    <cfRule type="expression" dxfId="251" priority="62" stopIfTrue="1">
      <formula>#REF!="totalizador"</formula>
    </cfRule>
  </conditionalFormatting>
  <conditionalFormatting sqref="C44:D48">
    <cfRule type="expression" dxfId="250" priority="61" stopIfTrue="1">
      <formula>#REF!="totalizador"</formula>
    </cfRule>
  </conditionalFormatting>
  <conditionalFormatting sqref="C44:D48">
    <cfRule type="expression" dxfId="249" priority="60" stopIfTrue="1">
      <formula>#REF!="totalizador"</formula>
    </cfRule>
  </conditionalFormatting>
  <conditionalFormatting sqref="C44:D48">
    <cfRule type="expression" dxfId="248" priority="59" stopIfTrue="1">
      <formula>#REF!="totalizador"</formula>
    </cfRule>
  </conditionalFormatting>
  <conditionalFormatting sqref="C44:D48">
    <cfRule type="expression" dxfId="247" priority="58" stopIfTrue="1">
      <formula>#REF!="totalizador"</formula>
    </cfRule>
  </conditionalFormatting>
  <conditionalFormatting sqref="C44:D48">
    <cfRule type="expression" dxfId="246" priority="57" stopIfTrue="1">
      <formula>#REF!="totalizador"</formula>
    </cfRule>
  </conditionalFormatting>
  <conditionalFormatting sqref="C44:D48">
    <cfRule type="expression" dxfId="245" priority="56" stopIfTrue="1">
      <formula>#REF!="totalizador"</formula>
    </cfRule>
  </conditionalFormatting>
  <conditionalFormatting sqref="C44:D48">
    <cfRule type="expression" dxfId="244" priority="55" stopIfTrue="1">
      <formula>#REF!="totalizador"</formula>
    </cfRule>
  </conditionalFormatting>
  <conditionalFormatting sqref="C44:D48">
    <cfRule type="expression" dxfId="243" priority="54" stopIfTrue="1">
      <formula>#REF!="totalizador"</formula>
    </cfRule>
  </conditionalFormatting>
  <conditionalFormatting sqref="C44:D48">
    <cfRule type="expression" dxfId="242" priority="53" stopIfTrue="1">
      <formula>#REF!="totalizador"</formula>
    </cfRule>
  </conditionalFormatting>
  <conditionalFormatting sqref="C44:D48">
    <cfRule type="expression" dxfId="241" priority="52" stopIfTrue="1">
      <formula>#REF!="totalizador"</formula>
    </cfRule>
  </conditionalFormatting>
  <conditionalFormatting sqref="C44:D48">
    <cfRule type="expression" dxfId="240" priority="51" stopIfTrue="1">
      <formula>#REF!="totalizador"</formula>
    </cfRule>
  </conditionalFormatting>
  <conditionalFormatting sqref="C44:D48">
    <cfRule type="expression" dxfId="239" priority="50" stopIfTrue="1">
      <formula>#REF!="totalizador"</formula>
    </cfRule>
  </conditionalFormatting>
  <conditionalFormatting sqref="C44:D48">
    <cfRule type="expression" dxfId="238" priority="49" stopIfTrue="1">
      <formula>#REF!="totalizador"</formula>
    </cfRule>
  </conditionalFormatting>
  <conditionalFormatting sqref="C44:D48">
    <cfRule type="expression" dxfId="237" priority="48" stopIfTrue="1">
      <formula>#REF!="totalizador"</formula>
    </cfRule>
  </conditionalFormatting>
  <conditionalFormatting sqref="C44:D48">
    <cfRule type="expression" dxfId="236" priority="47" stopIfTrue="1">
      <formula>#REF!="totalizador"</formula>
    </cfRule>
  </conditionalFormatting>
  <conditionalFormatting sqref="C44:D48">
    <cfRule type="expression" dxfId="235" priority="46" stopIfTrue="1">
      <formula>#REF!="totalizador"</formula>
    </cfRule>
  </conditionalFormatting>
  <conditionalFormatting sqref="C44:D48">
    <cfRule type="expression" dxfId="234" priority="45" stopIfTrue="1">
      <formula>#REF!="totalizador"</formula>
    </cfRule>
  </conditionalFormatting>
  <conditionalFormatting sqref="C44:D48">
    <cfRule type="expression" dxfId="233" priority="44" stopIfTrue="1">
      <formula>#REF!="totalizador"</formula>
    </cfRule>
  </conditionalFormatting>
  <conditionalFormatting sqref="C44:D48">
    <cfRule type="expression" dxfId="232" priority="43" stopIfTrue="1">
      <formula>#REF!="totalizador"</formula>
    </cfRule>
  </conditionalFormatting>
  <conditionalFormatting sqref="C44:D48">
    <cfRule type="expression" dxfId="231" priority="42" stopIfTrue="1">
      <formula>#REF!="totalizador"</formula>
    </cfRule>
  </conditionalFormatting>
  <conditionalFormatting sqref="C44:D48">
    <cfRule type="expression" dxfId="230" priority="41" stopIfTrue="1">
      <formula>#REF!="totalizador"</formula>
    </cfRule>
  </conditionalFormatting>
  <conditionalFormatting sqref="C44:D48">
    <cfRule type="expression" dxfId="229" priority="40" stopIfTrue="1">
      <formula>#REF!="totalizador"</formula>
    </cfRule>
  </conditionalFormatting>
  <conditionalFormatting sqref="C44:D48">
    <cfRule type="expression" dxfId="228" priority="39" stopIfTrue="1">
      <formula>#REF!="totalizador"</formula>
    </cfRule>
  </conditionalFormatting>
  <conditionalFormatting sqref="C44:D48">
    <cfRule type="expression" dxfId="227" priority="38" stopIfTrue="1">
      <formula>#REF!="totalizador"</formula>
    </cfRule>
  </conditionalFormatting>
  <conditionalFormatting sqref="C44:D48">
    <cfRule type="expression" dxfId="226" priority="37" stopIfTrue="1">
      <formula>#REF!="totalizador"</formula>
    </cfRule>
  </conditionalFormatting>
  <conditionalFormatting sqref="C44:D48">
    <cfRule type="expression" dxfId="225" priority="36" stopIfTrue="1">
      <formula>#REF!="totalizador"</formula>
    </cfRule>
  </conditionalFormatting>
  <conditionalFormatting sqref="C44:D48">
    <cfRule type="expression" dxfId="224" priority="35" stopIfTrue="1">
      <formula>#REF!="totalizador"</formula>
    </cfRule>
  </conditionalFormatting>
  <conditionalFormatting sqref="C44:D48">
    <cfRule type="expression" dxfId="223" priority="34" stopIfTrue="1">
      <formula>#REF!="totalizador"</formula>
    </cfRule>
  </conditionalFormatting>
  <conditionalFormatting sqref="C44:D48">
    <cfRule type="expression" dxfId="222" priority="33" stopIfTrue="1">
      <formula>#REF!="totalizador"</formula>
    </cfRule>
  </conditionalFormatting>
  <conditionalFormatting sqref="C44:D48">
    <cfRule type="expression" dxfId="221" priority="32" stopIfTrue="1">
      <formula>#REF!="totalizador"</formula>
    </cfRule>
  </conditionalFormatting>
  <conditionalFormatting sqref="C44:D48">
    <cfRule type="expression" dxfId="220" priority="31" stopIfTrue="1">
      <formula>#REF!="totalizador"</formula>
    </cfRule>
  </conditionalFormatting>
  <conditionalFormatting sqref="C44:D48">
    <cfRule type="expression" dxfId="219" priority="30" stopIfTrue="1">
      <formula>#REF!="totalizador"</formula>
    </cfRule>
  </conditionalFormatting>
  <conditionalFormatting sqref="C44:D48">
    <cfRule type="expression" dxfId="218" priority="29" stopIfTrue="1">
      <formula>#REF!="totalizador"</formula>
    </cfRule>
  </conditionalFormatting>
  <conditionalFormatting sqref="C44:D48">
    <cfRule type="expression" dxfId="217" priority="28" stopIfTrue="1">
      <formula>#REF!="totalizador"</formula>
    </cfRule>
  </conditionalFormatting>
  <conditionalFormatting sqref="C44:D48">
    <cfRule type="expression" dxfId="216" priority="27" stopIfTrue="1">
      <formula>#REF!="totalizador"</formula>
    </cfRule>
  </conditionalFormatting>
  <conditionalFormatting sqref="C44:D48">
    <cfRule type="expression" dxfId="215" priority="26" stopIfTrue="1">
      <formula>#REF!="totalizador"</formula>
    </cfRule>
  </conditionalFormatting>
  <conditionalFormatting sqref="C44:D48">
    <cfRule type="expression" dxfId="214" priority="25" stopIfTrue="1">
      <formula>#REF!="totalizador"</formula>
    </cfRule>
  </conditionalFormatting>
  <conditionalFormatting sqref="C44:D48">
    <cfRule type="expression" dxfId="213" priority="24" stopIfTrue="1">
      <formula>#REF!="totalizador"</formula>
    </cfRule>
  </conditionalFormatting>
  <conditionalFormatting sqref="C44:D48">
    <cfRule type="expression" dxfId="212" priority="23" stopIfTrue="1">
      <formula>#REF!="totalizador"</formula>
    </cfRule>
  </conditionalFormatting>
  <conditionalFormatting sqref="C44:D48">
    <cfRule type="expression" dxfId="211" priority="22" stopIfTrue="1">
      <formula>#REF!="totalizador"</formula>
    </cfRule>
  </conditionalFormatting>
  <conditionalFormatting sqref="C44:D48">
    <cfRule type="expression" dxfId="210" priority="21" stopIfTrue="1">
      <formula>#REF!="totalizador"</formula>
    </cfRule>
  </conditionalFormatting>
  <conditionalFormatting sqref="C44:D48">
    <cfRule type="expression" dxfId="209" priority="20" stopIfTrue="1">
      <formula>#REF!="totalizador"</formula>
    </cfRule>
  </conditionalFormatting>
  <conditionalFormatting sqref="C44:D48">
    <cfRule type="expression" dxfId="208" priority="19" stopIfTrue="1">
      <formula>#REF!="totalizador"</formula>
    </cfRule>
  </conditionalFormatting>
  <conditionalFormatting sqref="C44:D48">
    <cfRule type="expression" dxfId="207" priority="18" stopIfTrue="1">
      <formula>#REF!="totalizador"</formula>
    </cfRule>
  </conditionalFormatting>
  <conditionalFormatting sqref="C44:D48">
    <cfRule type="expression" dxfId="206" priority="17" stopIfTrue="1">
      <formula>#REF!="totalizador"</formula>
    </cfRule>
  </conditionalFormatting>
  <conditionalFormatting sqref="C44:D48">
    <cfRule type="expression" dxfId="205" priority="16" stopIfTrue="1">
      <formula>#REF!="totalizador"</formula>
    </cfRule>
  </conditionalFormatting>
  <conditionalFormatting sqref="C44:D48">
    <cfRule type="expression" dxfId="204" priority="15" stopIfTrue="1">
      <formula>#REF!="totalizador"</formula>
    </cfRule>
  </conditionalFormatting>
  <conditionalFormatting sqref="C44:D48">
    <cfRule type="expression" dxfId="203" priority="14" stopIfTrue="1">
      <formula>#REF!="totalizador"</formula>
    </cfRule>
  </conditionalFormatting>
  <conditionalFormatting sqref="C44:D48">
    <cfRule type="expression" dxfId="202" priority="13" stopIfTrue="1">
      <formula>#REF!="totalizador"</formula>
    </cfRule>
  </conditionalFormatting>
  <conditionalFormatting sqref="C44:D48">
    <cfRule type="expression" dxfId="201" priority="12" stopIfTrue="1">
      <formula>#REF!="totalizador"</formula>
    </cfRule>
  </conditionalFormatting>
  <conditionalFormatting sqref="C44:D48">
    <cfRule type="expression" dxfId="200" priority="11" stopIfTrue="1">
      <formula>#REF!="totalizador"</formula>
    </cfRule>
  </conditionalFormatting>
  <conditionalFormatting sqref="C44:D48">
    <cfRule type="expression" dxfId="199" priority="10" stopIfTrue="1">
      <formula>#REF!="totalizador"</formula>
    </cfRule>
  </conditionalFormatting>
  <conditionalFormatting sqref="C44:D48">
    <cfRule type="expression" dxfId="198" priority="9" stopIfTrue="1">
      <formula>#REF!="totalizador"</formula>
    </cfRule>
  </conditionalFormatting>
  <conditionalFormatting sqref="C44:D48">
    <cfRule type="expression" dxfId="197" priority="8" stopIfTrue="1">
      <formula>#REF!="totalizador"</formula>
    </cfRule>
  </conditionalFormatting>
  <conditionalFormatting sqref="C44:D48">
    <cfRule type="expression" dxfId="196" priority="7" stopIfTrue="1">
      <formula>#REF!="totalizador"</formula>
    </cfRule>
  </conditionalFormatting>
  <conditionalFormatting sqref="C44:D48">
    <cfRule type="expression" dxfId="195" priority="6" stopIfTrue="1">
      <formula>#REF!="totalizador"</formula>
    </cfRule>
  </conditionalFormatting>
  <conditionalFormatting sqref="C44:D48">
    <cfRule type="expression" dxfId="194" priority="5" stopIfTrue="1">
      <formula>#REF!="totalizador"</formula>
    </cfRule>
  </conditionalFormatting>
  <conditionalFormatting sqref="C44:D48">
    <cfRule type="expression" dxfId="193" priority="4" stopIfTrue="1">
      <formula>#REF!="totalizador"</formula>
    </cfRule>
  </conditionalFormatting>
  <conditionalFormatting sqref="C44:D48">
    <cfRule type="expression" dxfId="192" priority="3" stopIfTrue="1">
      <formula>#REF!="totalizador"</formula>
    </cfRule>
  </conditionalFormatting>
  <conditionalFormatting sqref="C44:D48">
    <cfRule type="expression" dxfId="191" priority="2" stopIfTrue="1">
      <formula>#REF!="totalizador"</formula>
    </cfRule>
  </conditionalFormatting>
  <conditionalFormatting sqref="C44:D48">
    <cfRule type="expression" dxfId="19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6:D48 C50:D56" xr:uid="{32F6FB3B-661F-40A4-B6AA-C6F845E4D736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autoPageBreaks="0" fitToPage="1"/>
  </sheetPr>
  <dimension ref="B2:F64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6" width="17.5703125" style="1" customWidth="1"/>
    <col min="7" max="16384" width="11.42578125" style="1"/>
  </cols>
  <sheetData>
    <row r="2" spans="2:6" ht="15">
      <c r="B2" s="40" t="s">
        <v>13</v>
      </c>
      <c r="C2" s="11" t="s">
        <v>1301</v>
      </c>
    </row>
    <row r="3" spans="2:6" ht="9" customHeight="1"/>
    <row r="5" spans="2:6">
      <c r="B5" s="835" t="s">
        <v>1082</v>
      </c>
      <c r="C5" s="877">
        <v>44651</v>
      </c>
      <c r="D5" s="879"/>
      <c r="E5" s="877">
        <v>44561</v>
      </c>
      <c r="F5" s="879"/>
    </row>
    <row r="6" spans="2:6">
      <c r="B6" s="817"/>
      <c r="C6" s="569" t="s">
        <v>551</v>
      </c>
      <c r="D6" s="569" t="s">
        <v>1083</v>
      </c>
      <c r="E6" s="569" t="s">
        <v>551</v>
      </c>
      <c r="F6" s="569" t="s">
        <v>1083</v>
      </c>
    </row>
    <row r="7" spans="2:6">
      <c r="B7" s="817"/>
      <c r="C7" s="569" t="s">
        <v>159</v>
      </c>
      <c r="D7" s="569" t="s">
        <v>159</v>
      </c>
      <c r="E7" s="569" t="s">
        <v>159</v>
      </c>
      <c r="F7" s="569" t="s">
        <v>159</v>
      </c>
    </row>
    <row r="8" spans="2:6">
      <c r="B8" s="412" t="s">
        <v>497</v>
      </c>
      <c r="C8" s="412">
        <v>21276061</v>
      </c>
      <c r="D8" s="412">
        <v>68834061</v>
      </c>
      <c r="E8" s="412">
        <v>18160685</v>
      </c>
      <c r="F8" s="412">
        <v>84396332</v>
      </c>
    </row>
    <row r="9" spans="2:6">
      <c r="B9" s="532" t="s">
        <v>1080</v>
      </c>
      <c r="C9" s="455">
        <v>15256000</v>
      </c>
      <c r="D9" s="455">
        <v>12862968</v>
      </c>
      <c r="E9" s="455">
        <v>12568830</v>
      </c>
      <c r="F9" s="455">
        <v>34462631</v>
      </c>
    </row>
    <row r="10" spans="2:6">
      <c r="B10" s="532" t="s">
        <v>1069</v>
      </c>
      <c r="C10" s="455">
        <v>326238</v>
      </c>
      <c r="D10" s="455">
        <v>0</v>
      </c>
      <c r="E10" s="455">
        <v>37429</v>
      </c>
      <c r="F10" s="455">
        <v>323962</v>
      </c>
    </row>
    <row r="11" spans="2:6">
      <c r="B11" s="532" t="s">
        <v>1070</v>
      </c>
      <c r="C11" s="455">
        <v>703985</v>
      </c>
      <c r="D11" s="455">
        <v>1805</v>
      </c>
      <c r="E11" s="455">
        <v>699690</v>
      </c>
      <c r="F11" s="455">
        <v>4392</v>
      </c>
    </row>
    <row r="12" spans="2:6">
      <c r="B12" s="532" t="s">
        <v>1072</v>
      </c>
      <c r="C12" s="455">
        <v>0</v>
      </c>
      <c r="D12" s="455">
        <v>2256149</v>
      </c>
      <c r="E12" s="455">
        <v>0</v>
      </c>
      <c r="F12" s="455">
        <v>2238631</v>
      </c>
    </row>
    <row r="13" spans="2:6">
      <c r="B13" s="532" t="s">
        <v>445</v>
      </c>
      <c r="C13" s="455">
        <v>4989838</v>
      </c>
      <c r="D13" s="455">
        <v>0</v>
      </c>
      <c r="E13" s="455">
        <v>4854736</v>
      </c>
      <c r="F13" s="455">
        <v>0</v>
      </c>
    </row>
    <row r="14" spans="2:6">
      <c r="B14" s="532" t="s">
        <v>1071</v>
      </c>
      <c r="C14" s="455">
        <v>0</v>
      </c>
      <c r="D14" s="455">
        <v>26559074</v>
      </c>
      <c r="E14" s="455">
        <v>0</v>
      </c>
      <c r="F14" s="455">
        <v>26207209</v>
      </c>
    </row>
    <row r="15" spans="2:6">
      <c r="B15" s="532" t="s">
        <v>1081</v>
      </c>
      <c r="C15" s="455">
        <v>0</v>
      </c>
      <c r="D15" s="455">
        <v>27154065</v>
      </c>
      <c r="E15" s="455">
        <v>0</v>
      </c>
      <c r="F15" s="455">
        <v>21159507</v>
      </c>
    </row>
    <row r="16" spans="2:6">
      <c r="B16" s="412" t="s">
        <v>825</v>
      </c>
      <c r="C16" s="412">
        <v>29715703</v>
      </c>
      <c r="D16" s="412">
        <v>84042942</v>
      </c>
      <c r="E16" s="412">
        <v>28525855</v>
      </c>
      <c r="F16" s="412">
        <v>82053722</v>
      </c>
    </row>
    <row r="17" spans="2:6">
      <c r="B17" s="532" t="s">
        <v>1080</v>
      </c>
      <c r="C17" s="455">
        <v>3178034</v>
      </c>
      <c r="D17" s="455">
        <v>5575989</v>
      </c>
      <c r="E17" s="455">
        <v>3161254</v>
      </c>
      <c r="F17" s="455">
        <v>6133948</v>
      </c>
    </row>
    <row r="18" spans="2:6">
      <c r="B18" s="532" t="s">
        <v>1069</v>
      </c>
      <c r="C18" s="455">
        <v>1154992</v>
      </c>
      <c r="D18" s="455">
        <v>3760570</v>
      </c>
      <c r="E18" s="455">
        <v>1329148</v>
      </c>
      <c r="F18" s="455">
        <v>4985500</v>
      </c>
    </row>
    <row r="19" spans="2:6">
      <c r="B19" s="532" t="s">
        <v>1070</v>
      </c>
      <c r="C19" s="455">
        <v>965301</v>
      </c>
      <c r="D19" s="455">
        <v>2488909</v>
      </c>
      <c r="E19" s="455">
        <v>969635</v>
      </c>
      <c r="F19" s="455">
        <v>2336713</v>
      </c>
    </row>
    <row r="20" spans="2:6">
      <c r="B20" s="532" t="s">
        <v>1072</v>
      </c>
      <c r="C20" s="455">
        <v>68342</v>
      </c>
      <c r="D20" s="455">
        <v>196207</v>
      </c>
      <c r="E20" s="455">
        <v>67148</v>
      </c>
      <c r="F20" s="455">
        <v>192250</v>
      </c>
    </row>
    <row r="21" spans="2:6">
      <c r="B21" s="532" t="s">
        <v>445</v>
      </c>
      <c r="C21" s="455">
        <v>9568244</v>
      </c>
      <c r="D21" s="455">
        <v>25536118</v>
      </c>
      <c r="E21" s="455">
        <v>8666973</v>
      </c>
      <c r="F21" s="455">
        <v>22051541</v>
      </c>
    </row>
    <row r="22" spans="2:6">
      <c r="B22" s="532" t="s">
        <v>1071</v>
      </c>
      <c r="C22" s="455">
        <v>19645</v>
      </c>
      <c r="D22" s="455">
        <v>56828</v>
      </c>
      <c r="E22" s="455">
        <v>19164</v>
      </c>
      <c r="F22" s="455">
        <v>55294</v>
      </c>
    </row>
    <row r="23" spans="2:6">
      <c r="B23" s="532" t="s">
        <v>1081</v>
      </c>
      <c r="C23" s="455">
        <v>14761145</v>
      </c>
      <c r="D23" s="455">
        <v>46428321</v>
      </c>
      <c r="E23" s="455">
        <v>14312533</v>
      </c>
      <c r="F23" s="455">
        <v>46298476</v>
      </c>
    </row>
    <row r="24" spans="2:6" ht="25.5">
      <c r="B24" s="457" t="s">
        <v>494</v>
      </c>
      <c r="C24" s="412">
        <v>344282623</v>
      </c>
      <c r="D24" s="412">
        <v>2138843591</v>
      </c>
      <c r="E24" s="412">
        <v>91167641</v>
      </c>
      <c r="F24" s="412">
        <v>2593405598</v>
      </c>
    </row>
    <row r="25" spans="2:6">
      <c r="B25" s="532" t="s">
        <v>1080</v>
      </c>
      <c r="C25" s="455">
        <v>0</v>
      </c>
      <c r="D25" s="455">
        <v>143980122</v>
      </c>
      <c r="E25" s="455">
        <v>0</v>
      </c>
      <c r="F25" s="455">
        <v>130467707</v>
      </c>
    </row>
    <row r="26" spans="2:6">
      <c r="B26" s="532" t="s">
        <v>1069</v>
      </c>
      <c r="C26" s="455">
        <v>52473705</v>
      </c>
      <c r="D26" s="455">
        <v>448934892</v>
      </c>
      <c r="E26" s="455">
        <v>6502440</v>
      </c>
      <c r="F26" s="455">
        <v>539397608</v>
      </c>
    </row>
    <row r="27" spans="2:6">
      <c r="B27" s="532" t="s">
        <v>1070</v>
      </c>
      <c r="C27" s="455">
        <v>33431582</v>
      </c>
      <c r="D27" s="455">
        <v>160865384</v>
      </c>
      <c r="E27" s="455">
        <v>22282613</v>
      </c>
      <c r="F27" s="455">
        <v>211794852</v>
      </c>
    </row>
    <row r="28" spans="2:6">
      <c r="B28" s="532" t="s">
        <v>1072</v>
      </c>
      <c r="C28" s="455">
        <v>88797470</v>
      </c>
      <c r="D28" s="455">
        <v>124932490</v>
      </c>
      <c r="E28" s="455">
        <v>62382588</v>
      </c>
      <c r="F28" s="455">
        <v>176172518</v>
      </c>
    </row>
    <row r="29" spans="2:6">
      <c r="B29" s="532" t="s">
        <v>445</v>
      </c>
      <c r="C29" s="455">
        <v>26329659</v>
      </c>
      <c r="D29" s="455">
        <v>269611492</v>
      </c>
      <c r="E29" s="455">
        <v>0</v>
      </c>
      <c r="F29" s="455">
        <v>288437827</v>
      </c>
    </row>
    <row r="30" spans="2:6">
      <c r="B30" s="532" t="s">
        <v>1071</v>
      </c>
      <c r="C30" s="455">
        <v>143250207</v>
      </c>
      <c r="D30" s="455">
        <v>990519211</v>
      </c>
      <c r="E30" s="455">
        <v>0</v>
      </c>
      <c r="F30" s="455">
        <v>1247135086</v>
      </c>
    </row>
    <row r="31" spans="2:6" ht="25.5">
      <c r="B31" s="457" t="s">
        <v>640</v>
      </c>
      <c r="C31" s="412">
        <v>717704</v>
      </c>
      <c r="D31" s="412">
        <v>10062407</v>
      </c>
      <c r="E31" s="412">
        <v>916256</v>
      </c>
      <c r="F31" s="412">
        <v>11306160</v>
      </c>
    </row>
    <row r="32" spans="2:6">
      <c r="B32" s="532" t="s">
        <v>1072</v>
      </c>
      <c r="C32" s="455">
        <v>0</v>
      </c>
      <c r="D32" s="455">
        <v>2023260</v>
      </c>
      <c r="E32" s="455">
        <v>0</v>
      </c>
      <c r="F32" s="455">
        <v>1158291</v>
      </c>
    </row>
    <row r="33" spans="2:6">
      <c r="B33" s="532" t="s">
        <v>1071</v>
      </c>
      <c r="C33" s="455">
        <v>717704</v>
      </c>
      <c r="D33" s="455">
        <v>8039147</v>
      </c>
      <c r="E33" s="455">
        <v>916256</v>
      </c>
      <c r="F33" s="455">
        <v>10147869</v>
      </c>
    </row>
    <row r="34" spans="2:6">
      <c r="B34" s="412" t="s">
        <v>682</v>
      </c>
      <c r="C34" s="412">
        <v>0</v>
      </c>
      <c r="D34" s="412">
        <v>15944312</v>
      </c>
      <c r="E34" s="412">
        <v>0</v>
      </c>
      <c r="F34" s="412">
        <v>18097144</v>
      </c>
    </row>
    <row r="35" spans="2:6">
      <c r="B35" s="532" t="s">
        <v>1070</v>
      </c>
      <c r="C35" s="455">
        <v>0</v>
      </c>
      <c r="D35" s="455">
        <v>661559</v>
      </c>
      <c r="E35" s="455">
        <v>0</v>
      </c>
      <c r="F35" s="455">
        <v>607822</v>
      </c>
    </row>
    <row r="36" spans="2:6">
      <c r="B36" s="532" t="s">
        <v>1072</v>
      </c>
      <c r="C36" s="455">
        <v>0</v>
      </c>
      <c r="D36" s="455">
        <v>3213080</v>
      </c>
      <c r="E36" s="455">
        <v>0</v>
      </c>
      <c r="F36" s="455">
        <v>5180898</v>
      </c>
    </row>
    <row r="37" spans="2:6">
      <c r="B37" s="532" t="s">
        <v>1071</v>
      </c>
      <c r="C37" s="455">
        <v>0</v>
      </c>
      <c r="D37" s="455">
        <v>12069673</v>
      </c>
      <c r="E37" s="455">
        <v>0</v>
      </c>
      <c r="F37" s="455">
        <v>12308424</v>
      </c>
    </row>
    <row r="38" spans="2:6">
      <c r="B38" s="412" t="s">
        <v>19</v>
      </c>
      <c r="C38" s="412">
        <v>0</v>
      </c>
      <c r="D38" s="412">
        <v>117920552</v>
      </c>
      <c r="E38" s="412">
        <v>0</v>
      </c>
      <c r="F38" s="412">
        <v>95797757</v>
      </c>
    </row>
    <row r="39" spans="2:6">
      <c r="B39" s="532" t="s">
        <v>1069</v>
      </c>
      <c r="C39" s="455">
        <v>0</v>
      </c>
      <c r="D39" s="455">
        <v>12782083</v>
      </c>
      <c r="E39" s="455">
        <v>0</v>
      </c>
      <c r="F39" s="455">
        <v>11679145</v>
      </c>
    </row>
    <row r="40" spans="2:6">
      <c r="B40" s="532" t="s">
        <v>1070</v>
      </c>
      <c r="C40" s="455">
        <v>0</v>
      </c>
      <c r="D40" s="455">
        <v>207336</v>
      </c>
      <c r="E40" s="455">
        <v>0</v>
      </c>
      <c r="F40" s="455">
        <v>1293609</v>
      </c>
    </row>
    <row r="41" spans="2:6">
      <c r="B41" s="532" t="s">
        <v>1072</v>
      </c>
      <c r="C41" s="455">
        <v>0</v>
      </c>
      <c r="D41" s="455">
        <v>1559043</v>
      </c>
      <c r="E41" s="455">
        <v>0</v>
      </c>
      <c r="F41" s="455">
        <v>1293739</v>
      </c>
    </row>
    <row r="42" spans="2:6">
      <c r="B42" s="532" t="s">
        <v>445</v>
      </c>
      <c r="C42" s="455">
        <v>0</v>
      </c>
      <c r="D42" s="455">
        <v>2923055</v>
      </c>
      <c r="E42" s="455">
        <v>0</v>
      </c>
      <c r="F42" s="455">
        <v>1696176</v>
      </c>
    </row>
    <row r="43" spans="2:6">
      <c r="B43" s="532" t="s">
        <v>1071</v>
      </c>
      <c r="C43" s="455">
        <v>0</v>
      </c>
      <c r="D43" s="455">
        <v>100449035</v>
      </c>
      <c r="E43" s="455">
        <v>0</v>
      </c>
      <c r="F43" s="455">
        <v>79835088</v>
      </c>
    </row>
    <row r="44" spans="2:6" ht="25.5">
      <c r="B44" s="457" t="s">
        <v>495</v>
      </c>
      <c r="C44" s="412">
        <v>82000192</v>
      </c>
      <c r="D44" s="412">
        <v>0</v>
      </c>
      <c r="E44" s="412">
        <v>110825409</v>
      </c>
      <c r="F44" s="412">
        <v>0</v>
      </c>
    </row>
    <row r="45" spans="2:6">
      <c r="B45" s="532" t="s">
        <v>1069</v>
      </c>
      <c r="C45" s="455">
        <v>23411088</v>
      </c>
      <c r="D45" s="455">
        <v>0</v>
      </c>
      <c r="E45" s="455">
        <v>32600293</v>
      </c>
      <c r="F45" s="455">
        <v>0</v>
      </c>
    </row>
    <row r="46" spans="2:6">
      <c r="B46" s="532" t="s">
        <v>1070</v>
      </c>
      <c r="C46" s="455">
        <v>2421654</v>
      </c>
      <c r="D46" s="455">
        <v>0</v>
      </c>
      <c r="E46" s="455">
        <v>4630528</v>
      </c>
      <c r="F46" s="455">
        <v>0</v>
      </c>
    </row>
    <row r="47" spans="2:6">
      <c r="B47" s="532" t="s">
        <v>1072</v>
      </c>
      <c r="C47" s="455">
        <v>7006289</v>
      </c>
      <c r="D47" s="455">
        <v>0</v>
      </c>
      <c r="E47" s="455">
        <v>8387389</v>
      </c>
      <c r="F47" s="455">
        <v>0</v>
      </c>
    </row>
    <row r="48" spans="2:6">
      <c r="B48" s="532" t="s">
        <v>445</v>
      </c>
      <c r="C48" s="455">
        <v>16155989</v>
      </c>
      <c r="D48" s="455">
        <v>0</v>
      </c>
      <c r="E48" s="455">
        <v>16439285</v>
      </c>
      <c r="F48" s="455">
        <v>0</v>
      </c>
    </row>
    <row r="49" spans="2:6">
      <c r="B49" s="532" t="s">
        <v>1071</v>
      </c>
      <c r="C49" s="455">
        <v>33005172</v>
      </c>
      <c r="D49" s="455">
        <v>0</v>
      </c>
      <c r="E49" s="455">
        <v>48767914</v>
      </c>
      <c r="F49" s="455">
        <v>0</v>
      </c>
    </row>
    <row r="50" spans="2:6">
      <c r="B50" s="412" t="s">
        <v>200</v>
      </c>
      <c r="C50" s="412">
        <v>0</v>
      </c>
      <c r="D50" s="412">
        <v>88048601</v>
      </c>
      <c r="E50" s="412">
        <v>0</v>
      </c>
      <c r="F50" s="412">
        <v>27122126</v>
      </c>
    </row>
    <row r="51" spans="2:6">
      <c r="B51" s="532" t="s">
        <v>1069</v>
      </c>
      <c r="C51" s="455">
        <v>0</v>
      </c>
      <c r="D51" s="455">
        <v>1742632</v>
      </c>
      <c r="E51" s="455">
        <v>0</v>
      </c>
      <c r="F51" s="455">
        <v>1841627</v>
      </c>
    </row>
    <row r="52" spans="2:6">
      <c r="B52" s="532" t="s">
        <v>1070</v>
      </c>
      <c r="C52" s="455">
        <v>0</v>
      </c>
      <c r="D52" s="455">
        <v>3791786</v>
      </c>
      <c r="E52" s="455">
        <v>0</v>
      </c>
      <c r="F52" s="455">
        <v>3582436</v>
      </c>
    </row>
    <row r="53" spans="2:6">
      <c r="B53" s="532" t="s">
        <v>1072</v>
      </c>
      <c r="C53" s="455">
        <v>0</v>
      </c>
      <c r="D53" s="455">
        <v>1671243</v>
      </c>
      <c r="E53" s="455">
        <v>0</v>
      </c>
      <c r="F53" s="455">
        <v>1596311</v>
      </c>
    </row>
    <row r="54" spans="2:6">
      <c r="B54" s="532" t="s">
        <v>445</v>
      </c>
      <c r="C54" s="455">
        <v>0</v>
      </c>
      <c r="D54" s="455">
        <v>1475723</v>
      </c>
      <c r="E54" s="455">
        <v>0</v>
      </c>
      <c r="F54" s="455">
        <v>1351900</v>
      </c>
    </row>
    <row r="55" spans="2:6">
      <c r="B55" s="532" t="s">
        <v>1071</v>
      </c>
      <c r="C55" s="455">
        <v>0</v>
      </c>
      <c r="D55" s="455">
        <v>79367217</v>
      </c>
      <c r="E55" s="455">
        <v>0</v>
      </c>
      <c r="F55" s="455">
        <v>18749852</v>
      </c>
    </row>
    <row r="56" spans="2:6">
      <c r="B56" s="412"/>
      <c r="C56" s="412"/>
      <c r="D56" s="412"/>
      <c r="E56" s="412"/>
      <c r="F56" s="458"/>
    </row>
    <row r="57" spans="2:6">
      <c r="B57" s="412" t="s">
        <v>641</v>
      </c>
      <c r="C57" s="412">
        <v>477992283</v>
      </c>
      <c r="D57" s="412">
        <v>2523696466</v>
      </c>
      <c r="E57" s="412">
        <v>249595846</v>
      </c>
      <c r="F57" s="412">
        <v>2912178839</v>
      </c>
    </row>
    <row r="58" spans="2:6">
      <c r="B58" s="422" t="s">
        <v>1074</v>
      </c>
      <c r="C58" s="412">
        <v>18434034</v>
      </c>
      <c r="D58" s="412">
        <v>162419079</v>
      </c>
      <c r="E58" s="412">
        <v>15730084</v>
      </c>
      <c r="F58" s="412">
        <v>171064286</v>
      </c>
    </row>
    <row r="59" spans="2:6">
      <c r="B59" s="422" t="s">
        <v>1075</v>
      </c>
      <c r="C59" s="412">
        <v>77366023</v>
      </c>
      <c r="D59" s="412">
        <v>467220177</v>
      </c>
      <c r="E59" s="412">
        <v>40469310</v>
      </c>
      <c r="F59" s="412">
        <v>558227842</v>
      </c>
    </row>
    <row r="60" spans="2:6">
      <c r="B60" s="422" t="s">
        <v>1076</v>
      </c>
      <c r="C60" s="412">
        <v>37522522</v>
      </c>
      <c r="D60" s="412">
        <v>168016779</v>
      </c>
      <c r="E60" s="412">
        <v>28582466</v>
      </c>
      <c r="F60" s="412">
        <v>219619824</v>
      </c>
    </row>
    <row r="61" spans="2:6">
      <c r="B61" s="422" t="s">
        <v>1077</v>
      </c>
      <c r="C61" s="412">
        <v>95872101</v>
      </c>
      <c r="D61" s="412">
        <v>135851472</v>
      </c>
      <c r="E61" s="412">
        <v>70837125</v>
      </c>
      <c r="F61" s="412">
        <v>187832638</v>
      </c>
    </row>
    <row r="62" spans="2:6">
      <c r="B62" s="422" t="s">
        <v>1078</v>
      </c>
      <c r="C62" s="412">
        <v>57043730</v>
      </c>
      <c r="D62" s="412">
        <v>299546388</v>
      </c>
      <c r="E62" s="412">
        <v>29960994</v>
      </c>
      <c r="F62" s="412">
        <v>313537444</v>
      </c>
    </row>
    <row r="63" spans="2:6">
      <c r="B63" s="422" t="s">
        <v>1079</v>
      </c>
      <c r="C63" s="412">
        <v>176992728</v>
      </c>
      <c r="D63" s="412">
        <v>1217060185</v>
      </c>
      <c r="E63" s="412">
        <v>49703334</v>
      </c>
      <c r="F63" s="412">
        <v>1394438822</v>
      </c>
    </row>
    <row r="64" spans="2:6">
      <c r="B64" s="422" t="s">
        <v>1084</v>
      </c>
      <c r="C64" s="412">
        <v>14761145</v>
      </c>
      <c r="D64" s="412">
        <v>73582386</v>
      </c>
      <c r="E64" s="412">
        <v>14312533</v>
      </c>
      <c r="F64" s="412">
        <v>67457983</v>
      </c>
    </row>
  </sheetData>
  <mergeCells count="3">
    <mergeCell ref="B5:B7"/>
    <mergeCell ref="C5:D5"/>
    <mergeCell ref="E5:F5"/>
  </mergeCells>
  <conditionalFormatting sqref="B10:B15 E9:F15">
    <cfRule type="expression" dxfId="189" priority="119" stopIfTrue="1">
      <formula>#REF!="totalizador"</formula>
    </cfRule>
  </conditionalFormatting>
  <conditionalFormatting sqref="B9">
    <cfRule type="expression" dxfId="188" priority="118" stopIfTrue="1">
      <formula>#REF!="totalizador"</formula>
    </cfRule>
  </conditionalFormatting>
  <conditionalFormatting sqref="E9:F15">
    <cfRule type="expression" dxfId="187" priority="117" stopIfTrue="1">
      <formula>#REF!="totalizador"</formula>
    </cfRule>
  </conditionalFormatting>
  <conditionalFormatting sqref="E9:F15">
    <cfRule type="expression" dxfId="186" priority="116" stopIfTrue="1">
      <formula>#REF!="totalizador"</formula>
    </cfRule>
  </conditionalFormatting>
  <conditionalFormatting sqref="E9:F15">
    <cfRule type="expression" dxfId="185" priority="115" stopIfTrue="1">
      <formula>#REF!="totalizador"</formula>
    </cfRule>
  </conditionalFormatting>
  <conditionalFormatting sqref="E10:F15">
    <cfRule type="expression" dxfId="184" priority="114" stopIfTrue="1">
      <formula>#REF!="totalizador"</formula>
    </cfRule>
  </conditionalFormatting>
  <conditionalFormatting sqref="E10:F15">
    <cfRule type="expression" dxfId="183" priority="113" stopIfTrue="1">
      <formula>#REF!="totalizador"</formula>
    </cfRule>
  </conditionalFormatting>
  <conditionalFormatting sqref="E10:F15">
    <cfRule type="expression" dxfId="182" priority="112" stopIfTrue="1">
      <formula>#REF!="totalizador"</formula>
    </cfRule>
  </conditionalFormatting>
  <conditionalFormatting sqref="C9">
    <cfRule type="expression" dxfId="181" priority="111" stopIfTrue="1">
      <formula>#REF!="totalizador"</formula>
    </cfRule>
  </conditionalFormatting>
  <conditionalFormatting sqref="C10:C15">
    <cfRule type="expression" dxfId="180" priority="110" stopIfTrue="1">
      <formula>#REF!="totalizador"</formula>
    </cfRule>
  </conditionalFormatting>
  <conditionalFormatting sqref="D9:D15">
    <cfRule type="expression" dxfId="179" priority="109" stopIfTrue="1">
      <formula>#REF!="totalizador"</formula>
    </cfRule>
  </conditionalFormatting>
  <conditionalFormatting sqref="B18:B23">
    <cfRule type="expression" dxfId="178" priority="108" stopIfTrue="1">
      <formula>#REF!="totalizador"</formula>
    </cfRule>
  </conditionalFormatting>
  <conditionalFormatting sqref="B17">
    <cfRule type="expression" dxfId="177" priority="107" stopIfTrue="1">
      <formula>#REF!="totalizador"</formula>
    </cfRule>
  </conditionalFormatting>
  <conditionalFormatting sqref="C17:F23">
    <cfRule type="expression" dxfId="176" priority="106" stopIfTrue="1">
      <formula>#REF!="totalizador"</formula>
    </cfRule>
  </conditionalFormatting>
  <conditionalFormatting sqref="C17:F23">
    <cfRule type="expression" dxfId="175" priority="105" stopIfTrue="1">
      <formula>#REF!="totalizador"</formula>
    </cfRule>
  </conditionalFormatting>
  <conditionalFormatting sqref="C17:F23">
    <cfRule type="expression" dxfId="174" priority="104" stopIfTrue="1">
      <formula>#REF!="totalizador"</formula>
    </cfRule>
  </conditionalFormatting>
  <conditionalFormatting sqref="C17:F23">
    <cfRule type="expression" dxfId="173" priority="103" stopIfTrue="1">
      <formula>#REF!="totalizador"</formula>
    </cfRule>
  </conditionalFormatting>
  <conditionalFormatting sqref="C17:F23">
    <cfRule type="expression" dxfId="172" priority="102" stopIfTrue="1">
      <formula>#REF!="totalizador"</formula>
    </cfRule>
  </conditionalFormatting>
  <conditionalFormatting sqref="C17:F23">
    <cfRule type="expression" dxfId="171" priority="101" stopIfTrue="1">
      <formula>#REF!="totalizador"</formula>
    </cfRule>
  </conditionalFormatting>
  <conditionalFormatting sqref="B26:B30">
    <cfRule type="expression" dxfId="170" priority="100" stopIfTrue="1">
      <formula>#REF!="totalizador"</formula>
    </cfRule>
  </conditionalFormatting>
  <conditionalFormatting sqref="B25">
    <cfRule type="expression" dxfId="169" priority="99" stopIfTrue="1">
      <formula>#REF!="totalizador"</formula>
    </cfRule>
  </conditionalFormatting>
  <conditionalFormatting sqref="C26:F30 D25:F25">
    <cfRule type="expression" dxfId="168" priority="98" stopIfTrue="1">
      <formula>#REF!="totalizador"</formula>
    </cfRule>
  </conditionalFormatting>
  <conditionalFormatting sqref="C26:F30 D25:F25">
    <cfRule type="expression" dxfId="167" priority="97" stopIfTrue="1">
      <formula>#REF!="totalizador"</formula>
    </cfRule>
  </conditionalFormatting>
  <conditionalFormatting sqref="C26:F30 D25:F25">
    <cfRule type="expression" dxfId="166" priority="96" stopIfTrue="1">
      <formula>#REF!="totalizador"</formula>
    </cfRule>
  </conditionalFormatting>
  <conditionalFormatting sqref="C26:F30 D25:F25">
    <cfRule type="expression" dxfId="165" priority="95" stopIfTrue="1">
      <formula>#REF!="totalizador"</formula>
    </cfRule>
  </conditionalFormatting>
  <conditionalFormatting sqref="C26:F30 D25:F25">
    <cfRule type="expression" dxfId="164" priority="94" stopIfTrue="1">
      <formula>#REF!="totalizador"</formula>
    </cfRule>
  </conditionalFormatting>
  <conditionalFormatting sqref="C26:F30 D25:F25">
    <cfRule type="expression" dxfId="163" priority="93" stopIfTrue="1">
      <formula>#REF!="totalizador"</formula>
    </cfRule>
  </conditionalFormatting>
  <conditionalFormatting sqref="C25:F30">
    <cfRule type="expression" dxfId="162" priority="92" stopIfTrue="1">
      <formula>#REF!="totalizador"</formula>
    </cfRule>
  </conditionalFormatting>
  <conditionalFormatting sqref="C25:F30">
    <cfRule type="expression" dxfId="161" priority="91" stopIfTrue="1">
      <formula>#REF!="totalizador"</formula>
    </cfRule>
  </conditionalFormatting>
  <conditionalFormatting sqref="C25:F30">
    <cfRule type="expression" dxfId="160" priority="90" stopIfTrue="1">
      <formula>#REF!="totalizador"</formula>
    </cfRule>
  </conditionalFormatting>
  <conditionalFormatting sqref="C25:F30">
    <cfRule type="expression" dxfId="159" priority="89" stopIfTrue="1">
      <formula>#REF!="totalizador"</formula>
    </cfRule>
  </conditionalFormatting>
  <conditionalFormatting sqref="C25:F30">
    <cfRule type="expression" dxfId="158" priority="88" stopIfTrue="1">
      <formula>#REF!="totalizador"</formula>
    </cfRule>
  </conditionalFormatting>
  <conditionalFormatting sqref="C25:F30">
    <cfRule type="expression" dxfId="157" priority="87" stopIfTrue="1">
      <formula>#REF!="totalizador"</formula>
    </cfRule>
  </conditionalFormatting>
  <conditionalFormatting sqref="B32:B33">
    <cfRule type="expression" dxfId="156" priority="86" stopIfTrue="1">
      <formula>#REF!="totalizador"</formula>
    </cfRule>
  </conditionalFormatting>
  <conditionalFormatting sqref="D32:F33">
    <cfRule type="expression" dxfId="155" priority="85" stopIfTrue="1">
      <formula>#REF!="totalizador"</formula>
    </cfRule>
  </conditionalFormatting>
  <conditionalFormatting sqref="D32:F33">
    <cfRule type="expression" dxfId="154" priority="84" stopIfTrue="1">
      <formula>#REF!="totalizador"</formula>
    </cfRule>
  </conditionalFormatting>
  <conditionalFormatting sqref="D32:F33">
    <cfRule type="expression" dxfId="153" priority="83" stopIfTrue="1">
      <formula>#REF!="totalizador"</formula>
    </cfRule>
  </conditionalFormatting>
  <conditionalFormatting sqref="C32:F33">
    <cfRule type="expression" dxfId="152" priority="82" stopIfTrue="1">
      <formula>#REF!="totalizador"</formula>
    </cfRule>
  </conditionalFormatting>
  <conditionalFormatting sqref="C32:F33">
    <cfRule type="expression" dxfId="151" priority="81" stopIfTrue="1">
      <formula>#REF!="totalizador"</formula>
    </cfRule>
  </conditionalFormatting>
  <conditionalFormatting sqref="C32:F33">
    <cfRule type="expression" dxfId="150" priority="80" stopIfTrue="1">
      <formula>#REF!="totalizador"</formula>
    </cfRule>
  </conditionalFormatting>
  <conditionalFormatting sqref="C32:F33">
    <cfRule type="expression" dxfId="149" priority="79" stopIfTrue="1">
      <formula>#REF!="totalizador"</formula>
    </cfRule>
  </conditionalFormatting>
  <conditionalFormatting sqref="C32:F33">
    <cfRule type="expression" dxfId="148" priority="78" stopIfTrue="1">
      <formula>#REF!="totalizador"</formula>
    </cfRule>
  </conditionalFormatting>
  <conditionalFormatting sqref="C32:F33">
    <cfRule type="expression" dxfId="147" priority="77" stopIfTrue="1">
      <formula>#REF!="totalizador"</formula>
    </cfRule>
  </conditionalFormatting>
  <conditionalFormatting sqref="C32:F33">
    <cfRule type="expression" dxfId="146" priority="76" stopIfTrue="1">
      <formula>#REF!="totalizador"</formula>
    </cfRule>
  </conditionalFormatting>
  <conditionalFormatting sqref="C32:F33">
    <cfRule type="expression" dxfId="145" priority="75" stopIfTrue="1">
      <formula>#REF!="totalizador"</formula>
    </cfRule>
  </conditionalFormatting>
  <conditionalFormatting sqref="C32:F33">
    <cfRule type="expression" dxfId="144" priority="74" stopIfTrue="1">
      <formula>#REF!="totalizador"</formula>
    </cfRule>
  </conditionalFormatting>
  <conditionalFormatting sqref="C32:F33">
    <cfRule type="expression" dxfId="143" priority="73" stopIfTrue="1">
      <formula>#REF!="totalizador"</formula>
    </cfRule>
  </conditionalFormatting>
  <conditionalFormatting sqref="C32:F33">
    <cfRule type="expression" dxfId="142" priority="72" stopIfTrue="1">
      <formula>#REF!="totalizador"</formula>
    </cfRule>
  </conditionalFormatting>
  <conditionalFormatting sqref="C32:F33">
    <cfRule type="expression" dxfId="141" priority="71" stopIfTrue="1">
      <formula>#REF!="totalizador"</formula>
    </cfRule>
  </conditionalFormatting>
  <conditionalFormatting sqref="B35:B37">
    <cfRule type="expression" dxfId="140" priority="70" stopIfTrue="1">
      <formula>#REF!="totalizador"</formula>
    </cfRule>
  </conditionalFormatting>
  <conditionalFormatting sqref="C35:F37">
    <cfRule type="expression" dxfId="139" priority="69" stopIfTrue="1">
      <formula>#REF!="totalizador"</formula>
    </cfRule>
  </conditionalFormatting>
  <conditionalFormatting sqref="C35:F37">
    <cfRule type="expression" dxfId="138" priority="68" stopIfTrue="1">
      <formula>#REF!="totalizador"</formula>
    </cfRule>
  </conditionalFormatting>
  <conditionalFormatting sqref="C35:F37">
    <cfRule type="expression" dxfId="137" priority="67" stopIfTrue="1">
      <formula>#REF!="totalizador"</formula>
    </cfRule>
  </conditionalFormatting>
  <conditionalFormatting sqref="C35:F37">
    <cfRule type="expression" dxfId="136" priority="66" stopIfTrue="1">
      <formula>#REF!="totalizador"</formula>
    </cfRule>
  </conditionalFormatting>
  <conditionalFormatting sqref="C35:F37">
    <cfRule type="expression" dxfId="135" priority="65" stopIfTrue="1">
      <formula>#REF!="totalizador"</formula>
    </cfRule>
  </conditionalFormatting>
  <conditionalFormatting sqref="C35:F37">
    <cfRule type="expression" dxfId="134" priority="64" stopIfTrue="1">
      <formula>#REF!="totalizador"</formula>
    </cfRule>
  </conditionalFormatting>
  <conditionalFormatting sqref="C35:F37">
    <cfRule type="expression" dxfId="133" priority="63" stopIfTrue="1">
      <formula>#REF!="totalizador"</formula>
    </cfRule>
  </conditionalFormatting>
  <conditionalFormatting sqref="C35:F37">
    <cfRule type="expression" dxfId="132" priority="62" stopIfTrue="1">
      <formula>#REF!="totalizador"</formula>
    </cfRule>
  </conditionalFormatting>
  <conditionalFormatting sqref="C35:F37">
    <cfRule type="expression" dxfId="131" priority="61" stopIfTrue="1">
      <formula>#REF!="totalizador"</formula>
    </cfRule>
  </conditionalFormatting>
  <conditionalFormatting sqref="C35:F37">
    <cfRule type="expression" dxfId="130" priority="60" stopIfTrue="1">
      <formula>#REF!="totalizador"</formula>
    </cfRule>
  </conditionalFormatting>
  <conditionalFormatting sqref="C35:F37">
    <cfRule type="expression" dxfId="129" priority="59" stopIfTrue="1">
      <formula>#REF!="totalizador"</formula>
    </cfRule>
  </conditionalFormatting>
  <conditionalFormatting sqref="C35:F37">
    <cfRule type="expression" dxfId="128" priority="58" stopIfTrue="1">
      <formula>#REF!="totalizador"</formula>
    </cfRule>
  </conditionalFormatting>
  <conditionalFormatting sqref="C35:F37">
    <cfRule type="expression" dxfId="127" priority="57" stopIfTrue="1">
      <formula>#REF!="totalizador"</formula>
    </cfRule>
  </conditionalFormatting>
  <conditionalFormatting sqref="C35:F37">
    <cfRule type="expression" dxfId="126" priority="56" stopIfTrue="1">
      <formula>#REF!="totalizador"</formula>
    </cfRule>
  </conditionalFormatting>
  <conditionalFormatting sqref="C35:F37">
    <cfRule type="expression" dxfId="125" priority="55" stopIfTrue="1">
      <formula>#REF!="totalizador"</formula>
    </cfRule>
  </conditionalFormatting>
  <conditionalFormatting sqref="B39:B43">
    <cfRule type="expression" dxfId="124" priority="54" stopIfTrue="1">
      <formula>#REF!="totalizador"</formula>
    </cfRule>
  </conditionalFormatting>
  <conditionalFormatting sqref="C39:F43">
    <cfRule type="expression" dxfId="123" priority="53" stopIfTrue="1">
      <formula>#REF!="totalizador"</formula>
    </cfRule>
  </conditionalFormatting>
  <conditionalFormatting sqref="C39:F43">
    <cfRule type="expression" dxfId="122" priority="52" stopIfTrue="1">
      <formula>#REF!="totalizador"</formula>
    </cfRule>
  </conditionalFormatting>
  <conditionalFormatting sqref="C39:F43">
    <cfRule type="expression" dxfId="121" priority="51" stopIfTrue="1">
      <formula>#REF!="totalizador"</formula>
    </cfRule>
  </conditionalFormatting>
  <conditionalFormatting sqref="C39:F43">
    <cfRule type="expression" dxfId="120" priority="50" stopIfTrue="1">
      <formula>#REF!="totalizador"</formula>
    </cfRule>
  </conditionalFormatting>
  <conditionalFormatting sqref="C39:F43">
    <cfRule type="expression" dxfId="119" priority="49" stopIfTrue="1">
      <formula>#REF!="totalizador"</formula>
    </cfRule>
  </conditionalFormatting>
  <conditionalFormatting sqref="C39:F43">
    <cfRule type="expression" dxfId="118" priority="48" stopIfTrue="1">
      <formula>#REF!="totalizador"</formula>
    </cfRule>
  </conditionalFormatting>
  <conditionalFormatting sqref="C39:F43">
    <cfRule type="expression" dxfId="117" priority="47" stopIfTrue="1">
      <formula>#REF!="totalizador"</formula>
    </cfRule>
  </conditionalFormatting>
  <conditionalFormatting sqref="C39:F43">
    <cfRule type="expression" dxfId="116" priority="46" stopIfTrue="1">
      <formula>#REF!="totalizador"</formula>
    </cfRule>
  </conditionalFormatting>
  <conditionalFormatting sqref="C39:F43">
    <cfRule type="expression" dxfId="115" priority="45" stopIfTrue="1">
      <formula>#REF!="totalizador"</formula>
    </cfRule>
  </conditionalFormatting>
  <conditionalFormatting sqref="C39:F43">
    <cfRule type="expression" dxfId="114" priority="44" stopIfTrue="1">
      <formula>#REF!="totalizador"</formula>
    </cfRule>
  </conditionalFormatting>
  <conditionalFormatting sqref="C39:F43">
    <cfRule type="expression" dxfId="113" priority="43" stopIfTrue="1">
      <formula>#REF!="totalizador"</formula>
    </cfRule>
  </conditionalFormatting>
  <conditionalFormatting sqref="C39:F43">
    <cfRule type="expression" dxfId="112" priority="42" stopIfTrue="1">
      <formula>#REF!="totalizador"</formula>
    </cfRule>
  </conditionalFormatting>
  <conditionalFormatting sqref="C39:F43">
    <cfRule type="expression" dxfId="111" priority="41" stopIfTrue="1">
      <formula>#REF!="totalizador"</formula>
    </cfRule>
  </conditionalFormatting>
  <conditionalFormatting sqref="C39:F43">
    <cfRule type="expression" dxfId="110" priority="40" stopIfTrue="1">
      <formula>#REF!="totalizador"</formula>
    </cfRule>
  </conditionalFormatting>
  <conditionalFormatting sqref="C39:F43">
    <cfRule type="expression" dxfId="109" priority="39" stopIfTrue="1">
      <formula>#REF!="totalizador"</formula>
    </cfRule>
  </conditionalFormatting>
  <conditionalFormatting sqref="B45:B49">
    <cfRule type="expression" dxfId="108" priority="38" stopIfTrue="1">
      <formula>#REF!="totalizador"</formula>
    </cfRule>
  </conditionalFormatting>
  <conditionalFormatting sqref="C45:F49">
    <cfRule type="expression" dxfId="107" priority="37" stopIfTrue="1">
      <formula>#REF!="totalizador"</formula>
    </cfRule>
  </conditionalFormatting>
  <conditionalFormatting sqref="C45:F49">
    <cfRule type="expression" dxfId="106" priority="36" stopIfTrue="1">
      <formula>#REF!="totalizador"</formula>
    </cfRule>
  </conditionalFormatting>
  <conditionalFormatting sqref="C45:F49">
    <cfRule type="expression" dxfId="105" priority="35" stopIfTrue="1">
      <formula>#REF!="totalizador"</formula>
    </cfRule>
  </conditionalFormatting>
  <conditionalFormatting sqref="C45:F49">
    <cfRule type="expression" dxfId="104" priority="34" stopIfTrue="1">
      <formula>#REF!="totalizador"</formula>
    </cfRule>
  </conditionalFormatting>
  <conditionalFormatting sqref="C45:F49">
    <cfRule type="expression" dxfId="103" priority="33" stopIfTrue="1">
      <formula>#REF!="totalizador"</formula>
    </cfRule>
  </conditionalFormatting>
  <conditionalFormatting sqref="C45:F49">
    <cfRule type="expression" dxfId="102" priority="32" stopIfTrue="1">
      <formula>#REF!="totalizador"</formula>
    </cfRule>
  </conditionalFormatting>
  <conditionalFormatting sqref="C45:F49">
    <cfRule type="expression" dxfId="101" priority="31" stopIfTrue="1">
      <formula>#REF!="totalizador"</formula>
    </cfRule>
  </conditionalFormatting>
  <conditionalFormatting sqref="C45:F49">
    <cfRule type="expression" dxfId="100" priority="30" stopIfTrue="1">
      <formula>#REF!="totalizador"</formula>
    </cfRule>
  </conditionalFormatting>
  <conditionalFormatting sqref="C45:F49">
    <cfRule type="expression" dxfId="99" priority="29" stopIfTrue="1">
      <formula>#REF!="totalizador"</formula>
    </cfRule>
  </conditionalFormatting>
  <conditionalFormatting sqref="C45:F49">
    <cfRule type="expression" dxfId="98" priority="28" stopIfTrue="1">
      <formula>#REF!="totalizador"</formula>
    </cfRule>
  </conditionalFormatting>
  <conditionalFormatting sqref="C45:F49">
    <cfRule type="expression" dxfId="97" priority="27" stopIfTrue="1">
      <formula>#REF!="totalizador"</formula>
    </cfRule>
  </conditionalFormatting>
  <conditionalFormatting sqref="C45:F49">
    <cfRule type="expression" dxfId="96" priority="26" stopIfTrue="1">
      <formula>#REF!="totalizador"</formula>
    </cfRule>
  </conditionalFormatting>
  <conditionalFormatting sqref="C45:F49">
    <cfRule type="expression" dxfId="95" priority="25" stopIfTrue="1">
      <formula>#REF!="totalizador"</formula>
    </cfRule>
  </conditionalFormatting>
  <conditionalFormatting sqref="C45:F49">
    <cfRule type="expression" dxfId="94" priority="24" stopIfTrue="1">
      <formula>#REF!="totalizador"</formula>
    </cfRule>
  </conditionalFormatting>
  <conditionalFormatting sqref="C45:F49">
    <cfRule type="expression" dxfId="93" priority="23" stopIfTrue="1">
      <formula>#REF!="totalizador"</formula>
    </cfRule>
  </conditionalFormatting>
  <conditionalFormatting sqref="C45:F49">
    <cfRule type="expression" dxfId="92" priority="22" stopIfTrue="1">
      <formula>#REF!="totalizador"</formula>
    </cfRule>
  </conditionalFormatting>
  <conditionalFormatting sqref="C45:F49">
    <cfRule type="expression" dxfId="91" priority="21" stopIfTrue="1">
      <formula>#REF!="totalizador"</formula>
    </cfRule>
  </conditionalFormatting>
  <conditionalFormatting sqref="C45:F49">
    <cfRule type="expression" dxfId="90" priority="20" stopIfTrue="1">
      <formula>#REF!="totalizador"</formula>
    </cfRule>
  </conditionalFormatting>
  <conditionalFormatting sqref="B51:B55">
    <cfRule type="expression" dxfId="89" priority="19" stopIfTrue="1">
      <formula>#REF!="totalizador"</formula>
    </cfRule>
  </conditionalFormatting>
  <conditionalFormatting sqref="C51:F55">
    <cfRule type="expression" dxfId="88" priority="18" stopIfTrue="1">
      <formula>#REF!="totalizador"</formula>
    </cfRule>
  </conditionalFormatting>
  <conditionalFormatting sqref="C51:F55">
    <cfRule type="expression" dxfId="87" priority="17" stopIfTrue="1">
      <formula>#REF!="totalizador"</formula>
    </cfRule>
  </conditionalFormatting>
  <conditionalFormatting sqref="C51:F55">
    <cfRule type="expression" dxfId="86" priority="16" stopIfTrue="1">
      <formula>#REF!="totalizador"</formula>
    </cfRule>
  </conditionalFormatting>
  <conditionalFormatting sqref="C51:F55">
    <cfRule type="expression" dxfId="85" priority="15" stopIfTrue="1">
      <formula>#REF!="totalizador"</formula>
    </cfRule>
  </conditionalFormatting>
  <conditionalFormatting sqref="C51:F55">
    <cfRule type="expression" dxfId="84" priority="14" stopIfTrue="1">
      <formula>#REF!="totalizador"</formula>
    </cfRule>
  </conditionalFormatting>
  <conditionalFormatting sqref="C51:F55">
    <cfRule type="expression" dxfId="83" priority="13" stopIfTrue="1">
      <formula>#REF!="totalizador"</formula>
    </cfRule>
  </conditionalFormatting>
  <conditionalFormatting sqref="C51:F55">
    <cfRule type="expression" dxfId="82" priority="12" stopIfTrue="1">
      <formula>#REF!="totalizador"</formula>
    </cfRule>
  </conditionalFormatting>
  <conditionalFormatting sqref="C51:F55">
    <cfRule type="expression" dxfId="81" priority="11" stopIfTrue="1">
      <formula>#REF!="totalizador"</formula>
    </cfRule>
  </conditionalFormatting>
  <conditionalFormatting sqref="C51:F55">
    <cfRule type="expression" dxfId="80" priority="10" stopIfTrue="1">
      <formula>#REF!="totalizador"</formula>
    </cfRule>
  </conditionalFormatting>
  <conditionalFormatting sqref="C51:F55">
    <cfRule type="expression" dxfId="79" priority="9" stopIfTrue="1">
      <formula>#REF!="totalizador"</formula>
    </cfRule>
  </conditionalFormatting>
  <conditionalFormatting sqref="C51:F55">
    <cfRule type="expression" dxfId="78" priority="8" stopIfTrue="1">
      <formula>#REF!="totalizador"</formula>
    </cfRule>
  </conditionalFormatting>
  <conditionalFormatting sqref="C51:F55">
    <cfRule type="expression" dxfId="77" priority="7" stopIfTrue="1">
      <formula>#REF!="totalizador"</formula>
    </cfRule>
  </conditionalFormatting>
  <conditionalFormatting sqref="C51:F55">
    <cfRule type="expression" dxfId="76" priority="6" stopIfTrue="1">
      <formula>#REF!="totalizador"</formula>
    </cfRule>
  </conditionalFormatting>
  <conditionalFormatting sqref="C51:F55">
    <cfRule type="expression" dxfId="75" priority="5" stopIfTrue="1">
      <formula>#REF!="totalizador"</formula>
    </cfRule>
  </conditionalFormatting>
  <conditionalFormatting sqref="C51:F55">
    <cfRule type="expression" dxfId="74" priority="4" stopIfTrue="1">
      <formula>#REF!="totalizador"</formula>
    </cfRule>
  </conditionalFormatting>
  <conditionalFormatting sqref="C51:F55">
    <cfRule type="expression" dxfId="73" priority="3" stopIfTrue="1">
      <formula>#REF!="totalizador"</formula>
    </cfRule>
  </conditionalFormatting>
  <conditionalFormatting sqref="C51:F55">
    <cfRule type="expression" dxfId="72" priority="2" stopIfTrue="1">
      <formula>#REF!="totalizador"</formula>
    </cfRule>
  </conditionalFormatting>
  <conditionalFormatting sqref="C51:F55">
    <cfRule type="expression" dxfId="71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8:F64" xr:uid="{6ADD60FD-95E5-411D-8B23-7309FD8BF251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autoPageBreaks="0" fitToPage="1"/>
  </sheetPr>
  <dimension ref="B2:H50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7.5703125" style="1" customWidth="1"/>
    <col min="3" max="8" width="14" style="1" customWidth="1"/>
    <col min="9" max="16384" width="11.42578125" style="1"/>
  </cols>
  <sheetData>
    <row r="2" spans="2:8" ht="15">
      <c r="B2" s="40" t="s">
        <v>13</v>
      </c>
      <c r="C2" s="11" t="s">
        <v>1302</v>
      </c>
    </row>
    <row r="3" spans="2:8" ht="9" customHeight="1"/>
    <row r="5" spans="2:8">
      <c r="B5" s="835" t="s">
        <v>1100</v>
      </c>
      <c r="C5" s="877">
        <v>44651</v>
      </c>
      <c r="D5" s="878"/>
      <c r="E5" s="879"/>
      <c r="F5" s="877">
        <v>44196</v>
      </c>
      <c r="G5" s="878"/>
      <c r="H5" s="879"/>
    </row>
    <row r="6" spans="2:8" ht="25.5">
      <c r="B6" s="817"/>
      <c r="C6" s="569" t="s">
        <v>1085</v>
      </c>
      <c r="D6" s="569" t="s">
        <v>1086</v>
      </c>
      <c r="E6" s="569" t="s">
        <v>1087</v>
      </c>
      <c r="F6" s="569" t="s">
        <v>1085</v>
      </c>
      <c r="G6" s="569" t="s">
        <v>1086</v>
      </c>
      <c r="H6" s="569" t="s">
        <v>1087</v>
      </c>
    </row>
    <row r="7" spans="2:8">
      <c r="B7" s="817"/>
      <c r="C7" s="569" t="s">
        <v>159</v>
      </c>
      <c r="D7" s="569" t="s">
        <v>159</v>
      </c>
      <c r="E7" s="569" t="s">
        <v>159</v>
      </c>
      <c r="F7" s="569" t="s">
        <v>159</v>
      </c>
      <c r="G7" s="569" t="s">
        <v>159</v>
      </c>
      <c r="H7" s="569" t="s">
        <v>159</v>
      </c>
    </row>
    <row r="8" spans="2:8">
      <c r="B8" s="459" t="s">
        <v>496</v>
      </c>
      <c r="C8" s="412">
        <v>2584307</v>
      </c>
      <c r="D8" s="412">
        <v>410093985</v>
      </c>
      <c r="E8" s="412">
        <v>2138105538</v>
      </c>
      <c r="F8" s="412">
        <v>2293534</v>
      </c>
      <c r="G8" s="412">
        <v>439107372</v>
      </c>
      <c r="H8" s="412">
        <v>2190772857</v>
      </c>
    </row>
    <row r="9" spans="2:8">
      <c r="B9" s="532" t="s">
        <v>1080</v>
      </c>
      <c r="C9" s="455">
        <v>0</v>
      </c>
      <c r="D9" s="455">
        <v>410093985</v>
      </c>
      <c r="E9" s="455">
        <v>1020587426</v>
      </c>
      <c r="F9" s="455">
        <v>0</v>
      </c>
      <c r="G9" s="455">
        <v>439107372</v>
      </c>
      <c r="H9" s="455">
        <v>1095972637</v>
      </c>
    </row>
    <row r="10" spans="2:8">
      <c r="B10" s="532" t="s">
        <v>1069</v>
      </c>
      <c r="C10" s="455">
        <v>0</v>
      </c>
      <c r="D10" s="455">
        <v>0</v>
      </c>
      <c r="E10" s="455">
        <v>11045</v>
      </c>
      <c r="F10" s="455">
        <v>0</v>
      </c>
      <c r="G10" s="455">
        <v>0</v>
      </c>
      <c r="H10" s="455">
        <v>17049</v>
      </c>
    </row>
    <row r="11" spans="2:8">
      <c r="B11" s="532" t="s">
        <v>445</v>
      </c>
      <c r="C11" s="455">
        <v>2584307</v>
      </c>
      <c r="D11" s="455">
        <v>0</v>
      </c>
      <c r="E11" s="455">
        <v>0</v>
      </c>
      <c r="F11" s="455">
        <v>2293534</v>
      </c>
      <c r="G11" s="455">
        <v>0</v>
      </c>
      <c r="H11" s="455">
        <v>0</v>
      </c>
    </row>
    <row r="12" spans="2:8">
      <c r="B12" s="532" t="s">
        <v>1081</v>
      </c>
      <c r="C12" s="455">
        <v>0</v>
      </c>
      <c r="D12" s="455">
        <v>0</v>
      </c>
      <c r="E12" s="455">
        <v>1117507067</v>
      </c>
      <c r="F12" s="455">
        <v>0</v>
      </c>
      <c r="G12" s="455">
        <v>0</v>
      </c>
      <c r="H12" s="455">
        <v>1094783171</v>
      </c>
    </row>
    <row r="13" spans="2:8">
      <c r="B13" s="459" t="s">
        <v>826</v>
      </c>
      <c r="C13" s="412">
        <v>237184989</v>
      </c>
      <c r="D13" s="412">
        <v>311167572</v>
      </c>
      <c r="E13" s="412">
        <v>234780397</v>
      </c>
      <c r="F13" s="412">
        <v>227646026</v>
      </c>
      <c r="G13" s="412">
        <v>302237162</v>
      </c>
      <c r="H13" s="412">
        <v>239003205</v>
      </c>
    </row>
    <row r="14" spans="2:8">
      <c r="B14" s="532" t="s">
        <v>1080</v>
      </c>
      <c r="C14" s="455">
        <v>21314915</v>
      </c>
      <c r="D14" s="455">
        <v>22382913</v>
      </c>
      <c r="E14" s="455">
        <v>12091500</v>
      </c>
      <c r="F14" s="455">
        <v>21150974</v>
      </c>
      <c r="G14" s="455">
        <v>22234362</v>
      </c>
      <c r="H14" s="455">
        <v>13117313</v>
      </c>
    </row>
    <row r="15" spans="2:8">
      <c r="B15" s="532" t="s">
        <v>1069</v>
      </c>
      <c r="C15" s="455">
        <v>8573474</v>
      </c>
      <c r="D15" s="455">
        <v>9163018</v>
      </c>
      <c r="E15" s="455">
        <v>0</v>
      </c>
      <c r="F15" s="455">
        <v>9827702</v>
      </c>
      <c r="G15" s="455">
        <v>8501097</v>
      </c>
      <c r="H15" s="455">
        <v>0</v>
      </c>
    </row>
    <row r="16" spans="2:8">
      <c r="B16" s="532" t="s">
        <v>1070</v>
      </c>
      <c r="C16" s="455">
        <v>7384469</v>
      </c>
      <c r="D16" s="455">
        <v>1485789</v>
      </c>
      <c r="E16" s="455">
        <v>0</v>
      </c>
      <c r="F16" s="455">
        <v>7402981</v>
      </c>
      <c r="G16" s="455">
        <v>1737331</v>
      </c>
      <c r="H16" s="455">
        <v>0</v>
      </c>
    </row>
    <row r="17" spans="2:8">
      <c r="B17" s="532" t="s">
        <v>1072</v>
      </c>
      <c r="C17" s="455">
        <v>523218</v>
      </c>
      <c r="D17" s="455">
        <v>171989</v>
      </c>
      <c r="E17" s="455">
        <v>0</v>
      </c>
      <c r="F17" s="455">
        <v>512667</v>
      </c>
      <c r="G17" s="455">
        <v>236594</v>
      </c>
      <c r="H17" s="455">
        <v>0</v>
      </c>
    </row>
    <row r="18" spans="2:8">
      <c r="B18" s="532" t="s">
        <v>445</v>
      </c>
      <c r="C18" s="455">
        <v>58424531</v>
      </c>
      <c r="D18" s="455">
        <v>53556844</v>
      </c>
      <c r="E18" s="455">
        <v>31839776</v>
      </c>
      <c r="F18" s="455">
        <v>51386740</v>
      </c>
      <c r="G18" s="455">
        <v>49998494</v>
      </c>
      <c r="H18" s="455">
        <v>33177684</v>
      </c>
    </row>
    <row r="19" spans="2:8">
      <c r="B19" s="532" t="s">
        <v>1071</v>
      </c>
      <c r="C19" s="455">
        <v>151541</v>
      </c>
      <c r="D19" s="455">
        <v>57795</v>
      </c>
      <c r="E19" s="455">
        <v>0</v>
      </c>
      <c r="F19" s="455">
        <v>147451</v>
      </c>
      <c r="G19" s="455">
        <v>55749</v>
      </c>
      <c r="H19" s="455">
        <v>0</v>
      </c>
    </row>
    <row r="20" spans="2:8">
      <c r="B20" s="532" t="s">
        <v>1081</v>
      </c>
      <c r="C20" s="455">
        <v>140812841</v>
      </c>
      <c r="D20" s="455">
        <v>224349224</v>
      </c>
      <c r="E20" s="455">
        <v>190849121</v>
      </c>
      <c r="F20" s="455">
        <v>137217511</v>
      </c>
      <c r="G20" s="455">
        <v>219473535</v>
      </c>
      <c r="H20" s="455">
        <v>192708208</v>
      </c>
    </row>
    <row r="21" spans="2:8" ht="25.5">
      <c r="B21" s="460" t="s">
        <v>691</v>
      </c>
      <c r="C21" s="412">
        <v>854802</v>
      </c>
      <c r="D21" s="412">
        <v>0</v>
      </c>
      <c r="E21" s="412">
        <v>0</v>
      </c>
      <c r="F21" s="412">
        <v>1884056</v>
      </c>
      <c r="G21" s="412">
        <v>0</v>
      </c>
      <c r="H21" s="412">
        <v>0</v>
      </c>
    </row>
    <row r="22" spans="2:8">
      <c r="B22" s="532" t="s">
        <v>1069</v>
      </c>
      <c r="C22" s="455">
        <v>9068</v>
      </c>
      <c r="D22" s="455">
        <v>0</v>
      </c>
      <c r="E22" s="455">
        <v>0</v>
      </c>
      <c r="F22" s="455">
        <v>0</v>
      </c>
      <c r="G22" s="455">
        <v>0</v>
      </c>
      <c r="H22" s="455">
        <v>0</v>
      </c>
    </row>
    <row r="23" spans="2:8">
      <c r="B23" s="532" t="s">
        <v>445</v>
      </c>
      <c r="C23" s="455">
        <v>845734</v>
      </c>
      <c r="D23" s="455">
        <v>0</v>
      </c>
      <c r="E23" s="455">
        <v>0</v>
      </c>
      <c r="F23" s="455">
        <v>974355</v>
      </c>
      <c r="G23" s="455">
        <v>0</v>
      </c>
      <c r="H23" s="455">
        <v>0</v>
      </c>
    </row>
    <row r="24" spans="2:8">
      <c r="B24" s="532" t="s">
        <v>1071</v>
      </c>
      <c r="C24" s="455">
        <v>0</v>
      </c>
      <c r="D24" s="455">
        <v>0</v>
      </c>
      <c r="E24" s="455">
        <v>0</v>
      </c>
      <c r="F24" s="455">
        <v>909701</v>
      </c>
      <c r="G24" s="455">
        <v>0</v>
      </c>
      <c r="H24" s="455">
        <v>0</v>
      </c>
    </row>
    <row r="25" spans="2:8">
      <c r="B25" s="459" t="s">
        <v>690</v>
      </c>
      <c r="C25" s="412">
        <v>33042215</v>
      </c>
      <c r="D25" s="412">
        <v>0</v>
      </c>
      <c r="E25" s="412">
        <v>0</v>
      </c>
      <c r="F25" s="412">
        <v>33523342</v>
      </c>
      <c r="G25" s="412">
        <v>0</v>
      </c>
      <c r="H25" s="412">
        <v>0</v>
      </c>
    </row>
    <row r="26" spans="2:8">
      <c r="B26" s="532" t="s">
        <v>1069</v>
      </c>
      <c r="C26" s="455">
        <v>12609225</v>
      </c>
      <c r="D26" s="455">
        <v>0</v>
      </c>
      <c r="E26" s="455">
        <v>0</v>
      </c>
      <c r="F26" s="455">
        <v>14475329</v>
      </c>
      <c r="G26" s="455">
        <v>0</v>
      </c>
      <c r="H26" s="455">
        <v>0</v>
      </c>
    </row>
    <row r="27" spans="2:8">
      <c r="B27" s="532" t="s">
        <v>445</v>
      </c>
      <c r="C27" s="455">
        <v>20432990</v>
      </c>
      <c r="D27" s="455">
        <v>0</v>
      </c>
      <c r="E27" s="455">
        <v>0</v>
      </c>
      <c r="F27" s="455">
        <v>18056736</v>
      </c>
      <c r="G27" s="455">
        <v>0</v>
      </c>
      <c r="H27" s="455">
        <v>0</v>
      </c>
    </row>
    <row r="28" spans="2:8">
      <c r="B28" s="532" t="s">
        <v>1071</v>
      </c>
      <c r="C28" s="455">
        <v>0</v>
      </c>
      <c r="D28" s="455">
        <v>0</v>
      </c>
      <c r="E28" s="455">
        <v>0</v>
      </c>
      <c r="F28" s="455">
        <v>991277</v>
      </c>
      <c r="G28" s="455">
        <v>0</v>
      </c>
      <c r="H28" s="455">
        <v>0</v>
      </c>
    </row>
    <row r="29" spans="2:8">
      <c r="B29" s="459" t="s">
        <v>498</v>
      </c>
      <c r="C29" s="412">
        <v>555723180</v>
      </c>
      <c r="D29" s="412">
        <v>0</v>
      </c>
      <c r="E29" s="412">
        <v>0</v>
      </c>
      <c r="F29" s="412">
        <v>561800226</v>
      </c>
      <c r="G29" s="412">
        <v>0</v>
      </c>
      <c r="H29" s="412">
        <v>0</v>
      </c>
    </row>
    <row r="30" spans="2:8">
      <c r="B30" s="532" t="s">
        <v>1069</v>
      </c>
      <c r="C30" s="455">
        <v>100715149</v>
      </c>
      <c r="D30" s="455">
        <v>0</v>
      </c>
      <c r="E30" s="455">
        <v>0</v>
      </c>
      <c r="F30" s="455">
        <v>99409923</v>
      </c>
      <c r="G30" s="455">
        <v>0</v>
      </c>
      <c r="H30" s="455">
        <v>0</v>
      </c>
    </row>
    <row r="31" spans="2:8">
      <c r="B31" s="532" t="s">
        <v>1072</v>
      </c>
      <c r="C31" s="455">
        <v>81459543</v>
      </c>
      <c r="D31" s="455">
        <v>0</v>
      </c>
      <c r="E31" s="455">
        <v>0</v>
      </c>
      <c r="F31" s="455">
        <v>79954174</v>
      </c>
      <c r="G31" s="455">
        <v>0</v>
      </c>
      <c r="H31" s="455">
        <v>0</v>
      </c>
    </row>
    <row r="32" spans="2:8">
      <c r="B32" s="532" t="s">
        <v>1071</v>
      </c>
      <c r="C32" s="455">
        <v>373548488</v>
      </c>
      <c r="D32" s="455">
        <v>0</v>
      </c>
      <c r="E32" s="455">
        <v>0</v>
      </c>
      <c r="F32" s="455">
        <v>382436129</v>
      </c>
      <c r="G32" s="455">
        <v>0</v>
      </c>
      <c r="H32" s="455">
        <v>0</v>
      </c>
    </row>
    <row r="33" spans="2:8">
      <c r="B33" s="459" t="s">
        <v>5</v>
      </c>
      <c r="C33" s="412">
        <v>15047954</v>
      </c>
      <c r="D33" s="412">
        <v>0</v>
      </c>
      <c r="E33" s="412">
        <v>0</v>
      </c>
      <c r="F33" s="412">
        <v>2019152</v>
      </c>
      <c r="G33" s="412">
        <v>0</v>
      </c>
      <c r="H33" s="412">
        <v>0</v>
      </c>
    </row>
    <row r="34" spans="2:8">
      <c r="B34" s="532" t="s">
        <v>1069</v>
      </c>
      <c r="C34" s="455">
        <v>8987905</v>
      </c>
      <c r="D34" s="455">
        <v>0</v>
      </c>
      <c r="E34" s="455">
        <v>0</v>
      </c>
      <c r="F34" s="455">
        <v>0</v>
      </c>
      <c r="G34" s="455">
        <v>0</v>
      </c>
      <c r="H34" s="455">
        <v>0</v>
      </c>
    </row>
    <row r="35" spans="2:8">
      <c r="B35" s="758" t="s">
        <v>445</v>
      </c>
      <c r="C35" s="759">
        <v>6060049</v>
      </c>
      <c r="D35" s="759">
        <v>0</v>
      </c>
      <c r="E35" s="759">
        <v>0</v>
      </c>
      <c r="F35" s="759">
        <v>2019152</v>
      </c>
      <c r="G35" s="759">
        <v>0</v>
      </c>
      <c r="H35" s="759">
        <v>0</v>
      </c>
    </row>
    <row r="36" spans="2:8">
      <c r="B36" s="760" t="s">
        <v>499</v>
      </c>
      <c r="C36" s="761">
        <v>57404291</v>
      </c>
      <c r="D36" s="761">
        <v>0</v>
      </c>
      <c r="E36" s="761">
        <v>0</v>
      </c>
      <c r="F36" s="761">
        <v>55188286</v>
      </c>
      <c r="G36" s="761">
        <v>0</v>
      </c>
      <c r="H36" s="761">
        <v>0</v>
      </c>
    </row>
    <row r="37" spans="2:8">
      <c r="B37" s="532" t="s">
        <v>1069</v>
      </c>
      <c r="C37" s="455">
        <v>4647033</v>
      </c>
      <c r="D37" s="455">
        <v>0</v>
      </c>
      <c r="E37" s="455">
        <v>0</v>
      </c>
      <c r="F37" s="455">
        <v>4806351</v>
      </c>
      <c r="G37" s="455">
        <v>0</v>
      </c>
      <c r="H37" s="455">
        <v>0</v>
      </c>
    </row>
    <row r="38" spans="2:8">
      <c r="B38" s="532" t="s">
        <v>1070</v>
      </c>
      <c r="C38" s="455">
        <v>10412500</v>
      </c>
      <c r="D38" s="455">
        <v>0</v>
      </c>
      <c r="E38" s="455">
        <v>0</v>
      </c>
      <c r="F38" s="455">
        <v>10710000</v>
      </c>
      <c r="G38" s="455">
        <v>0</v>
      </c>
      <c r="H38" s="455">
        <v>0</v>
      </c>
    </row>
    <row r="39" spans="2:8">
      <c r="B39" s="532" t="s">
        <v>1072</v>
      </c>
      <c r="C39" s="455">
        <v>57911</v>
      </c>
      <c r="D39" s="455">
        <v>0</v>
      </c>
      <c r="E39" s="455">
        <v>0</v>
      </c>
      <c r="F39" s="455">
        <v>44114</v>
      </c>
      <c r="G39" s="455">
        <v>0</v>
      </c>
      <c r="H39" s="455">
        <v>0</v>
      </c>
    </row>
    <row r="40" spans="2:8">
      <c r="B40" s="532" t="s">
        <v>445</v>
      </c>
      <c r="C40" s="455">
        <v>20678848</v>
      </c>
      <c r="D40" s="455">
        <v>0</v>
      </c>
      <c r="E40" s="455">
        <v>0</v>
      </c>
      <c r="F40" s="455">
        <v>19163073</v>
      </c>
      <c r="G40" s="455">
        <v>0</v>
      </c>
      <c r="H40" s="455">
        <v>0</v>
      </c>
    </row>
    <row r="41" spans="2:8">
      <c r="B41" s="532" t="s">
        <v>1071</v>
      </c>
      <c r="C41" s="455">
        <v>21607999</v>
      </c>
      <c r="D41" s="455">
        <v>0</v>
      </c>
      <c r="E41" s="455">
        <v>0</v>
      </c>
      <c r="F41" s="455">
        <v>20464748</v>
      </c>
      <c r="G41" s="455">
        <v>0</v>
      </c>
      <c r="H41" s="455">
        <v>0</v>
      </c>
    </row>
    <row r="42" spans="2:8">
      <c r="B42" s="412"/>
      <c r="C42" s="412"/>
      <c r="D42" s="412"/>
      <c r="E42" s="412"/>
      <c r="F42" s="412"/>
      <c r="G42" s="412"/>
      <c r="H42" s="412"/>
    </row>
    <row r="43" spans="2:8">
      <c r="B43" s="412" t="s">
        <v>642</v>
      </c>
      <c r="C43" s="412">
        <v>901841738</v>
      </c>
      <c r="D43" s="412">
        <v>721261557</v>
      </c>
      <c r="E43" s="412">
        <v>2372885935</v>
      </c>
      <c r="F43" s="412">
        <v>884354622</v>
      </c>
      <c r="G43" s="412">
        <v>741344534</v>
      </c>
      <c r="H43" s="412">
        <v>2429776062</v>
      </c>
    </row>
    <row r="44" spans="2:8">
      <c r="B44" s="422" t="s">
        <v>1074</v>
      </c>
      <c r="C44" s="412">
        <v>21314915</v>
      </c>
      <c r="D44" s="412">
        <v>432476898</v>
      </c>
      <c r="E44" s="412">
        <v>1032678926</v>
      </c>
      <c r="F44" s="412">
        <v>21150974</v>
      </c>
      <c r="G44" s="412">
        <v>461341734</v>
      </c>
      <c r="H44" s="412">
        <v>1109089950</v>
      </c>
    </row>
    <row r="45" spans="2:8">
      <c r="B45" s="422" t="s">
        <v>1075</v>
      </c>
      <c r="C45" s="412">
        <v>135541854</v>
      </c>
      <c r="D45" s="412">
        <v>9163018</v>
      </c>
      <c r="E45" s="412">
        <v>11045</v>
      </c>
      <c r="F45" s="412">
        <v>128519305</v>
      </c>
      <c r="G45" s="412">
        <v>8501097</v>
      </c>
      <c r="H45" s="412">
        <v>17049</v>
      </c>
    </row>
    <row r="46" spans="2:8">
      <c r="B46" s="422" t="s">
        <v>1076</v>
      </c>
      <c r="C46" s="412">
        <v>17796969</v>
      </c>
      <c r="D46" s="412">
        <v>1485789</v>
      </c>
      <c r="E46" s="412">
        <v>0</v>
      </c>
      <c r="F46" s="412">
        <v>18112981</v>
      </c>
      <c r="G46" s="412">
        <v>1737331</v>
      </c>
      <c r="H46" s="412">
        <v>0</v>
      </c>
    </row>
    <row r="47" spans="2:8">
      <c r="B47" s="422" t="s">
        <v>1077</v>
      </c>
      <c r="C47" s="412">
        <v>82040672</v>
      </c>
      <c r="D47" s="412">
        <v>171989</v>
      </c>
      <c r="E47" s="412">
        <v>0</v>
      </c>
      <c r="F47" s="412">
        <v>80510955</v>
      </c>
      <c r="G47" s="412">
        <v>236594</v>
      </c>
      <c r="H47" s="412">
        <v>0</v>
      </c>
    </row>
    <row r="48" spans="2:8">
      <c r="B48" s="422" t="s">
        <v>1078</v>
      </c>
      <c r="C48" s="412">
        <v>109026459</v>
      </c>
      <c r="D48" s="412">
        <v>53556844</v>
      </c>
      <c r="E48" s="412">
        <v>31839776</v>
      </c>
      <c r="F48" s="412">
        <v>93893590</v>
      </c>
      <c r="G48" s="412">
        <v>49998494</v>
      </c>
      <c r="H48" s="412">
        <v>33177684</v>
      </c>
    </row>
    <row r="49" spans="2:8">
      <c r="B49" s="422" t="s">
        <v>1079</v>
      </c>
      <c r="C49" s="412">
        <v>395308028</v>
      </c>
      <c r="D49" s="412">
        <v>57795</v>
      </c>
      <c r="E49" s="412">
        <v>0</v>
      </c>
      <c r="F49" s="412">
        <v>404949306</v>
      </c>
      <c r="G49" s="412">
        <v>55749</v>
      </c>
      <c r="H49" s="412">
        <v>0</v>
      </c>
    </row>
    <row r="50" spans="2:8">
      <c r="B50" s="422" t="s">
        <v>1084</v>
      </c>
      <c r="C50" s="412">
        <v>140812841</v>
      </c>
      <c r="D50" s="412">
        <v>224349224</v>
      </c>
      <c r="E50" s="412">
        <v>1308356188</v>
      </c>
      <c r="F50" s="412">
        <v>137217511</v>
      </c>
      <c r="G50" s="412">
        <v>219473535</v>
      </c>
      <c r="H50" s="412">
        <v>1287491379</v>
      </c>
    </row>
  </sheetData>
  <mergeCells count="3">
    <mergeCell ref="B5:B7"/>
    <mergeCell ref="C5:E5"/>
    <mergeCell ref="F5:H5"/>
  </mergeCells>
  <conditionalFormatting sqref="B10:B12">
    <cfRule type="expression" dxfId="70" priority="71" stopIfTrue="1">
      <formula>#REF!="totalizador"</formula>
    </cfRule>
  </conditionalFormatting>
  <conditionalFormatting sqref="B9">
    <cfRule type="expression" dxfId="69" priority="70" stopIfTrue="1">
      <formula>#REF!="totalizador"</formula>
    </cfRule>
  </conditionalFormatting>
  <conditionalFormatting sqref="C9:H12">
    <cfRule type="expression" dxfId="68" priority="69" stopIfTrue="1">
      <formula>#REF!="totalizador"</formula>
    </cfRule>
  </conditionalFormatting>
  <conditionalFormatting sqref="B23:H24 C9:H12 B36:H40">
    <cfRule type="expression" dxfId="67" priority="68" stopIfTrue="1">
      <formula>#REF!="totalizador"</formula>
    </cfRule>
  </conditionalFormatting>
  <conditionalFormatting sqref="B15:B20">
    <cfRule type="expression" dxfId="66" priority="67" stopIfTrue="1">
      <formula>#REF!="totalizador"</formula>
    </cfRule>
  </conditionalFormatting>
  <conditionalFormatting sqref="B14">
    <cfRule type="expression" dxfId="65" priority="66" stopIfTrue="1">
      <formula>#REF!="totalizador"</formula>
    </cfRule>
  </conditionalFormatting>
  <conditionalFormatting sqref="C15:H20 D14:H14">
    <cfRule type="expression" dxfId="64" priority="65" stopIfTrue="1">
      <formula>#REF!="totalizador"</formula>
    </cfRule>
  </conditionalFormatting>
  <conditionalFormatting sqref="C15:H20 D14:H14">
    <cfRule type="expression" dxfId="63" priority="64" stopIfTrue="1">
      <formula>#REF!="totalizador"</formula>
    </cfRule>
  </conditionalFormatting>
  <conditionalFormatting sqref="C15:H20 D14:H14">
    <cfRule type="expression" dxfId="62" priority="63" stopIfTrue="1">
      <formula>#REF!="totalizador"</formula>
    </cfRule>
  </conditionalFormatting>
  <conditionalFormatting sqref="C14:H20">
    <cfRule type="expression" dxfId="61" priority="62" stopIfTrue="1">
      <formula>#REF!="totalizador"</formula>
    </cfRule>
  </conditionalFormatting>
  <conditionalFormatting sqref="C14:H20">
    <cfRule type="expression" dxfId="60" priority="61" stopIfTrue="1">
      <formula>#REF!="totalizador"</formula>
    </cfRule>
  </conditionalFormatting>
  <conditionalFormatting sqref="C14:H20">
    <cfRule type="expression" dxfId="59" priority="60" stopIfTrue="1">
      <formula>#REF!="totalizador"</formula>
    </cfRule>
  </conditionalFormatting>
  <conditionalFormatting sqref="C14:H20">
    <cfRule type="expression" dxfId="58" priority="59" stopIfTrue="1">
      <formula>#REF!="totalizador"</formula>
    </cfRule>
  </conditionalFormatting>
  <conditionalFormatting sqref="C14:H20">
    <cfRule type="expression" dxfId="57" priority="58" stopIfTrue="1">
      <formula>#REF!="totalizador"</formula>
    </cfRule>
  </conditionalFormatting>
  <conditionalFormatting sqref="C14:H20">
    <cfRule type="expression" dxfId="56" priority="57" stopIfTrue="1">
      <formula>#REF!="totalizador"</formula>
    </cfRule>
  </conditionalFormatting>
  <conditionalFormatting sqref="C14:H20">
    <cfRule type="expression" dxfId="55" priority="56" stopIfTrue="1">
      <formula>#REF!="totalizador"</formula>
    </cfRule>
  </conditionalFormatting>
  <conditionalFormatting sqref="C14:H20">
    <cfRule type="expression" dxfId="54" priority="55" stopIfTrue="1">
      <formula>#REF!="totalizador"</formula>
    </cfRule>
  </conditionalFormatting>
  <conditionalFormatting sqref="C14:H20">
    <cfRule type="expression" dxfId="53" priority="54" stopIfTrue="1">
      <formula>#REF!="totalizador"</formula>
    </cfRule>
  </conditionalFormatting>
  <conditionalFormatting sqref="B26:B28">
    <cfRule type="expression" dxfId="52" priority="53" stopIfTrue="1">
      <formula>#REF!="totalizador"</formula>
    </cfRule>
  </conditionalFormatting>
  <conditionalFormatting sqref="C26:H28">
    <cfRule type="expression" dxfId="51" priority="52" stopIfTrue="1">
      <formula>#REF!="totalizador"</formula>
    </cfRule>
  </conditionalFormatting>
  <conditionalFormatting sqref="C26:H28">
    <cfRule type="expression" dxfId="50" priority="51" stopIfTrue="1">
      <formula>#REF!="totalizador"</formula>
    </cfRule>
  </conditionalFormatting>
  <conditionalFormatting sqref="C26:H28">
    <cfRule type="expression" dxfId="49" priority="50" stopIfTrue="1">
      <formula>#REF!="totalizador"</formula>
    </cfRule>
  </conditionalFormatting>
  <conditionalFormatting sqref="C26:H28">
    <cfRule type="expression" dxfId="48" priority="49" stopIfTrue="1">
      <formula>#REF!="totalizador"</formula>
    </cfRule>
  </conditionalFormatting>
  <conditionalFormatting sqref="C26:H28">
    <cfRule type="expression" dxfId="47" priority="48" stopIfTrue="1">
      <formula>#REF!="totalizador"</formula>
    </cfRule>
  </conditionalFormatting>
  <conditionalFormatting sqref="C26:H28">
    <cfRule type="expression" dxfId="46" priority="47" stopIfTrue="1">
      <formula>#REF!="totalizador"</formula>
    </cfRule>
  </conditionalFormatting>
  <conditionalFormatting sqref="C26:H28">
    <cfRule type="expression" dxfId="45" priority="46" stopIfTrue="1">
      <formula>#REF!="totalizador"</formula>
    </cfRule>
  </conditionalFormatting>
  <conditionalFormatting sqref="C26:H28">
    <cfRule type="expression" dxfId="44" priority="45" stopIfTrue="1">
      <formula>#REF!="totalizador"</formula>
    </cfRule>
  </conditionalFormatting>
  <conditionalFormatting sqref="C26:H28">
    <cfRule type="expression" dxfId="43" priority="44" stopIfTrue="1">
      <formula>#REF!="totalizador"</formula>
    </cfRule>
  </conditionalFormatting>
  <conditionalFormatting sqref="C26:H28">
    <cfRule type="expression" dxfId="42" priority="43" stopIfTrue="1">
      <formula>#REF!="totalizador"</formula>
    </cfRule>
  </conditionalFormatting>
  <conditionalFormatting sqref="C26:H28">
    <cfRule type="expression" dxfId="41" priority="42" stopIfTrue="1">
      <formula>#REF!="totalizador"</formula>
    </cfRule>
  </conditionalFormatting>
  <conditionalFormatting sqref="C26:H28">
    <cfRule type="expression" dxfId="40" priority="41" stopIfTrue="1">
      <formula>#REF!="totalizador"</formula>
    </cfRule>
  </conditionalFormatting>
  <conditionalFormatting sqref="C26:H28">
    <cfRule type="expression" dxfId="39" priority="40" stopIfTrue="1">
      <formula>#REF!="totalizador"</formula>
    </cfRule>
  </conditionalFormatting>
  <conditionalFormatting sqref="C26:H28">
    <cfRule type="expression" dxfId="38" priority="39" stopIfTrue="1">
      <formula>#REF!="totalizador"</formula>
    </cfRule>
  </conditionalFormatting>
  <conditionalFormatting sqref="C26:H28">
    <cfRule type="expression" dxfId="37" priority="38" stopIfTrue="1">
      <formula>#REF!="totalizador"</formula>
    </cfRule>
  </conditionalFormatting>
  <conditionalFormatting sqref="B30:B32">
    <cfRule type="expression" dxfId="36" priority="37" stopIfTrue="1">
      <formula>#REF!="totalizador"</formula>
    </cfRule>
  </conditionalFormatting>
  <conditionalFormatting sqref="C30:H32">
    <cfRule type="expression" dxfId="35" priority="36" stopIfTrue="1">
      <formula>#REF!="totalizador"</formula>
    </cfRule>
  </conditionalFormatting>
  <conditionalFormatting sqref="C30:H32">
    <cfRule type="expression" dxfId="34" priority="35" stopIfTrue="1">
      <formula>#REF!="totalizador"</formula>
    </cfRule>
  </conditionalFormatting>
  <conditionalFormatting sqref="C30:H32">
    <cfRule type="expression" dxfId="33" priority="34" stopIfTrue="1">
      <formula>#REF!="totalizador"</formula>
    </cfRule>
  </conditionalFormatting>
  <conditionalFormatting sqref="C30:H32">
    <cfRule type="expression" dxfId="32" priority="33" stopIfTrue="1">
      <formula>#REF!="totalizador"</formula>
    </cfRule>
  </conditionalFormatting>
  <conditionalFormatting sqref="C30:H32">
    <cfRule type="expression" dxfId="31" priority="32" stopIfTrue="1">
      <formula>#REF!="totalizador"</formula>
    </cfRule>
  </conditionalFormatting>
  <conditionalFormatting sqref="C30:H32">
    <cfRule type="expression" dxfId="30" priority="31" stopIfTrue="1">
      <formula>#REF!="totalizador"</formula>
    </cfRule>
  </conditionalFormatting>
  <conditionalFormatting sqref="C30:H32">
    <cfRule type="expression" dxfId="29" priority="30" stopIfTrue="1">
      <formula>#REF!="totalizador"</formula>
    </cfRule>
  </conditionalFormatting>
  <conditionalFormatting sqref="C30:H32">
    <cfRule type="expression" dxfId="28" priority="29" stopIfTrue="1">
      <formula>#REF!="totalizador"</formula>
    </cfRule>
  </conditionalFormatting>
  <conditionalFormatting sqref="C30:H32">
    <cfRule type="expression" dxfId="27" priority="28" stopIfTrue="1">
      <formula>#REF!="totalizador"</formula>
    </cfRule>
  </conditionalFormatting>
  <conditionalFormatting sqref="C30:H32">
    <cfRule type="expression" dxfId="26" priority="27" stopIfTrue="1">
      <formula>#REF!="totalizador"</formula>
    </cfRule>
  </conditionalFormatting>
  <conditionalFormatting sqref="C30:H32">
    <cfRule type="expression" dxfId="25" priority="26" stopIfTrue="1">
      <formula>#REF!="totalizador"</formula>
    </cfRule>
  </conditionalFormatting>
  <conditionalFormatting sqref="C30:H32">
    <cfRule type="expression" dxfId="24" priority="25" stopIfTrue="1">
      <formula>#REF!="totalizador"</formula>
    </cfRule>
  </conditionalFormatting>
  <conditionalFormatting sqref="C30:H32">
    <cfRule type="expression" dxfId="23" priority="24" stopIfTrue="1">
      <formula>#REF!="totalizador"</formula>
    </cfRule>
  </conditionalFormatting>
  <conditionalFormatting sqref="C30:H32">
    <cfRule type="expression" dxfId="22" priority="23" stopIfTrue="1">
      <formula>#REF!="totalizador"</formula>
    </cfRule>
  </conditionalFormatting>
  <conditionalFormatting sqref="C30:H32">
    <cfRule type="expression" dxfId="21" priority="22" stopIfTrue="1">
      <formula>#REF!="totalizador"</formula>
    </cfRule>
  </conditionalFormatting>
  <conditionalFormatting sqref="B34">
    <cfRule type="expression" dxfId="20" priority="21" stopIfTrue="1">
      <formula>#REF!="totalizador"</formula>
    </cfRule>
  </conditionalFormatting>
  <conditionalFormatting sqref="C34:H34">
    <cfRule type="expression" dxfId="19" priority="20" stopIfTrue="1">
      <formula>#REF!="totalizador"</formula>
    </cfRule>
  </conditionalFormatting>
  <conditionalFormatting sqref="C34:H34">
    <cfRule type="expression" dxfId="18" priority="19" stopIfTrue="1">
      <formula>#REF!="totalizador"</formula>
    </cfRule>
  </conditionalFormatting>
  <conditionalFormatting sqref="C34:H34">
    <cfRule type="expression" dxfId="17" priority="18" stopIfTrue="1">
      <formula>#REF!="totalizador"</formula>
    </cfRule>
  </conditionalFormatting>
  <conditionalFormatting sqref="C34:H34">
    <cfRule type="expression" dxfId="16" priority="17" stopIfTrue="1">
      <formula>#REF!="totalizador"</formula>
    </cfRule>
  </conditionalFormatting>
  <conditionalFormatting sqref="C34:H34">
    <cfRule type="expression" dxfId="15" priority="16" stopIfTrue="1">
      <formula>#REF!="totalizador"</formula>
    </cfRule>
  </conditionalFormatting>
  <conditionalFormatting sqref="C34:H34">
    <cfRule type="expression" dxfId="14" priority="15" stopIfTrue="1">
      <formula>#REF!="totalizador"</formula>
    </cfRule>
  </conditionalFormatting>
  <conditionalFormatting sqref="C34:H34">
    <cfRule type="expression" dxfId="13" priority="14" stopIfTrue="1">
      <formula>#REF!="totalizador"</formula>
    </cfRule>
  </conditionalFormatting>
  <conditionalFormatting sqref="C34:H34">
    <cfRule type="expression" dxfId="12" priority="13" stopIfTrue="1">
      <formula>#REF!="totalizador"</formula>
    </cfRule>
  </conditionalFormatting>
  <conditionalFormatting sqref="C34:H34">
    <cfRule type="expression" dxfId="11" priority="12" stopIfTrue="1">
      <formula>#REF!="totalizador"</formula>
    </cfRule>
  </conditionalFormatting>
  <conditionalFormatting sqref="C34:H34">
    <cfRule type="expression" dxfId="10" priority="11" stopIfTrue="1">
      <formula>#REF!="totalizador"</formula>
    </cfRule>
  </conditionalFormatting>
  <conditionalFormatting sqref="C34:H34">
    <cfRule type="expression" dxfId="9" priority="10" stopIfTrue="1">
      <formula>#REF!="totalizador"</formula>
    </cfRule>
  </conditionalFormatting>
  <conditionalFormatting sqref="C34:H34">
    <cfRule type="expression" dxfId="8" priority="9" stopIfTrue="1">
      <formula>#REF!="totalizador"</formula>
    </cfRule>
  </conditionalFormatting>
  <conditionalFormatting sqref="C34:H34">
    <cfRule type="expression" dxfId="7" priority="8" stopIfTrue="1">
      <formula>#REF!="totalizador"</formula>
    </cfRule>
  </conditionalFormatting>
  <conditionalFormatting sqref="C34:H34">
    <cfRule type="expression" dxfId="6" priority="7" stopIfTrue="1">
      <formula>#REF!="totalizador"</formula>
    </cfRule>
  </conditionalFormatting>
  <conditionalFormatting sqref="C34:H34">
    <cfRule type="expression" dxfId="5" priority="6" stopIfTrue="1">
      <formula>#REF!="totalizador"</formula>
    </cfRule>
  </conditionalFormatting>
  <conditionalFormatting sqref="C34:H34">
    <cfRule type="expression" dxfId="4" priority="5" stopIfTrue="1">
      <formula>#REF!="totalizador"</formula>
    </cfRule>
  </conditionalFormatting>
  <conditionalFormatting sqref="C34:H34">
    <cfRule type="expression" dxfId="3" priority="4" stopIfTrue="1">
      <formula>#REF!="totalizador"</formula>
    </cfRule>
  </conditionalFormatting>
  <conditionalFormatting sqref="C34:H34">
    <cfRule type="expression" dxfId="2" priority="3" stopIfTrue="1">
      <formula>#REF!="totalizador"</formula>
    </cfRule>
  </conditionalFormatting>
  <conditionalFormatting sqref="B22:H22">
    <cfRule type="expression" dxfId="1" priority="2" stopIfTrue="1">
      <formula>#REF!="totalizador"</formula>
    </cfRule>
  </conditionalFormatting>
  <conditionalFormatting sqref="B41:H41">
    <cfRule type="expression" dxfId="0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43:H50 C8:H40" xr:uid="{4E29D620-F8C1-4C81-B100-B14A8CBA793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M35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3.5703125" style="1" bestFit="1" customWidth="1"/>
    <col min="3" max="3" width="39.5703125" style="1" customWidth="1"/>
    <col min="4" max="4" width="17.28515625" style="1" bestFit="1" customWidth="1"/>
    <col min="5" max="5" width="15.28515625" style="1" customWidth="1"/>
    <col min="6" max="6" width="9.42578125" style="1" customWidth="1"/>
    <col min="7" max="7" width="1.7109375" style="1" customWidth="1"/>
    <col min="8" max="8" width="39.5703125" style="1" customWidth="1"/>
    <col min="9" max="9" width="15.28515625" style="1" customWidth="1"/>
    <col min="10" max="16384" width="11.42578125" style="1"/>
  </cols>
  <sheetData>
    <row r="2" spans="2:13" s="8" customFormat="1" ht="15">
      <c r="C2" s="7" t="s">
        <v>13</v>
      </c>
      <c r="D2" s="7">
        <v>1</v>
      </c>
    </row>
    <row r="3" spans="2:13" ht="6" customHeight="1"/>
    <row r="4" spans="2:13" s="2" customFormat="1" ht="12.75" customHeight="1">
      <c r="B4" s="617"/>
      <c r="C4" s="618" t="s">
        <v>190</v>
      </c>
      <c r="D4" s="569" t="s">
        <v>192</v>
      </c>
      <c r="E4" s="569" t="s">
        <v>193</v>
      </c>
      <c r="H4" s="619" t="s">
        <v>136</v>
      </c>
      <c r="I4" s="620" t="s">
        <v>193</v>
      </c>
      <c r="K4" s="1"/>
      <c r="L4" s="1"/>
      <c r="M4" s="1"/>
    </row>
    <row r="5" spans="2:13" s="2" customFormat="1" ht="12.75" customHeight="1">
      <c r="B5" s="101"/>
      <c r="C5" s="547">
        <v>44651</v>
      </c>
      <c r="D5" s="543" t="s">
        <v>191</v>
      </c>
      <c r="E5" s="543" t="s">
        <v>135</v>
      </c>
      <c r="H5" s="102">
        <v>44651</v>
      </c>
      <c r="I5" s="551" t="s">
        <v>135</v>
      </c>
      <c r="K5" s="1"/>
      <c r="L5" s="1"/>
      <c r="M5" s="1"/>
    </row>
    <row r="6" spans="2:13">
      <c r="B6" s="15">
        <v>1</v>
      </c>
      <c r="C6" s="20" t="s">
        <v>885</v>
      </c>
      <c r="D6" s="20">
        <v>573754802</v>
      </c>
      <c r="E6" s="103">
        <v>0.20039399999999999</v>
      </c>
      <c r="F6" s="104"/>
      <c r="H6" s="105" t="s">
        <v>885</v>
      </c>
      <c r="I6" s="103">
        <v>0.20039000000000001</v>
      </c>
      <c r="J6" s="2"/>
      <c r="K6" s="2"/>
    </row>
    <row r="7" spans="2:13">
      <c r="B7" s="15">
        <v>2</v>
      </c>
      <c r="C7" s="20" t="s">
        <v>886</v>
      </c>
      <c r="D7" s="20">
        <v>550823211</v>
      </c>
      <c r="E7" s="103">
        <v>0.192385</v>
      </c>
      <c r="F7" s="104"/>
      <c r="H7" s="105" t="s">
        <v>886</v>
      </c>
      <c r="I7" s="103">
        <v>0.19239000000000001</v>
      </c>
      <c r="J7" s="2"/>
      <c r="K7" s="2"/>
    </row>
    <row r="8" spans="2:13">
      <c r="B8" s="15">
        <v>3</v>
      </c>
      <c r="C8" s="20" t="s">
        <v>887</v>
      </c>
      <c r="D8" s="20">
        <v>338554358</v>
      </c>
      <c r="E8" s="103">
        <v>0.118246</v>
      </c>
      <c r="F8" s="104"/>
      <c r="H8" s="105" t="s">
        <v>887</v>
      </c>
      <c r="I8" s="103">
        <v>0.11824999999999999</v>
      </c>
      <c r="J8" s="2"/>
      <c r="K8" s="2"/>
    </row>
    <row r="9" spans="2:13">
      <c r="B9" s="15">
        <v>4</v>
      </c>
      <c r="C9" s="20" t="s">
        <v>889</v>
      </c>
      <c r="D9" s="20">
        <v>163365415</v>
      </c>
      <c r="E9" s="103">
        <v>5.7057999999999998E-2</v>
      </c>
      <c r="F9" s="104"/>
      <c r="H9" s="105" t="s">
        <v>888</v>
      </c>
      <c r="I9" s="103">
        <v>2.4570000000000002E-2</v>
      </c>
      <c r="J9" s="2"/>
      <c r="K9" s="2"/>
    </row>
    <row r="10" spans="2:13">
      <c r="B10" s="15">
        <v>5</v>
      </c>
      <c r="C10" s="20" t="s">
        <v>1027</v>
      </c>
      <c r="D10" s="20">
        <v>152502228</v>
      </c>
      <c r="E10" s="103">
        <v>5.3263999999999999E-2</v>
      </c>
      <c r="F10" s="104"/>
      <c r="H10" s="105" t="s">
        <v>890</v>
      </c>
      <c r="I10" s="103">
        <v>4.2700000000000004E-3</v>
      </c>
      <c r="J10" s="2"/>
      <c r="K10" s="2"/>
    </row>
    <row r="11" spans="2:13">
      <c r="B11" s="15">
        <v>6</v>
      </c>
      <c r="C11" s="20" t="s">
        <v>891</v>
      </c>
      <c r="D11" s="20">
        <v>123419060</v>
      </c>
      <c r="E11" s="103">
        <v>4.3105999999999998E-2</v>
      </c>
      <c r="F11" s="104"/>
      <c r="H11" s="105" t="s">
        <v>64</v>
      </c>
      <c r="I11" s="103">
        <v>5.2900000000000004E-3</v>
      </c>
      <c r="J11" s="2"/>
      <c r="K11" s="2"/>
    </row>
    <row r="12" spans="2:13">
      <c r="B12" s="15">
        <v>7</v>
      </c>
      <c r="C12" s="20" t="s">
        <v>888</v>
      </c>
      <c r="D12" s="20">
        <v>70336573</v>
      </c>
      <c r="E12" s="103">
        <v>2.4566000000000001E-2</v>
      </c>
      <c r="F12" s="106"/>
      <c r="H12" s="105" t="s">
        <v>62</v>
      </c>
      <c r="I12" s="103">
        <v>5.2399999999999999E-3</v>
      </c>
      <c r="J12" s="2"/>
      <c r="K12" s="2"/>
    </row>
    <row r="13" spans="2:13">
      <c r="B13" s="15">
        <v>8</v>
      </c>
      <c r="C13" s="20" t="s">
        <v>1089</v>
      </c>
      <c r="D13" s="20">
        <v>62390988</v>
      </c>
      <c r="E13" s="103">
        <v>2.1791000000000001E-2</v>
      </c>
      <c r="F13" s="106"/>
      <c r="H13" s="105" t="s">
        <v>892</v>
      </c>
      <c r="I13" s="103">
        <v>2.0000000000000002E-5</v>
      </c>
      <c r="J13" s="2"/>
      <c r="K13" s="2"/>
    </row>
    <row r="14" spans="2:13">
      <c r="B14" s="15">
        <v>9</v>
      </c>
      <c r="C14" s="20" t="s">
        <v>1088</v>
      </c>
      <c r="D14" s="20">
        <v>58616434</v>
      </c>
      <c r="E14" s="103">
        <v>2.0473000000000002E-2</v>
      </c>
      <c r="F14" s="106"/>
      <c r="H14" s="621" t="s">
        <v>51</v>
      </c>
      <c r="I14" s="107">
        <v>0.55042000000000002</v>
      </c>
      <c r="J14" s="2"/>
      <c r="K14" s="2"/>
    </row>
    <row r="15" spans="2:13">
      <c r="B15" s="15">
        <v>10</v>
      </c>
      <c r="C15" s="20" t="s">
        <v>1021</v>
      </c>
      <c r="D15" s="20">
        <v>40608793</v>
      </c>
      <c r="E15" s="103">
        <v>1.4182999999999999E-2</v>
      </c>
      <c r="F15" s="106"/>
      <c r="J15" s="2"/>
      <c r="K15" s="2"/>
    </row>
    <row r="16" spans="2:13">
      <c r="B16" s="15">
        <v>11</v>
      </c>
      <c r="C16" s="20" t="s">
        <v>1109</v>
      </c>
      <c r="D16" s="20">
        <v>33771747</v>
      </c>
      <c r="E16" s="103">
        <v>1.1795E-2</v>
      </c>
      <c r="F16" s="106"/>
      <c r="G16" s="41"/>
      <c r="I16" s="2"/>
      <c r="J16" s="2"/>
      <c r="K16" s="2"/>
    </row>
    <row r="17" spans="2:11">
      <c r="B17" s="15">
        <v>12</v>
      </c>
      <c r="C17" s="20" t="s">
        <v>1110</v>
      </c>
      <c r="D17" s="20">
        <v>31786229</v>
      </c>
      <c r="E17" s="103">
        <v>1.1102000000000001E-2</v>
      </c>
      <c r="F17" s="106"/>
      <c r="I17" s="2"/>
      <c r="J17" s="2"/>
      <c r="K17" s="2"/>
    </row>
    <row r="18" spans="2:11">
      <c r="B18" s="15">
        <v>13</v>
      </c>
      <c r="C18" s="20" t="s">
        <v>893</v>
      </c>
      <c r="D18" s="20">
        <v>628175098</v>
      </c>
      <c r="E18" s="103">
        <v>0.21940200000000001</v>
      </c>
      <c r="F18" s="104"/>
      <c r="I18" s="2"/>
    </row>
    <row r="19" spans="2:11">
      <c r="B19" s="621"/>
      <c r="C19" s="621" t="s">
        <v>884</v>
      </c>
      <c r="D19" s="108">
        <v>2828104936</v>
      </c>
      <c r="E19" s="107">
        <v>0.98776499999999967</v>
      </c>
      <c r="F19" s="104"/>
      <c r="I19" s="109"/>
    </row>
    <row r="20" spans="2:11">
      <c r="B20" s="15">
        <v>14</v>
      </c>
      <c r="C20" s="20" t="s">
        <v>863</v>
      </c>
      <c r="D20" s="20">
        <v>35024511</v>
      </c>
      <c r="E20" s="103">
        <v>1.2233000000000001E-2</v>
      </c>
      <c r="F20" s="104"/>
      <c r="I20" s="109"/>
    </row>
    <row r="21" spans="2:11">
      <c r="B21" s="622"/>
      <c r="C21" s="621" t="s">
        <v>51</v>
      </c>
      <c r="D21" s="108">
        <v>2863129447</v>
      </c>
      <c r="E21" s="107">
        <v>0.99999799999999972</v>
      </c>
    </row>
    <row r="22" spans="2:11">
      <c r="D22" s="13"/>
    </row>
    <row r="23" spans="2:11">
      <c r="D23" s="13"/>
      <c r="E23" s="110"/>
    </row>
    <row r="24" spans="2:11" ht="12.75" customHeight="1">
      <c r="D24" s="13"/>
      <c r="E24" s="111"/>
    </row>
    <row r="25" spans="2:11">
      <c r="E25" s="111"/>
    </row>
    <row r="26" spans="2:11" ht="12.75" customHeight="1">
      <c r="D26" s="55"/>
      <c r="E26" s="112"/>
    </row>
    <row r="27" spans="2:11">
      <c r="E27" s="112"/>
    </row>
    <row r="28" spans="2:11">
      <c r="E28" s="112"/>
    </row>
    <row r="29" spans="2:11">
      <c r="E29" s="112"/>
    </row>
    <row r="30" spans="2:11">
      <c r="E30" s="112"/>
    </row>
    <row r="31" spans="2:11">
      <c r="E31" s="112"/>
    </row>
    <row r="32" spans="2:11">
      <c r="E32" s="112"/>
    </row>
    <row r="33" spans="5:5">
      <c r="E33" s="112"/>
    </row>
    <row r="34" spans="5:5">
      <c r="E34" s="112"/>
    </row>
    <row r="35" spans="5:5">
      <c r="E35" s="113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Q81"/>
  <sheetViews>
    <sheetView showGridLines="0" zoomScale="90" zoomScaleNormal="90" workbookViewId="0"/>
  </sheetViews>
  <sheetFormatPr baseColWidth="10" defaultColWidth="11.42578125" defaultRowHeight="12.75"/>
  <cols>
    <col min="1" max="1" width="1.7109375" style="1" customWidth="1"/>
    <col min="2" max="2" width="10.7109375" style="1" customWidth="1"/>
    <col min="3" max="3" width="16.140625" style="1" customWidth="1"/>
    <col min="4" max="4" width="45.5703125" style="1" customWidth="1"/>
    <col min="5" max="8" width="12.7109375" style="1" customWidth="1"/>
    <col min="9" max="9" width="0.7109375" style="1" customWidth="1"/>
    <col min="10" max="10" width="17.5703125" style="1" customWidth="1"/>
    <col min="11" max="11" width="21.140625" style="1" customWidth="1"/>
    <col min="12" max="12" width="14.28515625" style="1" customWidth="1"/>
    <col min="13" max="14" width="11.42578125" style="1"/>
    <col min="15" max="15" width="31.7109375" style="1" bestFit="1" customWidth="1"/>
    <col min="16" max="16" width="16.7109375" style="1" customWidth="1"/>
    <col min="17" max="17" width="12" style="1" bestFit="1" customWidth="1"/>
    <col min="18" max="16384" width="11.42578125" style="1"/>
  </cols>
  <sheetData>
    <row r="2" spans="2:17" s="8" customFormat="1" ht="15">
      <c r="B2" s="7" t="s">
        <v>13</v>
      </c>
      <c r="C2" s="7">
        <v>2</v>
      </c>
    </row>
    <row r="3" spans="2:17" ht="6" customHeight="1"/>
    <row r="4" spans="2:17" s="2" customFormat="1" ht="12.75" customHeight="1">
      <c r="B4" s="811" t="s">
        <v>142</v>
      </c>
      <c r="C4" s="811" t="s">
        <v>143</v>
      </c>
      <c r="D4" s="811" t="s">
        <v>144</v>
      </c>
      <c r="E4" s="812" t="s">
        <v>145</v>
      </c>
      <c r="F4" s="812"/>
      <c r="G4" s="812"/>
      <c r="H4" s="812"/>
    </row>
    <row r="5" spans="2:17" s="2" customFormat="1">
      <c r="B5" s="811"/>
      <c r="C5" s="811"/>
      <c r="D5" s="811"/>
      <c r="E5" s="813">
        <v>44651</v>
      </c>
      <c r="F5" s="814"/>
      <c r="G5" s="815"/>
      <c r="H5" s="595">
        <v>44561</v>
      </c>
    </row>
    <row r="6" spans="2:17" s="2" customFormat="1">
      <c r="B6" s="811"/>
      <c r="C6" s="811"/>
      <c r="D6" s="811"/>
      <c r="E6" s="623" t="s">
        <v>146</v>
      </c>
      <c r="F6" s="623" t="s">
        <v>147</v>
      </c>
      <c r="G6" s="623" t="s">
        <v>51</v>
      </c>
      <c r="H6" s="623" t="s">
        <v>51</v>
      </c>
      <c r="J6" s="115"/>
      <c r="K6" s="115"/>
      <c r="L6" s="115"/>
      <c r="N6" s="118"/>
      <c r="O6" s="118"/>
      <c r="P6" s="118"/>
    </row>
    <row r="7" spans="2:17">
      <c r="B7" s="624" t="s">
        <v>148</v>
      </c>
      <c r="C7" s="624" t="s">
        <v>149</v>
      </c>
      <c r="D7" s="624" t="s">
        <v>150</v>
      </c>
      <c r="E7" s="625">
        <v>0.99962799999999996</v>
      </c>
      <c r="F7" s="625">
        <v>4.4240999999999997E-6</v>
      </c>
      <c r="G7" s="625">
        <v>0.99963242409999997</v>
      </c>
      <c r="H7" s="625">
        <v>0.99963242409999997</v>
      </c>
      <c r="J7" s="115"/>
      <c r="K7" s="115"/>
      <c r="L7" s="115"/>
      <c r="N7" s="118"/>
      <c r="O7" s="118"/>
      <c r="P7" s="118"/>
      <c r="Q7" s="55"/>
    </row>
    <row r="8" spans="2:17">
      <c r="B8" s="624" t="s">
        <v>148</v>
      </c>
      <c r="C8" s="624" t="s">
        <v>158</v>
      </c>
      <c r="D8" s="624" t="s">
        <v>760</v>
      </c>
      <c r="E8" s="625">
        <v>0.995749</v>
      </c>
      <c r="F8" s="625">
        <v>3.516E-3</v>
      </c>
      <c r="G8" s="625">
        <v>0.99926499999999996</v>
      </c>
      <c r="H8" s="625">
        <v>0.99926499999999996</v>
      </c>
      <c r="J8" s="115"/>
      <c r="K8" s="115"/>
      <c r="L8" s="115"/>
      <c r="N8" s="118"/>
      <c r="O8" s="118"/>
      <c r="P8" s="118"/>
      <c r="Q8" s="55"/>
    </row>
    <row r="9" spans="2:17">
      <c r="B9" s="624" t="s">
        <v>148</v>
      </c>
      <c r="C9" s="624" t="s">
        <v>282</v>
      </c>
      <c r="D9" s="624" t="s">
        <v>1032</v>
      </c>
      <c r="E9" s="625">
        <v>0.90459999999999996</v>
      </c>
      <c r="F9" s="625">
        <v>9.5399999999999999E-2</v>
      </c>
      <c r="G9" s="625">
        <v>1</v>
      </c>
      <c r="H9" s="625">
        <v>1</v>
      </c>
      <c r="J9" s="115"/>
      <c r="K9" s="115"/>
      <c r="L9" s="115"/>
      <c r="N9" s="118"/>
      <c r="O9" s="118"/>
      <c r="P9" s="118"/>
      <c r="Q9" s="55"/>
    </row>
    <row r="10" spans="2:17">
      <c r="B10" s="624" t="s">
        <v>148</v>
      </c>
      <c r="C10" s="624" t="s">
        <v>804</v>
      </c>
      <c r="D10" s="624" t="s">
        <v>957</v>
      </c>
      <c r="E10" s="626">
        <v>0.99999964360006699</v>
      </c>
      <c r="F10" s="625">
        <v>0</v>
      </c>
      <c r="G10" s="626">
        <v>0.99999964360006699</v>
      </c>
      <c r="H10" s="626">
        <v>0.99999964360006699</v>
      </c>
      <c r="J10" s="115"/>
      <c r="K10" s="115"/>
      <c r="L10" s="115"/>
      <c r="N10" s="118"/>
      <c r="O10" s="118"/>
      <c r="P10" s="118"/>
    </row>
    <row r="11" spans="2:17">
      <c r="B11" s="624" t="s">
        <v>148</v>
      </c>
      <c r="C11" s="624" t="s">
        <v>283</v>
      </c>
      <c r="D11" s="624" t="s">
        <v>284</v>
      </c>
      <c r="E11" s="625">
        <v>0.9</v>
      </c>
      <c r="F11" s="625">
        <v>0</v>
      </c>
      <c r="G11" s="625">
        <v>0.9</v>
      </c>
      <c r="H11" s="625">
        <v>0.9</v>
      </c>
      <c r="J11" s="115"/>
      <c r="K11" s="115"/>
      <c r="L11" s="115"/>
      <c r="N11" s="118"/>
      <c r="O11" s="118"/>
      <c r="P11" s="118"/>
    </row>
    <row r="12" spans="2:17">
      <c r="B12" s="624" t="s">
        <v>148</v>
      </c>
      <c r="C12" s="624" t="s">
        <v>285</v>
      </c>
      <c r="D12" s="624" t="s">
        <v>958</v>
      </c>
      <c r="E12" s="625">
        <v>0.71643900000000005</v>
      </c>
      <c r="F12" s="625">
        <v>6.8630000000000002E-3</v>
      </c>
      <c r="G12" s="625">
        <v>0.723302</v>
      </c>
      <c r="H12" s="625">
        <v>0.723302</v>
      </c>
      <c r="J12" s="115"/>
      <c r="K12" s="115"/>
      <c r="L12" s="115"/>
      <c r="N12" s="118"/>
      <c r="O12" s="118"/>
      <c r="P12" s="118"/>
    </row>
    <row r="13" spans="2:17">
      <c r="B13" s="624" t="s">
        <v>148</v>
      </c>
      <c r="C13" s="624" t="s">
        <v>232</v>
      </c>
      <c r="D13" s="624" t="s">
        <v>702</v>
      </c>
      <c r="E13" s="625">
        <v>0.99</v>
      </c>
      <c r="F13" s="625">
        <v>0.01</v>
      </c>
      <c r="G13" s="625">
        <v>1</v>
      </c>
      <c r="H13" s="625">
        <v>1</v>
      </c>
      <c r="J13" s="115"/>
      <c r="K13" s="115"/>
      <c r="L13" s="115"/>
      <c r="N13" s="118"/>
      <c r="O13" s="118"/>
      <c r="P13" s="118"/>
    </row>
    <row r="14" spans="2:17">
      <c r="B14" s="624" t="s">
        <v>148</v>
      </c>
      <c r="C14" s="624" t="s">
        <v>505</v>
      </c>
      <c r="D14" s="624" t="s">
        <v>808</v>
      </c>
      <c r="E14" s="625">
        <v>0</v>
      </c>
      <c r="F14" s="625">
        <v>0</v>
      </c>
      <c r="G14" s="625">
        <v>0</v>
      </c>
      <c r="H14" s="625">
        <v>1</v>
      </c>
      <c r="J14" s="115"/>
      <c r="K14" s="115"/>
      <c r="L14" s="115"/>
      <c r="N14" s="118"/>
      <c r="O14" s="118"/>
      <c r="P14" s="118"/>
    </row>
    <row r="15" spans="2:17">
      <c r="B15" s="624" t="s">
        <v>148</v>
      </c>
      <c r="C15" s="624" t="s">
        <v>286</v>
      </c>
      <c r="D15" s="624" t="s">
        <v>287</v>
      </c>
      <c r="E15" s="625">
        <v>0.9</v>
      </c>
      <c r="F15" s="625">
        <v>0</v>
      </c>
      <c r="G15" s="625">
        <v>0.9</v>
      </c>
      <c r="H15" s="625">
        <v>0.9</v>
      </c>
      <c r="J15" s="115"/>
      <c r="K15" s="115"/>
      <c r="L15" s="115"/>
      <c r="N15" s="118"/>
      <c r="O15" s="118"/>
      <c r="P15" s="118"/>
    </row>
    <row r="16" spans="2:17">
      <c r="B16" s="624" t="s">
        <v>401</v>
      </c>
      <c r="C16" s="624" t="s">
        <v>2</v>
      </c>
      <c r="D16" s="624" t="s">
        <v>402</v>
      </c>
      <c r="E16" s="625">
        <v>1</v>
      </c>
      <c r="F16" s="625">
        <v>0</v>
      </c>
      <c r="G16" s="625">
        <v>1</v>
      </c>
      <c r="H16" s="625">
        <v>1</v>
      </c>
      <c r="J16" s="115"/>
      <c r="K16" s="115"/>
      <c r="L16" s="115"/>
      <c r="N16" s="118"/>
      <c r="O16" s="118"/>
      <c r="P16" s="118"/>
    </row>
    <row r="17" spans="2:16" ht="6" customHeight="1">
      <c r="B17" s="592"/>
      <c r="C17" s="592"/>
      <c r="D17" s="592"/>
      <c r="E17" s="592"/>
      <c r="F17" s="592"/>
      <c r="G17" s="592"/>
      <c r="H17" s="592"/>
      <c r="J17" s="115"/>
      <c r="K17" s="115"/>
      <c r="L17" s="115"/>
      <c r="N17" s="118"/>
      <c r="O17" s="118"/>
      <c r="P17" s="118"/>
    </row>
    <row r="18" spans="2:16" ht="6" customHeight="1">
      <c r="B18" s="592"/>
      <c r="C18" s="592"/>
      <c r="D18" s="592"/>
      <c r="E18" s="592"/>
      <c r="F18" s="592"/>
      <c r="G18" s="592"/>
      <c r="H18" s="592"/>
      <c r="N18" s="118"/>
      <c r="O18" s="118"/>
      <c r="P18" s="118"/>
    </row>
    <row r="19" spans="2:16" ht="6" customHeight="1">
      <c r="B19" s="592"/>
      <c r="C19" s="592"/>
      <c r="D19" s="592"/>
      <c r="E19" s="118"/>
      <c r="F19" s="118"/>
      <c r="G19" s="592"/>
      <c r="H19" s="592"/>
      <c r="N19" s="118"/>
      <c r="O19" s="118"/>
      <c r="P19" s="118"/>
    </row>
    <row r="20" spans="2:16" s="118" customFormat="1">
      <c r="C20" s="809" t="s">
        <v>142</v>
      </c>
      <c r="D20" s="811" t="s">
        <v>439</v>
      </c>
      <c r="E20" s="592"/>
      <c r="F20" s="592"/>
      <c r="G20" s="592"/>
      <c r="H20" s="592"/>
      <c r="J20" s="1"/>
      <c r="K20" s="1"/>
    </row>
    <row r="21" spans="2:16" s="118" customFormat="1">
      <c r="C21" s="810"/>
      <c r="D21" s="811"/>
      <c r="E21" s="592"/>
      <c r="F21" s="592"/>
      <c r="G21" s="592"/>
      <c r="H21" s="592"/>
      <c r="J21" s="1"/>
      <c r="K21" s="1"/>
    </row>
    <row r="22" spans="2:16">
      <c r="B22" s="592"/>
      <c r="C22" s="624" t="s">
        <v>440</v>
      </c>
      <c r="D22" s="624" t="s">
        <v>441</v>
      </c>
      <c r="E22" s="592"/>
      <c r="F22" s="592"/>
      <c r="G22" s="592"/>
      <c r="H22" s="592"/>
      <c r="N22" s="118"/>
      <c r="O22" s="118"/>
      <c r="P22" s="118"/>
    </row>
    <row r="23" spans="2:16">
      <c r="B23" s="592"/>
      <c r="C23" s="624" t="s">
        <v>442</v>
      </c>
      <c r="D23" s="624" t="s">
        <v>443</v>
      </c>
      <c r="E23" s="592"/>
      <c r="F23" s="592"/>
      <c r="G23" s="592"/>
      <c r="H23" s="592"/>
    </row>
    <row r="24" spans="2:16">
      <c r="B24" s="592"/>
      <c r="C24" s="624" t="s">
        <v>444</v>
      </c>
      <c r="D24" s="624" t="s">
        <v>445</v>
      </c>
      <c r="E24" s="592"/>
      <c r="F24" s="592"/>
      <c r="G24" s="592"/>
      <c r="H24" s="592"/>
    </row>
    <row r="25" spans="2:16">
      <c r="B25" s="592"/>
      <c r="C25" s="624" t="s">
        <v>446</v>
      </c>
      <c r="D25" s="624" t="s">
        <v>37</v>
      </c>
      <c r="E25" s="592"/>
      <c r="F25" s="592"/>
      <c r="G25" s="592"/>
      <c r="H25" s="592"/>
    </row>
    <row r="26" spans="2:16">
      <c r="B26" s="592"/>
      <c r="C26" s="624" t="s">
        <v>447</v>
      </c>
      <c r="D26" s="624" t="s">
        <v>448</v>
      </c>
      <c r="E26" s="592"/>
      <c r="F26" s="592"/>
      <c r="G26" s="592"/>
      <c r="H26" s="592"/>
    </row>
    <row r="27" spans="2:16">
      <c r="B27" s="592"/>
      <c r="C27" s="624" t="s">
        <v>401</v>
      </c>
      <c r="D27" s="624" t="s">
        <v>1280</v>
      </c>
      <c r="E27" s="592"/>
      <c r="F27" s="592"/>
      <c r="G27" s="592"/>
      <c r="H27" s="592"/>
    </row>
    <row r="28" spans="2:16">
      <c r="B28" s="592"/>
      <c r="C28" s="627"/>
      <c r="D28" s="627"/>
      <c r="E28" s="592"/>
      <c r="F28" s="592"/>
      <c r="G28" s="592"/>
      <c r="H28" s="592"/>
    </row>
    <row r="29" spans="2:16" ht="6" customHeight="1">
      <c r="B29" s="592"/>
      <c r="C29" s="592"/>
      <c r="D29" s="592"/>
      <c r="E29" s="592"/>
      <c r="F29" s="592"/>
      <c r="G29" s="592"/>
      <c r="H29" s="592"/>
    </row>
    <row r="30" spans="2:16" s="2" customFormat="1">
      <c r="B30" s="809" t="s">
        <v>142</v>
      </c>
      <c r="C30" s="809" t="s">
        <v>143</v>
      </c>
      <c r="D30" s="809" t="s">
        <v>144</v>
      </c>
      <c r="J30" s="1"/>
      <c r="K30" s="1"/>
    </row>
    <row r="31" spans="2:16" s="2" customFormat="1" ht="6" customHeight="1">
      <c r="B31" s="810"/>
      <c r="C31" s="810"/>
      <c r="D31" s="810"/>
      <c r="J31" s="1"/>
      <c r="K31" s="1"/>
    </row>
    <row r="32" spans="2:16">
      <c r="B32" s="628" t="s">
        <v>148</v>
      </c>
      <c r="C32" s="628" t="s">
        <v>149</v>
      </c>
      <c r="D32" s="628" t="s">
        <v>150</v>
      </c>
      <c r="E32" s="592"/>
      <c r="F32" s="592"/>
      <c r="G32" s="592"/>
      <c r="H32" s="592"/>
    </row>
    <row r="33" spans="1:8">
      <c r="B33" s="624" t="s">
        <v>148</v>
      </c>
      <c r="C33" s="624" t="s">
        <v>12</v>
      </c>
      <c r="D33" s="624" t="s">
        <v>520</v>
      </c>
      <c r="E33" s="592"/>
      <c r="F33" s="592"/>
      <c r="G33" s="592"/>
      <c r="H33" s="592"/>
    </row>
    <row r="34" spans="1:8">
      <c r="B34" s="624" t="s">
        <v>148</v>
      </c>
      <c r="C34" s="624" t="s">
        <v>3</v>
      </c>
      <c r="D34" s="624" t="s">
        <v>1090</v>
      </c>
      <c r="E34" s="592"/>
      <c r="F34" s="592"/>
      <c r="G34" s="592"/>
      <c r="H34" s="592"/>
    </row>
    <row r="35" spans="1:8">
      <c r="B35" s="624" t="s">
        <v>148</v>
      </c>
      <c r="C35" s="624" t="s">
        <v>219</v>
      </c>
      <c r="D35" s="624" t="s">
        <v>694</v>
      </c>
      <c r="E35" s="592"/>
      <c r="F35" s="592"/>
      <c r="G35" s="592"/>
      <c r="H35" s="592"/>
    </row>
    <row r="36" spans="1:8">
      <c r="B36" s="624" t="s">
        <v>148</v>
      </c>
      <c r="C36" s="624" t="s">
        <v>220</v>
      </c>
      <c r="D36" s="624" t="s">
        <v>695</v>
      </c>
      <c r="E36" s="592"/>
      <c r="F36" s="592"/>
      <c r="G36" s="592"/>
      <c r="H36" s="592"/>
    </row>
    <row r="37" spans="1:8">
      <c r="B37" s="624" t="s">
        <v>148</v>
      </c>
      <c r="C37" s="624" t="s">
        <v>221</v>
      </c>
      <c r="D37" s="624" t="s">
        <v>377</v>
      </c>
      <c r="E37" s="592"/>
      <c r="F37" s="592"/>
      <c r="G37" s="592"/>
      <c r="H37" s="592"/>
    </row>
    <row r="38" spans="1:8">
      <c r="B38" s="624" t="s">
        <v>148</v>
      </c>
      <c r="C38" s="624" t="s">
        <v>698</v>
      </c>
      <c r="D38" s="624" t="s">
        <v>404</v>
      </c>
      <c r="E38" s="592"/>
      <c r="F38" s="592"/>
      <c r="G38" s="592"/>
      <c r="H38" s="592"/>
    </row>
    <row r="39" spans="1:8">
      <c r="B39" s="624" t="s">
        <v>148</v>
      </c>
      <c r="C39" s="624" t="s">
        <v>197</v>
      </c>
      <c r="D39" s="624" t="s">
        <v>236</v>
      </c>
      <c r="E39" s="592"/>
      <c r="F39" s="592"/>
      <c r="G39" s="592"/>
      <c r="H39" s="592"/>
    </row>
    <row r="40" spans="1:8">
      <c r="B40" s="624" t="s">
        <v>148</v>
      </c>
      <c r="C40" s="624" t="s">
        <v>238</v>
      </c>
      <c r="D40" s="624" t="s">
        <v>563</v>
      </c>
      <c r="E40" s="592"/>
      <c r="F40" s="592"/>
      <c r="G40" s="592"/>
      <c r="H40" s="592"/>
    </row>
    <row r="41" spans="1:8">
      <c r="A41" s="54"/>
      <c r="B41" s="624" t="s">
        <v>148</v>
      </c>
      <c r="C41" s="624" t="s">
        <v>198</v>
      </c>
      <c r="D41" s="624" t="s">
        <v>521</v>
      </c>
      <c r="E41" s="592"/>
      <c r="F41" s="592"/>
      <c r="G41" s="592"/>
      <c r="H41" s="592"/>
    </row>
    <row r="42" spans="1:8">
      <c r="A42" s="54"/>
      <c r="B42" s="624" t="s">
        <v>148</v>
      </c>
      <c r="C42" s="624" t="s">
        <v>239</v>
      </c>
      <c r="D42" s="624" t="s">
        <v>240</v>
      </c>
      <c r="E42" s="592"/>
      <c r="F42" s="592"/>
      <c r="G42" s="592"/>
      <c r="H42" s="592"/>
    </row>
    <row r="43" spans="1:8">
      <c r="A43" s="54"/>
      <c r="B43" s="624" t="s">
        <v>148</v>
      </c>
      <c r="C43" s="624" t="s">
        <v>241</v>
      </c>
      <c r="D43" s="624" t="s">
        <v>697</v>
      </c>
      <c r="E43" s="592"/>
      <c r="F43" s="592"/>
      <c r="G43" s="592"/>
      <c r="H43" s="592"/>
    </row>
    <row r="44" spans="1:8">
      <c r="B44" s="624" t="s">
        <v>148</v>
      </c>
      <c r="C44" s="624" t="s">
        <v>235</v>
      </c>
      <c r="D44" s="624" t="s">
        <v>967</v>
      </c>
      <c r="E44" s="592"/>
      <c r="F44" s="592"/>
      <c r="G44" s="592"/>
      <c r="H44" s="592"/>
    </row>
    <row r="45" spans="1:8">
      <c r="B45" s="628" t="s">
        <v>148</v>
      </c>
      <c r="C45" s="628" t="s">
        <v>158</v>
      </c>
      <c r="D45" s="628" t="s">
        <v>737</v>
      </c>
      <c r="E45" s="592"/>
      <c r="F45" s="592"/>
      <c r="G45" s="592"/>
      <c r="H45" s="592"/>
    </row>
    <row r="46" spans="1:8" s="41" customFormat="1">
      <c r="B46" s="628" t="s">
        <v>148</v>
      </c>
      <c r="C46" s="628" t="s">
        <v>804</v>
      </c>
      <c r="D46" s="628" t="s">
        <v>806</v>
      </c>
      <c r="E46" s="575"/>
      <c r="F46" s="575"/>
      <c r="G46" s="575"/>
      <c r="H46" s="575"/>
    </row>
    <row r="47" spans="1:8">
      <c r="B47" s="624" t="s">
        <v>148</v>
      </c>
      <c r="C47" s="624" t="s">
        <v>807</v>
      </c>
      <c r="D47" s="624" t="s">
        <v>959</v>
      </c>
      <c r="E47" s="592"/>
      <c r="F47" s="592"/>
      <c r="G47" s="592"/>
      <c r="H47" s="592"/>
    </row>
    <row r="48" spans="1:8">
      <c r="B48" s="624" t="s">
        <v>148</v>
      </c>
      <c r="C48" s="624" t="s">
        <v>224</v>
      </c>
      <c r="D48" s="624" t="s">
        <v>524</v>
      </c>
      <c r="E48" s="592"/>
      <c r="F48" s="592"/>
      <c r="G48" s="592"/>
      <c r="H48" s="592"/>
    </row>
    <row r="49" spans="1:8">
      <c r="B49" s="624" t="s">
        <v>148</v>
      </c>
      <c r="C49" s="624" t="s">
        <v>222</v>
      </c>
      <c r="D49" s="624" t="s">
        <v>523</v>
      </c>
      <c r="E49" s="592"/>
      <c r="F49" s="592"/>
      <c r="G49" s="592"/>
      <c r="H49" s="592"/>
    </row>
    <row r="50" spans="1:8" s="41" customFormat="1">
      <c r="B50" s="628" t="s">
        <v>148</v>
      </c>
      <c r="C50" s="628" t="s">
        <v>285</v>
      </c>
      <c r="D50" s="628" t="s">
        <v>805</v>
      </c>
      <c r="E50" s="575"/>
      <c r="F50" s="575"/>
      <c r="G50" s="575"/>
      <c r="H50" s="575"/>
    </row>
    <row r="51" spans="1:8">
      <c r="B51" s="624" t="s">
        <v>148</v>
      </c>
      <c r="C51" s="624" t="s">
        <v>83</v>
      </c>
      <c r="D51" s="624" t="s">
        <v>82</v>
      </c>
      <c r="E51" s="592"/>
      <c r="F51" s="592"/>
      <c r="G51" s="592"/>
      <c r="H51" s="592"/>
    </row>
    <row r="52" spans="1:8">
      <c r="B52" s="624" t="s">
        <v>148</v>
      </c>
      <c r="C52" s="624" t="s">
        <v>223</v>
      </c>
      <c r="D52" s="624" t="s">
        <v>522</v>
      </c>
      <c r="E52" s="592"/>
      <c r="F52" s="592"/>
      <c r="G52" s="592"/>
      <c r="H52" s="592"/>
    </row>
    <row r="53" spans="1:8">
      <c r="B53" s="624" t="s">
        <v>148</v>
      </c>
      <c r="C53" s="624" t="s">
        <v>1091</v>
      </c>
      <c r="D53" s="624" t="s">
        <v>1033</v>
      </c>
      <c r="E53" s="592"/>
      <c r="F53" s="592"/>
      <c r="G53" s="592"/>
      <c r="H53" s="592"/>
    </row>
    <row r="54" spans="1:8">
      <c r="B54" s="624" t="s">
        <v>148</v>
      </c>
      <c r="C54" s="624" t="s">
        <v>827</v>
      </c>
      <c r="D54" s="624" t="s">
        <v>1034</v>
      </c>
      <c r="E54" s="592"/>
      <c r="F54" s="592"/>
      <c r="G54" s="592"/>
      <c r="H54" s="592"/>
    </row>
    <row r="55" spans="1:8">
      <c r="B55" s="624" t="s">
        <v>128</v>
      </c>
      <c r="C55" s="624" t="s">
        <v>2</v>
      </c>
      <c r="D55" s="624" t="s">
        <v>852</v>
      </c>
      <c r="E55" s="592"/>
      <c r="F55" s="592"/>
      <c r="G55" s="592"/>
      <c r="H55" s="592"/>
    </row>
    <row r="56" spans="1:8">
      <c r="B56" s="624" t="s">
        <v>335</v>
      </c>
      <c r="C56" s="624" t="s">
        <v>2</v>
      </c>
      <c r="D56" s="624" t="s">
        <v>853</v>
      </c>
      <c r="E56" s="592"/>
      <c r="F56" s="592"/>
      <c r="G56" s="592"/>
      <c r="H56" s="592"/>
    </row>
    <row r="57" spans="1:8">
      <c r="B57" s="624" t="s">
        <v>335</v>
      </c>
      <c r="C57" s="624" t="s">
        <v>2</v>
      </c>
      <c r="D57" s="624" t="s">
        <v>873</v>
      </c>
      <c r="E57" s="592"/>
      <c r="F57" s="592"/>
      <c r="G57" s="592"/>
      <c r="H57" s="592"/>
    </row>
    <row r="58" spans="1:8">
      <c r="A58" s="119"/>
      <c r="B58" s="628" t="s">
        <v>148</v>
      </c>
      <c r="C58" s="628" t="s">
        <v>282</v>
      </c>
      <c r="D58" s="628" t="s">
        <v>851</v>
      </c>
      <c r="E58" s="592"/>
      <c r="F58" s="592"/>
      <c r="G58" s="592"/>
      <c r="H58" s="592"/>
    </row>
    <row r="59" spans="1:8">
      <c r="A59" s="119"/>
      <c r="B59" s="624" t="s">
        <v>148</v>
      </c>
      <c r="C59" s="624" t="s">
        <v>585</v>
      </c>
      <c r="D59" s="624" t="s">
        <v>584</v>
      </c>
      <c r="E59" s="592"/>
      <c r="F59" s="592"/>
      <c r="G59" s="592"/>
      <c r="H59" s="592"/>
    </row>
    <row r="60" spans="1:8">
      <c r="B60" s="624" t="s">
        <v>40</v>
      </c>
      <c r="C60" s="624" t="s">
        <v>2</v>
      </c>
      <c r="D60" s="624" t="s">
        <v>525</v>
      </c>
      <c r="E60" s="592"/>
      <c r="F60" s="592"/>
      <c r="G60" s="592"/>
      <c r="H60" s="592"/>
    </row>
    <row r="61" spans="1:8">
      <c r="B61" s="624" t="s">
        <v>40</v>
      </c>
      <c r="C61" s="624" t="s">
        <v>2</v>
      </c>
      <c r="D61" s="624" t="s">
        <v>526</v>
      </c>
      <c r="E61" s="592"/>
      <c r="F61" s="592"/>
      <c r="G61" s="592"/>
      <c r="H61" s="592"/>
    </row>
    <row r="62" spans="1:8">
      <c r="B62" s="624" t="s">
        <v>40</v>
      </c>
      <c r="C62" s="624" t="s">
        <v>2</v>
      </c>
      <c r="D62" s="624" t="s">
        <v>507</v>
      </c>
      <c r="E62" s="592"/>
      <c r="F62" s="592"/>
      <c r="G62" s="592"/>
      <c r="H62" s="592"/>
    </row>
    <row r="63" spans="1:8">
      <c r="B63" s="624" t="s">
        <v>40</v>
      </c>
      <c r="C63" s="624" t="s">
        <v>2</v>
      </c>
      <c r="D63" s="624" t="s">
        <v>317</v>
      </c>
      <c r="E63" s="592"/>
      <c r="F63" s="592"/>
      <c r="G63" s="592"/>
      <c r="H63" s="592"/>
    </row>
    <row r="64" spans="1:8">
      <c r="B64" s="624" t="s">
        <v>40</v>
      </c>
      <c r="C64" s="624" t="s">
        <v>2</v>
      </c>
      <c r="D64" s="624" t="s">
        <v>696</v>
      </c>
      <c r="E64" s="592"/>
      <c r="F64" s="592"/>
      <c r="G64" s="592"/>
      <c r="H64" s="592"/>
    </row>
    <row r="65" spans="2:8">
      <c r="B65" s="624" t="s">
        <v>40</v>
      </c>
      <c r="C65" s="624" t="s">
        <v>2</v>
      </c>
      <c r="D65" s="624" t="s">
        <v>634</v>
      </c>
      <c r="E65" s="592"/>
      <c r="F65" s="592"/>
      <c r="G65" s="592"/>
      <c r="H65" s="592"/>
    </row>
    <row r="66" spans="2:8">
      <c r="B66" s="624" t="s">
        <v>40</v>
      </c>
      <c r="C66" s="624" t="s">
        <v>2</v>
      </c>
      <c r="D66" s="624" t="s">
        <v>635</v>
      </c>
      <c r="E66" s="592"/>
      <c r="F66" s="592"/>
      <c r="G66" s="592"/>
      <c r="H66" s="592"/>
    </row>
    <row r="67" spans="2:8">
      <c r="B67" s="624" t="s">
        <v>40</v>
      </c>
      <c r="C67" s="624" t="s">
        <v>2</v>
      </c>
      <c r="D67" s="624" t="s">
        <v>636</v>
      </c>
      <c r="E67" s="592"/>
      <c r="F67" s="592"/>
      <c r="G67" s="592"/>
      <c r="H67" s="592"/>
    </row>
    <row r="68" spans="2:8">
      <c r="B68" s="624" t="s">
        <v>487</v>
      </c>
      <c r="C68" s="624" t="s">
        <v>2</v>
      </c>
      <c r="D68" s="624" t="s">
        <v>203</v>
      </c>
      <c r="E68" s="592"/>
      <c r="F68" s="592"/>
      <c r="G68" s="592"/>
      <c r="H68" s="592"/>
    </row>
    <row r="69" spans="2:8">
      <c r="B69" s="624" t="s">
        <v>128</v>
      </c>
      <c r="C69" s="624" t="s">
        <v>2</v>
      </c>
      <c r="D69" s="624" t="s">
        <v>655</v>
      </c>
      <c r="E69" s="592"/>
      <c r="F69" s="592"/>
      <c r="G69" s="592"/>
      <c r="H69" s="592"/>
    </row>
    <row r="70" spans="2:8">
      <c r="B70" s="624" t="s">
        <v>129</v>
      </c>
      <c r="C70" s="624" t="s">
        <v>2</v>
      </c>
      <c r="D70" s="624" t="s">
        <v>1035</v>
      </c>
      <c r="E70" s="592"/>
      <c r="F70" s="592"/>
      <c r="G70" s="592"/>
      <c r="H70" s="592"/>
    </row>
    <row r="71" spans="2:8">
      <c r="B71" s="624" t="s">
        <v>129</v>
      </c>
      <c r="C71" s="624" t="s">
        <v>2</v>
      </c>
      <c r="D71" s="624" t="s">
        <v>1036</v>
      </c>
      <c r="E71" s="592"/>
      <c r="F71" s="592"/>
      <c r="G71" s="592"/>
      <c r="H71" s="592"/>
    </row>
    <row r="72" spans="2:8">
      <c r="B72" s="624" t="s">
        <v>129</v>
      </c>
      <c r="C72" s="624" t="s">
        <v>2</v>
      </c>
      <c r="D72" s="624" t="s">
        <v>151</v>
      </c>
      <c r="E72" s="592"/>
      <c r="F72" s="592"/>
      <c r="G72" s="592"/>
      <c r="H72" s="592"/>
    </row>
    <row r="73" spans="2:8">
      <c r="B73" s="624" t="s">
        <v>129</v>
      </c>
      <c r="C73" s="624" t="s">
        <v>2</v>
      </c>
      <c r="D73" s="624" t="s">
        <v>255</v>
      </c>
      <c r="E73" s="592"/>
      <c r="F73" s="592"/>
      <c r="G73" s="592"/>
      <c r="H73" s="592"/>
    </row>
    <row r="74" spans="2:8">
      <c r="B74" s="624" t="s">
        <v>335</v>
      </c>
      <c r="C74" s="624" t="s">
        <v>2</v>
      </c>
      <c r="D74" s="624" t="s">
        <v>0</v>
      </c>
      <c r="E74" s="592"/>
      <c r="F74" s="592"/>
      <c r="G74" s="592"/>
      <c r="H74" s="592"/>
    </row>
    <row r="75" spans="2:8">
      <c r="B75" s="624" t="s">
        <v>335</v>
      </c>
      <c r="C75" s="624" t="s">
        <v>2</v>
      </c>
      <c r="D75" s="624" t="s">
        <v>795</v>
      </c>
      <c r="E75" s="592"/>
      <c r="F75" s="592"/>
      <c r="G75" s="592"/>
      <c r="H75" s="592"/>
    </row>
    <row r="76" spans="2:8">
      <c r="B76" s="624" t="s">
        <v>335</v>
      </c>
      <c r="C76" s="624" t="s">
        <v>2</v>
      </c>
      <c r="D76" s="624" t="s">
        <v>656</v>
      </c>
      <c r="E76" s="592"/>
      <c r="F76" s="592"/>
      <c r="G76" s="592"/>
      <c r="H76" s="592"/>
    </row>
    <row r="77" spans="2:8">
      <c r="B77" s="624" t="s">
        <v>335</v>
      </c>
      <c r="C77" s="624" t="s">
        <v>2</v>
      </c>
      <c r="D77" s="624" t="s">
        <v>1</v>
      </c>
      <c r="E77" s="592"/>
      <c r="F77" s="592"/>
      <c r="G77" s="592"/>
      <c r="H77" s="592"/>
    </row>
    <row r="78" spans="2:8">
      <c r="B78" s="624" t="s">
        <v>335</v>
      </c>
      <c r="C78" s="624" t="s">
        <v>2</v>
      </c>
      <c r="D78" s="624" t="s">
        <v>1037</v>
      </c>
      <c r="E78" s="592"/>
      <c r="F78" s="592"/>
      <c r="G78" s="592"/>
      <c r="H78" s="592"/>
    </row>
    <row r="79" spans="2:8">
      <c r="B79" s="624" t="s">
        <v>335</v>
      </c>
      <c r="C79" s="624" t="s">
        <v>2</v>
      </c>
      <c r="D79" s="624" t="s">
        <v>1038</v>
      </c>
      <c r="E79" s="592"/>
      <c r="F79" s="592"/>
      <c r="G79" s="592"/>
      <c r="H79" s="592"/>
    </row>
    <row r="80" spans="2:8">
      <c r="B80" s="624" t="s">
        <v>335</v>
      </c>
      <c r="C80" s="624" t="s">
        <v>2</v>
      </c>
      <c r="D80" s="624" t="s">
        <v>1039</v>
      </c>
      <c r="E80" s="592"/>
      <c r="F80" s="592"/>
      <c r="G80" s="592"/>
      <c r="H80" s="592"/>
    </row>
    <row r="81" spans="2:8">
      <c r="B81" s="624" t="s">
        <v>335</v>
      </c>
      <c r="C81" s="624" t="s">
        <v>2</v>
      </c>
      <c r="D81" s="624" t="s">
        <v>394</v>
      </c>
      <c r="E81" s="592"/>
      <c r="F81" s="592"/>
      <c r="G81" s="592"/>
      <c r="H81" s="592"/>
    </row>
  </sheetData>
  <mergeCells count="10">
    <mergeCell ref="B4:B6"/>
    <mergeCell ref="C4:C6"/>
    <mergeCell ref="D4:D6"/>
    <mergeCell ref="E4:H4"/>
    <mergeCell ref="E5:G5"/>
    <mergeCell ref="C20:C21"/>
    <mergeCell ref="D20:D21"/>
    <mergeCell ref="B30:B31"/>
    <mergeCell ref="C30:C31"/>
    <mergeCell ref="D30:D31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J16"/>
  <sheetViews>
    <sheetView showGridLines="0" workbookViewId="0"/>
  </sheetViews>
  <sheetFormatPr baseColWidth="10" defaultColWidth="11.42578125" defaultRowHeight="12.75"/>
  <cols>
    <col min="1" max="1" width="1" style="1" customWidth="1"/>
    <col min="2" max="2" width="11.85546875" style="1" customWidth="1"/>
    <col min="3" max="9" width="11.42578125" style="1" customWidth="1"/>
    <col min="10" max="16384" width="11.42578125" style="1"/>
  </cols>
  <sheetData>
    <row r="2" spans="2:10" s="8" customFormat="1" ht="15">
      <c r="B2" s="7" t="s">
        <v>941</v>
      </c>
      <c r="J2" s="9"/>
    </row>
    <row r="3" spans="2:10" ht="6" customHeight="1"/>
    <row r="4" spans="2:10" s="2" customFormat="1" ht="25.5">
      <c r="B4" s="556" t="s">
        <v>65</v>
      </c>
      <c r="C4" s="539" t="s">
        <v>66</v>
      </c>
      <c r="D4" s="539" t="s">
        <v>67</v>
      </c>
      <c r="E4" s="539" t="s">
        <v>68</v>
      </c>
      <c r="F4" s="539" t="s">
        <v>69</v>
      </c>
      <c r="G4" s="539" t="s">
        <v>70</v>
      </c>
      <c r="H4" s="539" t="s">
        <v>71</v>
      </c>
      <c r="I4" s="539" t="s">
        <v>403</v>
      </c>
    </row>
    <row r="5" spans="2:10">
      <c r="B5" s="120">
        <v>44651</v>
      </c>
      <c r="C5" s="475">
        <v>787.98</v>
      </c>
      <c r="D5" s="476">
        <v>31727.74</v>
      </c>
      <c r="E5" s="476">
        <v>7.1</v>
      </c>
      <c r="F5" s="476">
        <v>0.21</v>
      </c>
      <c r="G5" s="476">
        <v>214.45</v>
      </c>
      <c r="H5" s="476">
        <v>166.52</v>
      </c>
      <c r="I5" s="476">
        <v>124.1</v>
      </c>
    </row>
    <row r="6" spans="2:10">
      <c r="B6" s="120">
        <v>44286</v>
      </c>
      <c r="C6" s="475">
        <v>721.82</v>
      </c>
      <c r="D6" s="476">
        <v>29394.77</v>
      </c>
      <c r="E6" s="476">
        <v>7.85</v>
      </c>
      <c r="F6" s="476">
        <v>0.2</v>
      </c>
      <c r="G6" s="476">
        <v>192.76</v>
      </c>
      <c r="H6" s="476">
        <v>127.32</v>
      </c>
      <c r="I6" s="476">
        <v>109.99</v>
      </c>
    </row>
    <row r="7" spans="2:10">
      <c r="B7" s="120">
        <v>44561</v>
      </c>
      <c r="C7" s="475">
        <v>844.69</v>
      </c>
      <c r="D7" s="476">
        <v>30991.74</v>
      </c>
      <c r="E7" s="476">
        <v>8.2200000000000006</v>
      </c>
      <c r="F7" s="476">
        <v>0.21</v>
      </c>
      <c r="G7" s="476">
        <v>211.88</v>
      </c>
      <c r="H7" s="476">
        <v>151.68</v>
      </c>
      <c r="I7" s="476">
        <v>132.44999999999999</v>
      </c>
    </row>
    <row r="9" spans="2:10">
      <c r="C9" s="121"/>
      <c r="D9" s="121"/>
      <c r="E9" s="121"/>
      <c r="F9" s="121"/>
      <c r="G9" s="121"/>
      <c r="H9" s="121"/>
      <c r="I9" s="121"/>
    </row>
    <row r="10" spans="2:10">
      <c r="C10" s="121"/>
      <c r="D10" s="121"/>
      <c r="E10" s="121"/>
      <c r="F10" s="121"/>
      <c r="G10" s="121"/>
      <c r="H10" s="121"/>
      <c r="I10" s="121"/>
    </row>
    <row r="11" spans="2:10">
      <c r="C11" s="121"/>
      <c r="D11" s="122"/>
      <c r="E11" s="121"/>
      <c r="F11" s="121"/>
      <c r="G11" s="121"/>
      <c r="H11" s="121"/>
      <c r="I11" s="121"/>
    </row>
    <row r="12" spans="2:10">
      <c r="E12" s="121"/>
      <c r="F12" s="121"/>
      <c r="G12" s="121"/>
      <c r="H12" s="121"/>
    </row>
    <row r="13" spans="2:10">
      <c r="E13" s="121"/>
      <c r="F13" s="121"/>
      <c r="G13" s="121"/>
      <c r="H13" s="121"/>
    </row>
    <row r="14" spans="2:10">
      <c r="E14" s="121"/>
      <c r="F14" s="121"/>
      <c r="G14" s="121"/>
      <c r="H14" s="121"/>
    </row>
    <row r="15" spans="2:10">
      <c r="E15" s="121"/>
      <c r="F15" s="121"/>
      <c r="G15" s="121"/>
      <c r="H15" s="121"/>
    </row>
    <row r="16" spans="2:10">
      <c r="E16" s="121"/>
      <c r="F16" s="121"/>
      <c r="G16" s="121"/>
      <c r="H16" s="121"/>
    </row>
  </sheetData>
  <pageMargins left="0.75" right="0.75" top="1" bottom="1" header="0" footer="0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63</vt:i4>
      </vt:variant>
      <vt:variant>
        <vt:lpstr>Rangos con nombre</vt:lpstr>
      </vt:variant>
      <vt:variant>
        <vt:i4>25</vt:i4>
      </vt:variant>
    </vt:vector>
  </HeadingPairs>
  <TitlesOfParts>
    <vt:vector size="88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</vt:lpstr>
      <vt:lpstr>NOTA 2.5.2</vt:lpstr>
      <vt:lpstr>NOTA 4</vt:lpstr>
      <vt:lpstr>NOTA 5</vt:lpstr>
      <vt:lpstr>NOTA 6</vt:lpstr>
      <vt:lpstr>NOTA 8</vt:lpstr>
      <vt:lpstr>NOTA 8 OF</vt:lpstr>
      <vt:lpstr>NOTA 8 OF ARG</vt:lpstr>
      <vt:lpstr>NOTA 9</vt:lpstr>
      <vt:lpstr>NOTA 9.1.3</vt:lpstr>
      <vt:lpstr>NOTA 9.2</vt:lpstr>
      <vt:lpstr>NOTA 9.2.1</vt:lpstr>
      <vt:lpstr>NOTA 10</vt:lpstr>
      <vt:lpstr>NOTA 11</vt:lpstr>
      <vt:lpstr>NOTA 11.2</vt:lpstr>
      <vt:lpstr>NOTA 12</vt:lpstr>
      <vt:lpstr>NOTA 12.1</vt:lpstr>
      <vt:lpstr>NOTA 12.2</vt:lpstr>
      <vt:lpstr>NOTA 13.3</vt:lpstr>
      <vt:lpstr>NOTA 14</vt:lpstr>
      <vt:lpstr>NOTA 14.5</vt:lpstr>
      <vt:lpstr>NOTA 15</vt:lpstr>
      <vt:lpstr>NOTA 16</vt:lpstr>
      <vt:lpstr>NOTA 16.4</vt:lpstr>
      <vt:lpstr>NOTA 17.1</vt:lpstr>
      <vt:lpstr>NOTA 17.2</vt:lpstr>
      <vt:lpstr>NOTA 17.3</vt:lpstr>
      <vt:lpstr>NOTA 17.4</vt:lpstr>
      <vt:lpstr>NOTA 17.6 (03-2022)</vt:lpstr>
      <vt:lpstr>NOTA 17.6 (12.2021)</vt:lpstr>
      <vt:lpstr>NOTA 18</vt:lpstr>
      <vt:lpstr>Nota 18.1</vt:lpstr>
      <vt:lpstr>NOTA 19.1</vt:lpstr>
      <vt:lpstr>NOTA 19.2</vt:lpstr>
      <vt:lpstr>NOTA 20</vt:lpstr>
      <vt:lpstr>NOTA 21</vt:lpstr>
      <vt:lpstr>NOTA 22</vt:lpstr>
      <vt:lpstr>NOTA 23.1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30.1</vt:lpstr>
      <vt:lpstr>Nota 30.2</vt:lpstr>
      <vt:lpstr>NOTA 31.2</vt:lpstr>
      <vt:lpstr>NOTA 31.3</vt:lpstr>
      <vt:lpstr>NOTA 31.4</vt:lpstr>
      <vt:lpstr>NOTA 32</vt:lpstr>
      <vt:lpstr>NOTA 33</vt:lpstr>
      <vt:lpstr>NOTA 34</vt:lpstr>
      <vt:lpstr>NOTA 34 (A)</vt:lpstr>
      <vt:lpstr>NOTA 34 (B)</vt:lpstr>
      <vt:lpstr>NOTA 34 (C)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14.5'!Área_de_impresión</vt:lpstr>
      <vt:lpstr>'NOTA 16'!Área_de_impresión</vt:lpstr>
      <vt:lpstr>'NOTA 16.4'!Área_de_impresión</vt:lpstr>
      <vt:lpstr>'NOTA 19.1'!Área_de_impresión</vt:lpstr>
      <vt:lpstr>'NOTA 19.2'!Área_de_impresión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31.2'!Área_de_impresión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Torres Sousa, Mafalda</cp:lastModifiedBy>
  <cp:lastPrinted>2020-08-27T11:30:05Z</cp:lastPrinted>
  <dcterms:created xsi:type="dcterms:W3CDTF">2009-05-05T15:14:31Z</dcterms:created>
  <dcterms:modified xsi:type="dcterms:W3CDTF">2022-05-13T01:56:10Z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