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co-my.sharepoint.com/personal/mariasoledad_fernandez_cencosud_cl/Documents/Investor Cencosud/Press &amp; Presentaciones Q's/2022/2Q/Investor Kit/ENG/"/>
    </mc:Choice>
  </mc:AlternateContent>
  <xr:revisionPtr revIDLastSave="1335" documentId="11_0A4909CFCB9185933808EB4EDF6C648737CE3C1B" xr6:coauthVersionLast="47" xr6:coauthVersionMax="47" xr10:uidLastSave="{F7C1CFEE-05EB-42A8-88CA-C80322C3EC00}"/>
  <bookViews>
    <workbookView xWindow="-120" yWindow="-120" windowWidth="20730" windowHeight="11160" tabRatio="906" xr2:uid="{00000000-000D-0000-FFFF-FFFF00000000}"/>
  </bookViews>
  <sheets>
    <sheet name="." sheetId="225" r:id="rId1"/>
    <sheet name="ASSETS" sheetId="292" r:id="rId2"/>
    <sheet name="LIABILITIES" sheetId="293" r:id="rId3"/>
    <sheet name="STATEMENT OF INCOME" sheetId="294" r:id="rId4"/>
    <sheet name="EQUITY" sheetId="295" r:id="rId5"/>
    <sheet name="CASH FLOW" sheetId="296" r:id="rId6"/>
    <sheet name="NOTA 1" sheetId="297" r:id="rId7"/>
    <sheet name="NOTA 2" sheetId="298" r:id="rId8"/>
    <sheet name="NOTA 2.5.2" sheetId="300" r:id="rId9"/>
    <sheet name="NOTA 4" sheetId="302" r:id="rId10"/>
    <sheet name="NOTA 5" sheetId="303" r:id="rId11"/>
    <sheet name="NOTA 6" sheetId="304" r:id="rId12"/>
    <sheet name="NOTA 8" sheetId="307" r:id="rId13"/>
    <sheet name="NOTA 8 OF" sheetId="308" r:id="rId14"/>
    <sheet name="NOTA 8 OF ARG" sheetId="309" r:id="rId15"/>
    <sheet name="NOTA 9" sheetId="310" r:id="rId16"/>
    <sheet name="NOTA 9.1.3" sheetId="311" r:id="rId17"/>
    <sheet name="NOTA 9.2" sheetId="312" r:id="rId18"/>
    <sheet name="NOTA 9.2.1" sheetId="313" r:id="rId19"/>
    <sheet name="NOTA 10" sheetId="314" r:id="rId20"/>
    <sheet name="NOTA 11" sheetId="315" r:id="rId21"/>
    <sheet name="NOTA 11.2" sheetId="316" r:id="rId22"/>
    <sheet name="NOTA 12" sheetId="317" r:id="rId23"/>
    <sheet name="NOTA 12.1" sheetId="318" r:id="rId24"/>
    <sheet name="NOTA 12.2" sheetId="319" r:id="rId25"/>
    <sheet name="NOTA 13.3" sheetId="320" r:id="rId26"/>
    <sheet name="NOTA 14" sheetId="321" r:id="rId27"/>
    <sheet name="NOTA 14.5" sheetId="322" r:id="rId28"/>
    <sheet name="NOTA 15" sheetId="323" r:id="rId29"/>
    <sheet name="NOTA 16" sheetId="324" r:id="rId30"/>
    <sheet name="NOTA 16.4" sheetId="325" r:id="rId31"/>
    <sheet name="NOTA 17.1" sheetId="326" r:id="rId32"/>
    <sheet name="NOTA 17.2" sheetId="327" r:id="rId33"/>
    <sheet name="NOTA 17.3" sheetId="328" r:id="rId34"/>
    <sheet name="NOTA 17.6" sheetId="331" r:id="rId35"/>
    <sheet name="Covenant 06-2022" sheetId="333" r:id="rId36"/>
    <sheet name="Covenant 12-2021" sheetId="334" r:id="rId37"/>
    <sheet name="NOTA 18" sheetId="335" r:id="rId38"/>
    <sheet name="Nota 18.1" sheetId="336" r:id="rId39"/>
    <sheet name="NOTA 18.2" sheetId="374" r:id="rId40"/>
    <sheet name="NOTA 19.1" sheetId="338" r:id="rId41"/>
    <sheet name="NOTA 19.2" sheetId="339" r:id="rId42"/>
    <sheet name="NOTA 19.3" sheetId="375" r:id="rId43"/>
    <sheet name="NOTA 20" sheetId="341" r:id="rId44"/>
    <sheet name="NOTA 21" sheetId="342" r:id="rId45"/>
    <sheet name="NOTA 22" sheetId="343" r:id="rId46"/>
    <sheet name="NOTA 23.1" sheetId="345" r:id="rId47"/>
    <sheet name="NOTA 23.4" sheetId="371" r:id="rId48"/>
    <sheet name="NOTA 23.5" sheetId="347" r:id="rId49"/>
    <sheet name="NOTA 24" sheetId="348" r:id="rId50"/>
    <sheet name="NOTA 25" sheetId="349" r:id="rId51"/>
    <sheet name="NOTA 26" sheetId="350" r:id="rId52"/>
    <sheet name="NOTA 27" sheetId="351" r:id="rId53"/>
    <sheet name="NOTA 28" sheetId="352" r:id="rId54"/>
    <sheet name="NOTA 30.1" sheetId="355" r:id="rId55"/>
    <sheet name="Nota 30.2" sheetId="356" r:id="rId56"/>
    <sheet name="NOTA 31.1" sheetId="358" r:id="rId57"/>
    <sheet name="NOTA 31.2" sheetId="359" r:id="rId58"/>
    <sheet name="NOTA 31.3" sheetId="360" r:id="rId59"/>
    <sheet name="NOTA 32" sheetId="361" r:id="rId60"/>
    <sheet name="NOTA 33" sheetId="364" r:id="rId61"/>
    <sheet name="NOTA 35" sheetId="365" r:id="rId62"/>
    <sheet name="NOTA 35 A" sheetId="373" r:id="rId63"/>
    <sheet name="NOTA 35 PC" sheetId="366" r:id="rId64"/>
    <sheet name="NOTA 35 PL" sheetId="368" r:id="rId65"/>
  </sheets>
  <externalReferences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_xlnm._FilterDatabase" localSheetId="34" hidden="1">'NOTA 17.6'!$B$6:$I$15</definedName>
    <definedName name="_xlnm._FilterDatabase" localSheetId="16" hidden="1">'NOTA 9.1.3'!$A$7:$L$24</definedName>
    <definedName name="AAA">[0]!AAA</definedName>
    <definedName name="acum2">[0]!acum2</definedName>
    <definedName name="acumulada">[0]!acumulada</definedName>
    <definedName name="alex">[0]!alex</definedName>
    <definedName name="_xlnm.Extract" localSheetId="0">#REF!</definedName>
    <definedName name="_xlnm.Extract" localSheetId="35">#REF!</definedName>
    <definedName name="_xlnm.Extract" localSheetId="36">#REF!</definedName>
    <definedName name="_xlnm.Extract" localSheetId="21">#REF!</definedName>
    <definedName name="_xlnm.Extract" localSheetId="61">#REF!</definedName>
    <definedName name="_xlnm.Extract" localSheetId="62">#REF!</definedName>
    <definedName name="_xlnm.Extract" localSheetId="63">#REF!</definedName>
    <definedName name="_xlnm.Extract" localSheetId="64">#REF!</definedName>
    <definedName name="_xlnm.Extract">#REF!</definedName>
    <definedName name="_xlnm.Print_Area" localSheetId="0">#REF!</definedName>
    <definedName name="_xlnm.Print_Area" localSheetId="1">ASSETS!$B$1:$E$32</definedName>
    <definedName name="_xlnm.Print_Area" localSheetId="5">'CASH FLOW'!$B$2:$E$41</definedName>
    <definedName name="_xlnm.Print_Area" localSheetId="35">#REF!</definedName>
    <definedName name="_xlnm.Print_Area" localSheetId="36">#REF!</definedName>
    <definedName name="_xlnm.Print_Area" localSheetId="4">EQUITY!$A$1:$R$47</definedName>
    <definedName name="_xlnm.Print_Area" localSheetId="2">LIABILITIES!$B$2:$E$41</definedName>
    <definedName name="_xlnm.Print_Area" localSheetId="19">'NOTA 10'!$B$4:$D$12</definedName>
    <definedName name="_xlnm.Print_Area" localSheetId="20">'NOTA 11'!$B$3:$K$44</definedName>
    <definedName name="_xlnm.Print_Area" localSheetId="21">#REF!</definedName>
    <definedName name="_xlnm.Print_Area" localSheetId="25">'NOTA 13.3'!#REF!</definedName>
    <definedName name="_xlnm.Print_Area" localSheetId="26">'NOTA 14'!$A$3:$D$42</definedName>
    <definedName name="_xlnm.Print_Area" localSheetId="27">'NOTA 14.5'!$B$4:$O$16</definedName>
    <definedName name="_xlnm.Print_Area" localSheetId="29">'NOTA 16'!$A$2:$D$66</definedName>
    <definedName name="_xlnm.Print_Area" localSheetId="30">'NOTA 16.4'!$A$2:$E$12</definedName>
    <definedName name="_xlnm.Print_Area" localSheetId="40">'NOTA 19.1'!$B$4:$F$9</definedName>
    <definedName name="_xlnm.Print_Area" localSheetId="41">'NOTA 19.2'!$B$4:$D$28</definedName>
    <definedName name="_xlnm.Print_Area" localSheetId="43">'NOTA 20'!$B$4:$D$31</definedName>
    <definedName name="_xlnm.Print_Area" localSheetId="44">'NOTA 21'!$B$4:$D$8</definedName>
    <definedName name="_xlnm.Print_Area" localSheetId="45">'NOTA 22'!$B$4:$D$64</definedName>
    <definedName name="_xlnm.Print_Area" localSheetId="48">'NOTA 23.5'!$B$5:$F$30</definedName>
    <definedName name="_xlnm.Print_Area" localSheetId="50">'NOTA 25'!$A$94:$D$105</definedName>
    <definedName name="_xlnm.Print_Area" localSheetId="51">'NOTA 26'!$B$4:$D$52</definedName>
    <definedName name="_xlnm.Print_Area" localSheetId="52">'NOTA 27'!$A$2:$E$31</definedName>
    <definedName name="_xlnm.Print_Area" localSheetId="53">'NOTA 28'!$A$171:$I$190</definedName>
    <definedName name="_xlnm.Print_Area" localSheetId="56">'NOTA 31.1'!$B$4:$D$7</definedName>
    <definedName name="_xlnm.Print_Area" localSheetId="57">'NOTA 31.2'!#REF!</definedName>
    <definedName name="_xlnm.Print_Area" localSheetId="59">'NOTA 32'!$B$3:$G$8</definedName>
    <definedName name="_xlnm.Print_Area" localSheetId="61">#REF!</definedName>
    <definedName name="_xlnm.Print_Area" localSheetId="62">#REF!</definedName>
    <definedName name="_xlnm.Print_Area" localSheetId="63">#REF!</definedName>
    <definedName name="_xlnm.Print_Area" localSheetId="64">#REF!</definedName>
    <definedName name="_xlnm.Print_Area" localSheetId="10">'NOTA 5'!$B$4:$D$23</definedName>
    <definedName name="_xlnm.Print_Area" localSheetId="12">'NOTA 8'!$A$3:$D$66</definedName>
    <definedName name="_xlnm.Print_Area" localSheetId="3">'STATEMENT OF INCOME'!$B$2:$E$71</definedName>
    <definedName name="_xlnm.Print_Area">#REF!</definedName>
    <definedName name="asda">[0]!asda</definedName>
    <definedName name="asdas">[0]!asdas</definedName>
    <definedName name="_xlnm.Auto_Open">[1]QE!$A$1</definedName>
    <definedName name="BAL">[0]!BAL</definedName>
    <definedName name="_xlnm.Database" localSheetId="0">#REF!</definedName>
    <definedName name="_xlnm.Database" localSheetId="35">#REF!</definedName>
    <definedName name="_xlnm.Database" localSheetId="36">#REF!</definedName>
    <definedName name="_xlnm.Database" localSheetId="21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>#REF!</definedName>
    <definedName name="basilea">'[2]Tabla C04'!$P$4:$T$33</definedName>
    <definedName name="basileac">'[2]Tabla C04'!$AF$4:$AJ$33</definedName>
    <definedName name="DESPFIN">[0]!DESPFIN</definedName>
    <definedName name="EV__MEMORYCVW__LIBRO5_SOCIEDAD_REL" hidden="1">"I_A002"</definedName>
    <definedName name="EV__MEMORYCVW__LIBRO5_TIEMPO" hidden="1">"2008.DEC"</definedName>
    <definedName name="EV__MEMORYCVW__LIBRO5_TIPO_MOVIM" hidden="1">"F_CLO"</definedName>
    <definedName name="EV__MEMORYCVW__LIBRO5_VERSION" hidden="1">"ACTUAL"</definedName>
    <definedName name="EV__WBEVMODE__" hidden="1">0</definedName>
    <definedName name="felipe" localSheetId="0">#REF!</definedName>
    <definedName name="felipe" localSheetId="61">#REF!</definedName>
    <definedName name="felipe" localSheetId="62">#REF!</definedName>
    <definedName name="felipe" localSheetId="63">#REF!</definedName>
    <definedName name="felipe" localSheetId="64">#REF!</definedName>
    <definedName name="felipe">#REF!</definedName>
    <definedName name="FF">[0]!FF</definedName>
    <definedName name="_xlnm.Recorder">[3]Macro1!$A$1:$A$65536</definedName>
    <definedName name="HIPERMERCADOS">[4]RESUMO!$A$5:$AJ$17</definedName>
    <definedName name="HOJA1">'[5]Evolución ctto. CRD'!$Q$1</definedName>
    <definedName name="HOJA10">'[5]Evolución ctto. CRD-TCR'!$N$1</definedName>
    <definedName name="HOJA11">'[5]Tasas Diarias'!$N$1</definedName>
    <definedName name="HOJA12">[5]Prepago!$O$2</definedName>
    <definedName name="HOJA13">[5]Castigos!$M$1</definedName>
    <definedName name="HOJA14">'[5]Cartera Vencida'!$M$1</definedName>
    <definedName name="HOJA15">[5]Amortizaciones!$M$1</definedName>
    <definedName name="HOJA19">[5]Seguros!$L$1</definedName>
    <definedName name="HOJA2">[5]VentaDiaria!$O$1</definedName>
    <definedName name="HOJA20">'[5]Tasas colocaciones'!$L$3</definedName>
    <definedName name="HOJA21">'[5]Bajas TC'!$N$1</definedName>
    <definedName name="HOJA3">'[5]Evolución ctto. TC'!$O$1</definedName>
    <definedName name="HOJA4">'[5]Venta TC'!$O$1</definedName>
    <definedName name="HOJA5">'[5]Activaciones TC'!$O$1</definedName>
    <definedName name="HOJA6">'[5]Venta Seguros'!$N$1</definedName>
    <definedName name="HOJA7">'[5]Ctto. DP MES'!$O$1</definedName>
    <definedName name="HOJA8">'[5]Ctto. AHO MES'!$N$1</definedName>
    <definedName name="HOJA9">'[5] Stock CRD-TCR'!$Q$1</definedName>
    <definedName name="hola">{" ","","","","","";"SALDOS","dBASEFile",0,1,FALSE,#N/A;"saldos1","dBASEFile",1,1,FALSE,#N/A}</definedName>
    <definedName name="IRP">[0]!IRP</definedName>
    <definedName name="kok">[0]!kok</definedName>
    <definedName name="nn" localSheetId="35">#REF!</definedName>
    <definedName name="nn" localSheetId="61">#REF!</definedName>
    <definedName name="nn" localSheetId="62">#REF!</definedName>
    <definedName name="nn" localSheetId="63">#REF!</definedName>
    <definedName name="nn" localSheetId="64">#REF!</definedName>
    <definedName name="nn">#REF!</definedName>
    <definedName name="plotting.DialogEnd" localSheetId="0">#N/A</definedName>
    <definedName name="plotting.DialogEnd">[0]!plotting.DialogEnd</definedName>
    <definedName name="plotting.DialogOK" localSheetId="0">#N/A</definedName>
    <definedName name="plotting.DialogOK">[0]!plotting.DialogOK</definedName>
    <definedName name="PRINT">[0]!PRINT</definedName>
    <definedName name="RES">[0]!RES</definedName>
    <definedName name="_xlnm.Print_Titles" localSheetId="0">#REF!</definedName>
    <definedName name="_xlnm.Print_Titles" localSheetId="35">#REF!</definedName>
    <definedName name="_xlnm.Print_Titles" localSheetId="36">#REF!</definedName>
    <definedName name="_xlnm.Print_Titles" localSheetId="21">#REF!</definedName>
    <definedName name="_xlnm.Print_Titles" localSheetId="61">#REF!</definedName>
    <definedName name="_xlnm.Print_Titles" localSheetId="62">#REF!</definedName>
    <definedName name="_xlnm.Print_Titles" localSheetId="63">#REF!</definedName>
    <definedName name="_xlnm.Print_Titles" localSheetId="64">#REF!</definedName>
    <definedName name="_xlnm.Print_Titles">#REF!</definedName>
    <definedName name="uhu">[0]!uhu</definedName>
    <definedName name="VA_ircso">[6]Passivo!A$18-[6]Passivo!XFC$18</definedName>
    <definedName name="VA_muhip">[6]Ativo!A$26-[6]Ativo!XFC$26</definedName>
    <definedName name="VA_notas">[6]Ativo!A$16-[6]Ativo!XFC$16</definedName>
    <definedName name="VA_obrcp">[6]Passivo!A$12-[6]Passivo!XFC$12</definedName>
    <definedName name="VA_obrlp">[6]Passivo!A$38-[6]Passivo!XFC$38</definedName>
    <definedName name="VA_ocpcp">[6]Passivo!A$23-[6]Passivo!XFC$23</definedName>
    <definedName name="VA_ocplp">[6]Passivo!A$32-[6]Passivo!XFC$32</definedName>
    <definedName name="VA_partic">[6]Passivo!A$22-[6]Passivo!XFC$22</definedName>
    <definedName name="VA_provi">[6]Ativo!A$13-[6]Ativo!XFC$13</definedName>
    <definedName name="VA_realp">[6]Ativo!A$32-[6]Ativo!XFC$32+[6]Ativo!A$18-[6]Ativo!XFC$18</definedName>
    <definedName name="ZEROFIN.DESPFIN">[0]!ZEROFIN.DESPFIN</definedName>
    <definedName name="ZEROFIN.ZEROFIN">[0]!ZEROFIN.ZEROFIN</definedName>
    <definedName name="zerofin1">[0]!zerofin1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374" l="1"/>
  <c r="F20" i="374"/>
  <c r="E20" i="374"/>
  <c r="D20" i="374"/>
  <c r="C20" i="374"/>
  <c r="B20" i="374"/>
  <c r="H19" i="374"/>
  <c r="H18" i="374"/>
  <c r="H20" i="374" s="1"/>
  <c r="H17" i="374"/>
  <c r="G12" i="374"/>
  <c r="F12" i="374"/>
  <c r="E12" i="374"/>
  <c r="D12" i="374"/>
  <c r="C12" i="374"/>
  <c r="B12" i="374"/>
  <c r="H11" i="374"/>
  <c r="H10" i="374"/>
  <c r="H12" i="374" s="1"/>
  <c r="H9" i="374"/>
  <c r="D16" i="341"/>
  <c r="C18" i="341"/>
  <c r="D18" i="341"/>
</calcChain>
</file>

<file path=xl/sharedStrings.xml><?xml version="1.0" encoding="utf-8"?>
<sst xmlns="http://schemas.openxmlformats.org/spreadsheetml/2006/main" count="3969" uniqueCount="1410">
  <si>
    <t>Cencosud Perú S.A.</t>
  </si>
  <si>
    <t>Tres Palmeras S.A.</t>
  </si>
  <si>
    <t>Extranjera</t>
  </si>
  <si>
    <t>77.301.910-K</t>
  </si>
  <si>
    <t>Gasto (Ingreso) por Impuesto a las Ganancias por Partes Corrientes y Diferidas (Presentación)</t>
  </si>
  <si>
    <t>Pasivos por impuestos corrientes, no corrientes</t>
  </si>
  <si>
    <t>Activos por impuestos corrientes, no corrientes</t>
  </si>
  <si>
    <t>Otros pasivos</t>
  </si>
  <si>
    <t>Activos Intangibles, Neto</t>
  </si>
  <si>
    <t>Revalúo de propiedades de inversión</t>
  </si>
  <si>
    <t>Otros ingresos</t>
  </si>
  <si>
    <t>Recuperación de comisiones</t>
  </si>
  <si>
    <t>76.062.794-1</t>
  </si>
  <si>
    <t>NOTA</t>
  </si>
  <si>
    <t>Costo mercaderías vendidas</t>
  </si>
  <si>
    <t>Con vencimiento menor de tres meses</t>
  </si>
  <si>
    <t>Con vencimiento entre tres y seis meses</t>
  </si>
  <si>
    <t>Inventarios corrientes</t>
  </si>
  <si>
    <t>Activos por impuestos corrientes, corrientes</t>
  </si>
  <si>
    <t>Pasivos por impuestos corrientes, corrientes</t>
  </si>
  <si>
    <t>Descripción de la transacción</t>
  </si>
  <si>
    <t>Resultado integral total</t>
  </si>
  <si>
    <t>Resultado integral atribuible a participaciones no controladoras</t>
  </si>
  <si>
    <t>Activos Intangibles de Vida Finita</t>
  </si>
  <si>
    <t>Patentes, Marcas Registradas y otros Derechos, Neto</t>
  </si>
  <si>
    <t>Programas Informáticos, Neto</t>
  </si>
  <si>
    <t>Otros Activos Intangibles Identificables, Neto</t>
  </si>
  <si>
    <t>Activos Intangibles Identificables, Neto</t>
  </si>
  <si>
    <t>Activos Intangibles Bruto</t>
  </si>
  <si>
    <t>Activos Intangibles de Vida Finita, Neto</t>
  </si>
  <si>
    <t>Activos Intangibles de Vida Indefinida, Neto</t>
  </si>
  <si>
    <t>Activos Intangibles Identificables Bruto</t>
  </si>
  <si>
    <t>Amortización Acumulada y Deterioro del Valor</t>
  </si>
  <si>
    <t>Programas Informáticos</t>
  </si>
  <si>
    <t>Otros Activos Intangibles Identificables</t>
  </si>
  <si>
    <t>Otros activos no financieros corrientes</t>
  </si>
  <si>
    <t>Dólares Estadounidenses</t>
  </si>
  <si>
    <t>Nuevos Soles Peruanos</t>
  </si>
  <si>
    <t>Reales Brasileños</t>
  </si>
  <si>
    <t>Nuevo Sol Peruano</t>
  </si>
  <si>
    <t>Argentina</t>
  </si>
  <si>
    <t>Nombre Acreedor</t>
  </si>
  <si>
    <t>Tipo de amortización</t>
  </si>
  <si>
    <t>Tasa Efectiva</t>
  </si>
  <si>
    <t>Tasa Nominal</t>
  </si>
  <si>
    <t>Vencimiento</t>
  </si>
  <si>
    <t>5 o más años</t>
  </si>
  <si>
    <t>No Corriente</t>
  </si>
  <si>
    <t>AL</t>
  </si>
  <si>
    <t>Gasto (Ingreso) por Impuesto a las Ganancias por Partes Extranjera y Nacional (Presentación)</t>
  </si>
  <si>
    <t>Total</t>
  </si>
  <si>
    <t>Otros</t>
  </si>
  <si>
    <t xml:space="preserve">Saldo al </t>
  </si>
  <si>
    <t>Efectivo en Caja</t>
  </si>
  <si>
    <t>Saldos en Bancos</t>
  </si>
  <si>
    <t>Moneda</t>
  </si>
  <si>
    <t>Transacciones</t>
  </si>
  <si>
    <t>Profesión</t>
  </si>
  <si>
    <t>Horst Paulmann Kemna</t>
  </si>
  <si>
    <t>Presidente</t>
  </si>
  <si>
    <t>Ingeniero Comercial</t>
  </si>
  <si>
    <t>Heike Paulmann Koepfer</t>
  </si>
  <si>
    <t>Director</t>
  </si>
  <si>
    <t>Peter Paulmann Koepfer</t>
  </si>
  <si>
    <t>Fecha</t>
  </si>
  <si>
    <t>$CL/US$</t>
  </si>
  <si>
    <t>$CL/UF</t>
  </si>
  <si>
    <t>$CL/$ Argentinos</t>
  </si>
  <si>
    <t>$CL/$ Colombianos</t>
  </si>
  <si>
    <t>$CL/ Nuevo Sol Peruano</t>
  </si>
  <si>
    <t>$CL/ Real Brasileño</t>
  </si>
  <si>
    <t>-</t>
  </si>
  <si>
    <t>Incremento (disminución) en el cambio de moneda extranjera</t>
  </si>
  <si>
    <t>Otros activos financieros corrientes</t>
  </si>
  <si>
    <t>ACTIVOS DE LARGO PLAZO POR PAÍS</t>
  </si>
  <si>
    <t>Hasta un año, Arrendadores</t>
  </si>
  <si>
    <t>Más de cinco años</t>
  </si>
  <si>
    <t>Concesionarios</t>
  </si>
  <si>
    <t>Propiedades, plantas y equipos</t>
  </si>
  <si>
    <t>Cencosud S.A Argentina</t>
  </si>
  <si>
    <t>Garantía</t>
  </si>
  <si>
    <t>Comercializadora Costanera Center S.P.A.</t>
  </si>
  <si>
    <t>76.203.299-6</t>
  </si>
  <si>
    <t>Clases Otros Activos Financieros no corrientes</t>
  </si>
  <si>
    <t>Pago de intereses</t>
  </si>
  <si>
    <t>Pago de amortización</t>
  </si>
  <si>
    <t>Periodicidad</t>
  </si>
  <si>
    <t>Valor contable</t>
  </si>
  <si>
    <t>Colocación en Chile o en el extranjero</t>
  </si>
  <si>
    <t>Tasa de interés</t>
  </si>
  <si>
    <t>Cuenta</t>
  </si>
  <si>
    <t>Acreedores comerciales</t>
  </si>
  <si>
    <t>No Corrientes</t>
  </si>
  <si>
    <t>Saldos al</t>
  </si>
  <si>
    <t>Clase de provisiones</t>
  </si>
  <si>
    <t>Movimiento en provisiones</t>
  </si>
  <si>
    <t>Provisiones adicionales</t>
  </si>
  <si>
    <t>Saldo inicial</t>
  </si>
  <si>
    <t>Mejoramiento del hogar</t>
  </si>
  <si>
    <t xml:space="preserve">Inventarios  por negocios al </t>
  </si>
  <si>
    <t>Materias Primas</t>
  </si>
  <si>
    <t>Mercaderías</t>
  </si>
  <si>
    <t>Naturaleza de la relación</t>
  </si>
  <si>
    <t>Adiciones</t>
  </si>
  <si>
    <t>Inversiones en Asociadas</t>
  </si>
  <si>
    <t>Pasivos por impuestos diferido relativos a propiedades, planta y equipos y propiedades de inversión</t>
  </si>
  <si>
    <t>Trabajadores y
Otros</t>
  </si>
  <si>
    <t>Promedio</t>
  </si>
  <si>
    <t>Total Cambios</t>
  </si>
  <si>
    <t>BANCO GALICIA</t>
  </si>
  <si>
    <t>Único Al Final</t>
  </si>
  <si>
    <t>Deudores tarjeta de crédito bruto corriente</t>
  </si>
  <si>
    <t>Total Deudores Tarjeta de Crédito</t>
  </si>
  <si>
    <t>Vida para vehículos de motor</t>
  </si>
  <si>
    <t>Vida para mejoras de bienes arrendados</t>
  </si>
  <si>
    <t xml:space="preserve">Vida para otras propiedades, planta y equipo </t>
  </si>
  <si>
    <t>Marca Prezunic</t>
  </si>
  <si>
    <t>Activos corrientes totales</t>
  </si>
  <si>
    <t>Patentes, Marcas registradas y otros</t>
  </si>
  <si>
    <t>Otros activos intangibles identificables</t>
  </si>
  <si>
    <t>Programas informáticos</t>
  </si>
  <si>
    <t>Activos Intangibles Identificables Individuales Significativos</t>
  </si>
  <si>
    <t>Documentos y Otras cuentas por cobrar neto no corriente</t>
  </si>
  <si>
    <t>Activos por impuestos corrientes, total</t>
  </si>
  <si>
    <t>Valores compensados</t>
  </si>
  <si>
    <t>Activos por impuestos corrientes</t>
  </si>
  <si>
    <t>Profesionales y Técnicos</t>
  </si>
  <si>
    <t>Colombia</t>
  </si>
  <si>
    <t>Brasil</t>
  </si>
  <si>
    <t>Retenciones</t>
  </si>
  <si>
    <t>Provisiones</t>
  </si>
  <si>
    <t>Reclamaciones legales</t>
  </si>
  <si>
    <t>Instalaciones Fijas y Accesorios, Neto
M$</t>
  </si>
  <si>
    <t>Vehículos de Motor, Neto
M$</t>
  </si>
  <si>
    <t>porcentual</t>
  </si>
  <si>
    <t xml:space="preserve">Participación grupo Paulmann al </t>
  </si>
  <si>
    <t>Mejoras de Bienes Arrendados, Neto
M$</t>
  </si>
  <si>
    <t>Gasto por Depreciación</t>
  </si>
  <si>
    <t xml:space="preserve">Otorgante de la garantía                    </t>
  </si>
  <si>
    <t>Empresa</t>
  </si>
  <si>
    <t>Gerentes y
Ejecutivos
Principales</t>
  </si>
  <si>
    <t>País</t>
  </si>
  <si>
    <t>RUT</t>
  </si>
  <si>
    <t>Nombre Sociedad</t>
  </si>
  <si>
    <t>Porcentaje de Participación</t>
  </si>
  <si>
    <t>Directo</t>
  </si>
  <si>
    <t>Indirecto</t>
  </si>
  <si>
    <t>Chile</t>
  </si>
  <si>
    <t>81.201.000-K</t>
  </si>
  <si>
    <t>Cencosud Retail S.A.</t>
  </si>
  <si>
    <t>Mercantil Rodrigues Comercial Ltda.</t>
  </si>
  <si>
    <t>Tarjeta Argentina</t>
  </si>
  <si>
    <t xml:space="preserve">Tramos de Morosidad </t>
  </si>
  <si>
    <t>Clientes No Repactados</t>
  </si>
  <si>
    <t>Cartera No Repactada Bruta</t>
  </si>
  <si>
    <t>Clientes Repactados</t>
  </si>
  <si>
    <t>Promedio Ponderado de Número de Acciones, Básico</t>
  </si>
  <si>
    <t>76.568.660-1</t>
  </si>
  <si>
    <t>M$</t>
  </si>
  <si>
    <t>Nota</t>
  </si>
  <si>
    <t>ACTIVOS CORRIENTES</t>
  </si>
  <si>
    <t>ACTIVOS NO CORRIENTES</t>
  </si>
  <si>
    <t>TOTAL ACTIVOS</t>
  </si>
  <si>
    <t>Movimientos en activos por impuestos diferidos</t>
  </si>
  <si>
    <t>Activos por impuestos diferidos, Saldo inicial</t>
  </si>
  <si>
    <t>Activos por impuestos diferidos, Saldo final</t>
  </si>
  <si>
    <t>Pasivos por impuestos diferidos, Saldo inicial</t>
  </si>
  <si>
    <t>Costos de Inventarios Reconocidos como gastos durante el ejercicio</t>
  </si>
  <si>
    <t>Otras propiedades, plantas y equipos</t>
  </si>
  <si>
    <t>Totales</t>
  </si>
  <si>
    <t>Equipamiento de tecnología de la información</t>
  </si>
  <si>
    <t>Mejoras de los bienes arrendados</t>
  </si>
  <si>
    <t>Método Utilizado para la Depreciación de Propiedades, Planta y Equipo (Vida)</t>
  </si>
  <si>
    <t>Explicación de la tasa</t>
  </si>
  <si>
    <t>Vida  Mínima</t>
  </si>
  <si>
    <t>Vida para edificios</t>
  </si>
  <si>
    <t>Vida para planta y equipo</t>
  </si>
  <si>
    <t>Vida para equipamiento de tecnologías de la información</t>
  </si>
  <si>
    <t>Vida para instalaciones fijas y accesorios</t>
  </si>
  <si>
    <t>SALDOS</t>
  </si>
  <si>
    <t>RESULTADOS</t>
  </si>
  <si>
    <t>181 y más</t>
  </si>
  <si>
    <t>Vacaciones</t>
  </si>
  <si>
    <t>Efecto en resultados (Cargo/Abono)</t>
  </si>
  <si>
    <t>Cambios</t>
  </si>
  <si>
    <t xml:space="preserve">Mayores accionistas al </t>
  </si>
  <si>
    <t>acciones</t>
  </si>
  <si>
    <t>Número de</t>
  </si>
  <si>
    <t>Participación</t>
  </si>
  <si>
    <t>Otro incremento (decremento) en cargo por impuestos legales</t>
  </si>
  <si>
    <t>Otras Ganancias (Pérdidas)</t>
  </si>
  <si>
    <t>Gasto (Ingreso) por Impuesto a las Ganancias</t>
  </si>
  <si>
    <t>76.168.900-2</t>
  </si>
  <si>
    <t>96.973.670-5</t>
  </si>
  <si>
    <t>Clases de Efectivo</t>
  </si>
  <si>
    <t>Otros pasivos no financieros corrientes</t>
  </si>
  <si>
    <t>Total otros pasivos no financieros corrientes</t>
  </si>
  <si>
    <t>Flujos de efectivo procedentes de (utilizados en) actividades de operación</t>
  </si>
  <si>
    <t>SUDCO Servicios Regionales S.A.</t>
  </si>
  <si>
    <t>Total Propiedades, plantas y equipos</t>
  </si>
  <si>
    <t>Total Cauciones Obtenidas</t>
  </si>
  <si>
    <t>Gasto por impuestos corrientes</t>
  </si>
  <si>
    <t>Ajustes al impuesto corriente del periodo anterior</t>
  </si>
  <si>
    <t>Documentos y Otras cuentas por cobrar bruto corriente</t>
  </si>
  <si>
    <t xml:space="preserve">compensados </t>
  </si>
  <si>
    <t>brutos</t>
  </si>
  <si>
    <t>Saldos</t>
  </si>
  <si>
    <t>netos</t>
  </si>
  <si>
    <t>Importe de Gastos Directos de Operación de las Propiedades de Inversión Generadoras de Ingresos por Alquileres</t>
  </si>
  <si>
    <t>Otros pasivos financieros</t>
  </si>
  <si>
    <t>Total otros pasivos no financieros no corrientes</t>
  </si>
  <si>
    <t>por beneficios a empleados</t>
  </si>
  <si>
    <t>Detalle de provisiones corrientes</t>
  </si>
  <si>
    <t xml:space="preserve">Total </t>
  </si>
  <si>
    <t>77.312.480-9</t>
  </si>
  <si>
    <t>99.586.230-1</t>
  </si>
  <si>
    <t>79.829.500-4</t>
  </si>
  <si>
    <t>84.658.300-9</t>
  </si>
  <si>
    <t>88.235.500-4</t>
  </si>
  <si>
    <t>96.732.790-5</t>
  </si>
  <si>
    <t>Gasto por Impuestos Diferidos, Neto, Total</t>
  </si>
  <si>
    <t>Total Ingresos por Segmento</t>
  </si>
  <si>
    <t>Ingresos entre Segmentos</t>
  </si>
  <si>
    <t>Shopping Centers</t>
  </si>
  <si>
    <t>Ingresos de terceros</t>
  </si>
  <si>
    <t>Entre dos y cinco años</t>
  </si>
  <si>
    <t>Subsidiaria</t>
  </si>
  <si>
    <t>76.476.830-2</t>
  </si>
  <si>
    <t>Activos por impuestos diferido relativos a pérdidas fiscales</t>
  </si>
  <si>
    <t>Clases Otros Activos Financieros corrientes</t>
  </si>
  <si>
    <t>76.398.410-9</t>
  </si>
  <si>
    <t>Meldar Capacitación Ltda.</t>
  </si>
  <si>
    <t>Saldos de deuda por créditos con garantía directa</t>
  </si>
  <si>
    <t>96.988.680-4</t>
  </si>
  <si>
    <t>96.989.640-0</t>
  </si>
  <si>
    <t>MegaJohnson's Viña del Mar S.A.</t>
  </si>
  <si>
    <t>96.988.700-2</t>
  </si>
  <si>
    <t>%</t>
  </si>
  <si>
    <t>Comisiones (*)</t>
  </si>
  <si>
    <t>Modelo del valor razonable</t>
  </si>
  <si>
    <t>Cuotas de Fondos Mutuos</t>
  </si>
  <si>
    <t>Adquisición de Acciones Propias</t>
  </si>
  <si>
    <t>Flujos de efectivo procedentes de (utilizados en) actividades de financiación</t>
  </si>
  <si>
    <t>Acreedor de la Garantía</t>
  </si>
  <si>
    <t>Tipo Garantía</t>
  </si>
  <si>
    <t>Tipo</t>
  </si>
  <si>
    <t>Gasto por Impuestos Diferidos, Neto, Extranjero</t>
  </si>
  <si>
    <t xml:space="preserve">Gastos de Administración </t>
  </si>
  <si>
    <t>Gasto por Impuestos Diferidos, Neto, Nacional</t>
  </si>
  <si>
    <t>Efecto impositivo de tasas en otras jurisdicciones</t>
  </si>
  <si>
    <t>Perini Comercial de Alimentos Ltda.</t>
  </si>
  <si>
    <t>Ajustes al gasto por impuestos utilizando la tasa legal, Total</t>
  </si>
  <si>
    <t>Activos Intangibles de Vida Finita, Bruto</t>
  </si>
  <si>
    <t>Activos Intangibles de Vida Indefinida, Bruto</t>
  </si>
  <si>
    <t>Patentes, Marcas Registradas y otros Derechos, Bruto</t>
  </si>
  <si>
    <t>Programas Informáticos, Bruto</t>
  </si>
  <si>
    <t>Otros Activos Intangibles Identificables, Bruto</t>
  </si>
  <si>
    <t>Vida útil en años</t>
  </si>
  <si>
    <t>Gasto por impuestos corrientes, Neto, Total</t>
  </si>
  <si>
    <t>Otras cuentas por cobrar bruto no corriente</t>
  </si>
  <si>
    <t>INFORMACIÓN REGIONAL POR SEGMENTO</t>
  </si>
  <si>
    <t>Mejoramiento del Hogar</t>
  </si>
  <si>
    <t>Servicios Financieros (Tarjetas + Seguros + Banco)</t>
  </si>
  <si>
    <t>Servicios de apoyo, Financiamiento, Ajustes y Otros</t>
  </si>
  <si>
    <t>TOTAL CONSOLIDADO</t>
  </si>
  <si>
    <t>CHILE</t>
  </si>
  <si>
    <t>ARGENTINA</t>
  </si>
  <si>
    <t>PERÚ</t>
  </si>
  <si>
    <t>BRASIL</t>
  </si>
  <si>
    <t>COLOMBIA</t>
  </si>
  <si>
    <t>ESTADO DE RESULTADOS CONSOLIDADOS</t>
  </si>
  <si>
    <t>Ingresos de actividades ordinarias con Terceros</t>
  </si>
  <si>
    <t>Margen bruto</t>
  </si>
  <si>
    <t>Gastos de Administración, Ventas y Otros</t>
  </si>
  <si>
    <t>Otras ganancias y pérdidas netas</t>
  </si>
  <si>
    <t>Segmento País</t>
  </si>
  <si>
    <t>ARS</t>
  </si>
  <si>
    <t>96.978.180-8</t>
  </si>
  <si>
    <t>78.410.310-2</t>
  </si>
  <si>
    <t>Comercial Food And Fantasy Ltda.</t>
  </si>
  <si>
    <t>76.433.310-1</t>
  </si>
  <si>
    <t>83.123.700-7</t>
  </si>
  <si>
    <t>Mercado Mayorista P y P Ltda.</t>
  </si>
  <si>
    <t>Número clientes repactados / número clientes no repactados</t>
  </si>
  <si>
    <t>Cartera No Repactada % de Pérdidas Promedio</t>
  </si>
  <si>
    <t>Cartera Repactada % de Pérdidas Promedio</t>
  </si>
  <si>
    <t>Cartera No Repactada</t>
  </si>
  <si>
    <t>Cartera Repactada</t>
  </si>
  <si>
    <t>Cartera Total</t>
  </si>
  <si>
    <t>O-E</t>
  </si>
  <si>
    <t xml:space="preserve">Otro Incremento (Decremento)  </t>
  </si>
  <si>
    <t>Período de Amortización Restante de Activo Intangible Identificables Significativos</t>
  </si>
  <si>
    <t>Línea de Partida en el Estado de Resultados que Incluye Amortización de Activos Intangibles Identificables</t>
  </si>
  <si>
    <t>TOTAL</t>
  </si>
  <si>
    <t>Indefinida</t>
  </si>
  <si>
    <t>Construcciones en curso</t>
  </si>
  <si>
    <t>Terrenos</t>
  </si>
  <si>
    <t>Edificios</t>
  </si>
  <si>
    <t>Planta y equipos</t>
  </si>
  <si>
    <t>Instalaciones fijas y accesorios</t>
  </si>
  <si>
    <t>Vehículos de motor</t>
  </si>
  <si>
    <t>Mejoras de bienes arrendados</t>
  </si>
  <si>
    <t>Semestral</t>
  </si>
  <si>
    <t>UF</t>
  </si>
  <si>
    <t>USD</t>
  </si>
  <si>
    <t>Mensual</t>
  </si>
  <si>
    <t>97.015.000-5</t>
  </si>
  <si>
    <t>BANCO SANTANDER CHILE S.A.</t>
  </si>
  <si>
    <t>Julio Moura Neto</t>
  </si>
  <si>
    <t>Programa de Fidelización</t>
  </si>
  <si>
    <t>Gastos por bonos</t>
  </si>
  <si>
    <t>Cavas y Viñas El Acequion S.A.</t>
  </si>
  <si>
    <t>Construcción en Curso
M$</t>
  </si>
  <si>
    <t>Terrenos
M$</t>
  </si>
  <si>
    <t>Edificios, Neto
M$</t>
  </si>
  <si>
    <t>Planta y Equipos, Neto
M$</t>
  </si>
  <si>
    <t>Equipamiento de Tecnologías de la Información, Neto
M$</t>
  </si>
  <si>
    <t>Con vencimiento entre seis y doce meses</t>
  </si>
  <si>
    <t>Con vencimiento mayor a doce meses</t>
  </si>
  <si>
    <t xml:space="preserve">Por los períodos comprendidos </t>
  </si>
  <si>
    <t>SOCIEDAD</t>
  </si>
  <si>
    <t>Rubros</t>
  </si>
  <si>
    <t>Corriente</t>
  </si>
  <si>
    <t>No corriente</t>
  </si>
  <si>
    <t>Obligaciones con el público</t>
  </si>
  <si>
    <t>Incremento (decremento) en activos por impuestos diferidos</t>
  </si>
  <si>
    <t>Cartera de Deudores</t>
  </si>
  <si>
    <t>Comisiones percibidas por anticipado</t>
  </si>
  <si>
    <t>Patrimonio</t>
  </si>
  <si>
    <t>Perú</t>
  </si>
  <si>
    <t>Loyalti Del Perú S.A.C.</t>
  </si>
  <si>
    <t>Total ingresos diferidos reclasificados no corriente</t>
  </si>
  <si>
    <t>Venta de Bienes</t>
  </si>
  <si>
    <t>Prestación de Servicios</t>
  </si>
  <si>
    <t>Gastos por naturaleza</t>
  </si>
  <si>
    <t>Depreciaciones</t>
  </si>
  <si>
    <t>Amortizaciones</t>
  </si>
  <si>
    <t>Depreciaciones y amortizaciones</t>
  </si>
  <si>
    <t>Resultado Financiero</t>
  </si>
  <si>
    <t>Ingresos financieros</t>
  </si>
  <si>
    <t>Gastos financieros</t>
  </si>
  <si>
    <t>Resultado Disponible para Accionistas Comunes, Básico</t>
  </si>
  <si>
    <t>Ganancia (pérdida), atribuible a los propietarios de la controladora</t>
  </si>
  <si>
    <t>Ganancia (pérdida), atribuible a participaciones no controladoras</t>
  </si>
  <si>
    <t>Abogado</t>
  </si>
  <si>
    <t>Netos</t>
  </si>
  <si>
    <t>Brutos</t>
  </si>
  <si>
    <t>FLUJOS CONSOLIDADOS POR SEGMENTO</t>
  </si>
  <si>
    <t>Nº de inscripción o identificación</t>
  </si>
  <si>
    <t>Serie</t>
  </si>
  <si>
    <t>Monto nominal colocado vigente</t>
  </si>
  <si>
    <t>Unidad de reajuste del bono</t>
  </si>
  <si>
    <t>Plazo final</t>
  </si>
  <si>
    <t xml:space="preserve">Clases de inventarios corrientes </t>
  </si>
  <si>
    <t xml:space="preserve">Información Adicional de Inventarios corrientes </t>
  </si>
  <si>
    <t xml:space="preserve">Adiciones  </t>
  </si>
  <si>
    <t>Retiros</t>
  </si>
  <si>
    <t>Amortización</t>
  </si>
  <si>
    <t xml:space="preserve">Participación en Ganancia (Pérdida)   </t>
  </si>
  <si>
    <t xml:space="preserve">Diferencia de Conversión    </t>
  </si>
  <si>
    <t>31-60</t>
  </si>
  <si>
    <t>61-90</t>
  </si>
  <si>
    <t>91-120</t>
  </si>
  <si>
    <t>Importes procedentes de préstamos</t>
  </si>
  <si>
    <t>Depósitos en garantía</t>
  </si>
  <si>
    <t xml:space="preserve">TOTAL </t>
  </si>
  <si>
    <t>Equipo Gerencial Clave del grupo Cencosud</t>
  </si>
  <si>
    <t>Ganancia (Pérdida)</t>
  </si>
  <si>
    <t>Ganancias (Pérdidas) Básicas por Acción</t>
  </si>
  <si>
    <t>Marca Wong</t>
  </si>
  <si>
    <t>Marca Metro</t>
  </si>
  <si>
    <t>Eurofashion Ltda.</t>
  </si>
  <si>
    <t>Ingeniero</t>
  </si>
  <si>
    <t>Documentos y otras cuentas por cobrar neto corriente</t>
  </si>
  <si>
    <t>Activos por impuestos diferidos</t>
  </si>
  <si>
    <t>Concepto</t>
  </si>
  <si>
    <t>Activos/Pasivos</t>
  </si>
  <si>
    <t xml:space="preserve">Valores </t>
  </si>
  <si>
    <t>Activos por impuestos diferido relativos a acumulaciones (o devengos)</t>
  </si>
  <si>
    <t>Activos por impuestos diferido relativos a contratos de moneda extranjera</t>
  </si>
  <si>
    <t>Pasivos por impuestos diferidos</t>
  </si>
  <si>
    <t>ID</t>
  </si>
  <si>
    <t>Marca Bretas</t>
  </si>
  <si>
    <t>Marca Perini</t>
  </si>
  <si>
    <t xml:space="preserve">Otros activos financieros corrientes </t>
  </si>
  <si>
    <t>Licencia Pierre Cardin</t>
  </si>
  <si>
    <t>Definida</t>
  </si>
  <si>
    <t>Travel International Partners Perú S.A.</t>
  </si>
  <si>
    <t>Incremento (Decremento) en el Cambio de Moneda Extranjera</t>
  </si>
  <si>
    <t>Beneficios a Corto Plazo a los Empleados</t>
  </si>
  <si>
    <t>Beneficios por Terminación</t>
  </si>
  <si>
    <t xml:space="preserve"> Garantías directas</t>
  </si>
  <si>
    <t>Deudor</t>
  </si>
  <si>
    <t xml:space="preserve">Activos comprometidos </t>
  </si>
  <si>
    <t>China</t>
  </si>
  <si>
    <t>Cencosud (Shanghai) Trading Co., Ltd</t>
  </si>
  <si>
    <t>$CL/ Yuan Chino</t>
  </si>
  <si>
    <t>Administradora TMO S.A.</t>
  </si>
  <si>
    <t>Plazo de la</t>
  </si>
  <si>
    <t xml:space="preserve"> transacción</t>
  </si>
  <si>
    <t xml:space="preserve">Naturaleza de la </t>
  </si>
  <si>
    <t>relación</t>
  </si>
  <si>
    <t>Descripción de la</t>
  </si>
  <si>
    <t xml:space="preserve">Clases de Propiedades, Plantas y Equipos, </t>
  </si>
  <si>
    <t>Neto</t>
  </si>
  <si>
    <t>Clases de Propiedades, Plantas y Equipos,</t>
  </si>
  <si>
    <t xml:space="preserve"> Bruto</t>
  </si>
  <si>
    <t xml:space="preserve">Depreciación Acumulada y Deterioro del Valor, </t>
  </si>
  <si>
    <t>Total Cuentas por pagar comerciales y otras cuentas por pagar</t>
  </si>
  <si>
    <t>Total Otras Provisiones</t>
  </si>
  <si>
    <t>Propiedades, Planta y Equipo</t>
  </si>
  <si>
    <t>Pasivos por impuestos diferido relativos a intangibles</t>
  </si>
  <si>
    <t>Total porción corriente</t>
  </si>
  <si>
    <t>Total porción no corriente</t>
  </si>
  <si>
    <t>Detalle de otros pasivos</t>
  </si>
  <si>
    <t xml:space="preserve">Total Cartera Bruta        </t>
  </si>
  <si>
    <t>Nº</t>
  </si>
  <si>
    <t>Al día</t>
  </si>
  <si>
    <t>01-30 días</t>
  </si>
  <si>
    <t>31-60 días</t>
  </si>
  <si>
    <t>61-90 días</t>
  </si>
  <si>
    <t>91-120 días</t>
  </si>
  <si>
    <t>121-150 días</t>
  </si>
  <si>
    <t>N°</t>
  </si>
  <si>
    <t xml:space="preserve">Nº total de tarjetas emitidas titulares </t>
  </si>
  <si>
    <t xml:space="preserve">Nº promedio de repactaciones </t>
  </si>
  <si>
    <t>Incremento (decremento) en el cambio de la moneda extranjera, activos por impuestos diferidos</t>
  </si>
  <si>
    <t>Movimientos en pasivos por impuestos diferidos</t>
  </si>
  <si>
    <t>Movimiento provisión de incobrables</t>
  </si>
  <si>
    <t>Incremento en la provisión</t>
  </si>
  <si>
    <t>Decrementos en  la provisión</t>
  </si>
  <si>
    <t>Marca Paris</t>
  </si>
  <si>
    <t>Moneda funcional</t>
  </si>
  <si>
    <t xml:space="preserve">Chile </t>
  </si>
  <si>
    <t>Pesos Chilenos</t>
  </si>
  <si>
    <t xml:space="preserve">Argentina </t>
  </si>
  <si>
    <t>Pesos Argentinos</t>
  </si>
  <si>
    <t xml:space="preserve">Brasil </t>
  </si>
  <si>
    <t>Reales</t>
  </si>
  <si>
    <t xml:space="preserve">Perú </t>
  </si>
  <si>
    <t xml:space="preserve">Colombia </t>
  </si>
  <si>
    <t>Pesos Colombianos</t>
  </si>
  <si>
    <t>Importe en Libros de Activo Intangible Identificables Significativos                        M$</t>
  </si>
  <si>
    <t>Pasivos por impuestos diferidos, Saldo final</t>
  </si>
  <si>
    <t>Activos por impuestos diferido relativos a deudores incobrables</t>
  </si>
  <si>
    <t>Moneda de la transacción</t>
  </si>
  <si>
    <t>Shopping Centers - Argentina</t>
  </si>
  <si>
    <t>Activos por impuestos diferido relativos a vacaciones</t>
  </si>
  <si>
    <t>Supermercados</t>
  </si>
  <si>
    <t>Ingresos por Intereses</t>
  </si>
  <si>
    <t>Remuneraciones</t>
  </si>
  <si>
    <t>Corrientes</t>
  </si>
  <si>
    <t>No corrientes</t>
  </si>
  <si>
    <t>Sociedad</t>
  </si>
  <si>
    <t>R.U.T.</t>
  </si>
  <si>
    <t>Nombre</t>
  </si>
  <si>
    <t>Cargo</t>
  </si>
  <si>
    <t>País de origen</t>
  </si>
  <si>
    <t>Moneda Funcional</t>
  </si>
  <si>
    <t>Porcentaje de participación</t>
  </si>
  <si>
    <t>Porcentaje poder de votos</t>
  </si>
  <si>
    <t>Participación en Ganancia (Pérdida)</t>
  </si>
  <si>
    <t>Diferencia de Conversión</t>
  </si>
  <si>
    <t>Otro Incremento (Decremento)</t>
  </si>
  <si>
    <t>TOTALES</t>
  </si>
  <si>
    <t>% Participación</t>
  </si>
  <si>
    <t>Costo de Ventas</t>
  </si>
  <si>
    <t>Cencosud S.A.</t>
  </si>
  <si>
    <t>Diferencias de cambio</t>
  </si>
  <si>
    <t>Resultados por Unidades de Reajuste</t>
  </si>
  <si>
    <t xml:space="preserve">Cartera Repactada Bruta </t>
  </si>
  <si>
    <t>Flujos de efectivo procedentes de (utilizados en) actividades de inversión</t>
  </si>
  <si>
    <t>Activos por impuestos diferido relativos a existencias</t>
  </si>
  <si>
    <t>Activos por impuestos diferido relativos a provisiones</t>
  </si>
  <si>
    <t>Ganancias (pérdida) diluida por acción procedente de operaciones continuadas</t>
  </si>
  <si>
    <t>Relación</t>
  </si>
  <si>
    <t>Uruguay</t>
  </si>
  <si>
    <t>Inversiones contabilizadas utilizando el método de la participación</t>
  </si>
  <si>
    <t>Otros activos no financieros no corrientes</t>
  </si>
  <si>
    <t>Otros activos financieros no corrientes</t>
  </si>
  <si>
    <t>Activos intangibles distintos de la plusvalía</t>
  </si>
  <si>
    <t>Plusvalía</t>
  </si>
  <si>
    <t>Total de activos no corrientes</t>
  </si>
  <si>
    <t>Cuentas por pagar comerciales y otras cuentas por pagar</t>
  </si>
  <si>
    <t>Provisiones corrientes por beneficios a los empleados</t>
  </si>
  <si>
    <t>Otros pasivos financieros no corrientes</t>
  </si>
  <si>
    <t>Otros pasivos financieros corrientes</t>
  </si>
  <si>
    <t>Pasivo por impuestos diferidos</t>
  </si>
  <si>
    <t>Otros pasivos no financieros no corrientes</t>
  </si>
  <si>
    <t>Inventarios a Valor Neto de Realización</t>
  </si>
  <si>
    <t>Patrimonio atribuible a los propietarios de la controladora</t>
  </si>
  <si>
    <t>Participaciones no controladoras</t>
  </si>
  <si>
    <t>Ingresos de actividades ordinarias</t>
  </si>
  <si>
    <t>99.565.970-0</t>
  </si>
  <si>
    <t>Costos Financieros e Ingresos Financieros, Netos</t>
  </si>
  <si>
    <t>Agrojumbo S.A.</t>
  </si>
  <si>
    <t>Gasto (Ingreso) por impuesto a las ganancias</t>
  </si>
  <si>
    <t>PERU</t>
  </si>
  <si>
    <t>Gasto por Impuestos Corrientes, Neto, Extranjero</t>
  </si>
  <si>
    <t>Gasto por Impuestos Corrientes, Neto, Nacional</t>
  </si>
  <si>
    <t>Gasto por Impuestos Corrientes, Neto, Total</t>
  </si>
  <si>
    <t>Otros costos de ventas</t>
  </si>
  <si>
    <t>Limpieza</t>
  </si>
  <si>
    <t>Seguridad y vigilancia</t>
  </si>
  <si>
    <t>Mantenimiento</t>
  </si>
  <si>
    <t>Honorarios profesionales</t>
  </si>
  <si>
    <t>Bolsas para clientes</t>
  </si>
  <si>
    <t>Comisión Tarjetas de crédito</t>
  </si>
  <si>
    <t>Santa Isabel Administradora S.A.</t>
  </si>
  <si>
    <t>Paris Administradora Ltda.</t>
  </si>
  <si>
    <t>Sociedad Comercial de Tiendas S.A.</t>
  </si>
  <si>
    <t>Inmobiliaria Bilbao Ltda.</t>
  </si>
  <si>
    <t>Inmobiliaria Santa Isabel S.A.</t>
  </si>
  <si>
    <t>Cencosud S.A.(Argentina)</t>
  </si>
  <si>
    <t>Unicenter S.A.</t>
  </si>
  <si>
    <t>Conciliación del Gasto por Impuestos Utilizando la Tasa Legal con el Gasto por Impuestos Utilizando la Tasa Efectiva</t>
  </si>
  <si>
    <t>Incremento (decremento) en provisiones existentes</t>
  </si>
  <si>
    <t>Provisión utilizada</t>
  </si>
  <si>
    <t>Incremento (decremento) en el cambio de moneda extranjera</t>
  </si>
  <si>
    <t>Reverso provisión no utilizada</t>
  </si>
  <si>
    <t>Cambios en provisiones, total</t>
  </si>
  <si>
    <t>Directorio de la compañía</t>
  </si>
  <si>
    <t>Ganancia (pérdida) procedente de operaciones continuadas</t>
  </si>
  <si>
    <t>Ganancia (pérdida) por acción básica en operaciones continuadas</t>
  </si>
  <si>
    <t>Subsidiarias Chile - Argentina - Brasil - Perú - Colombia</t>
  </si>
  <si>
    <t>Vidas Útiles Estimadas o Tasas de Amortización Utilizadas</t>
  </si>
  <si>
    <t>Vida Máxima</t>
  </si>
  <si>
    <t>Vida Mínima</t>
  </si>
  <si>
    <t>Vida para Costos de Desarrollo</t>
  </si>
  <si>
    <t>Vida  para Patentes, Marcas Registradas y Otros Derechos</t>
  </si>
  <si>
    <t>Vida para Programas Informáticos</t>
  </si>
  <si>
    <t>Vida para Otros Activos Intangibles Identificables</t>
  </si>
  <si>
    <t>Gastos de personal</t>
  </si>
  <si>
    <t>Total ingresos diferidos corriente</t>
  </si>
  <si>
    <t>Participación en las ganancias (pérdidas) de asociadas</t>
  </si>
  <si>
    <t>Resultado de Ingresos y Gastos Integrales Atribuible a Participaciones Minoritarias</t>
  </si>
  <si>
    <t>MARGEN BRUTO  POR PAIS Y SEGMENTO</t>
  </si>
  <si>
    <t>Ingresos Ordinarios con Terceros, Total</t>
  </si>
  <si>
    <t>Total No</t>
  </si>
  <si>
    <t>Hasta 90 días</t>
  </si>
  <si>
    <t>1 a 3 años</t>
  </si>
  <si>
    <t>3 a 5 años</t>
  </si>
  <si>
    <t>Plusvalía por segmento y país</t>
  </si>
  <si>
    <t>Supermercados - Chile</t>
  </si>
  <si>
    <t>Supermercados - Brasil</t>
  </si>
  <si>
    <t>Supermercados - Perú</t>
  </si>
  <si>
    <t>Mejoramiento del Hogar - Argentina</t>
  </si>
  <si>
    <t>Mejoramiento del Hogar - Chile</t>
  </si>
  <si>
    <t>Tiendas por departamento - Chile</t>
  </si>
  <si>
    <t>Segmento</t>
  </si>
  <si>
    <t>Tiendas por departamento</t>
  </si>
  <si>
    <t>Jumbo Supermercados Administradora Ltda.</t>
  </si>
  <si>
    <t>ACTIVOS Y PASIVOS POR PAÍS</t>
  </si>
  <si>
    <t>Total activos</t>
  </si>
  <si>
    <t>Total pasivos</t>
  </si>
  <si>
    <t xml:space="preserve">Stock de Provisiones no repactada / Stock de cierre de Cartera No Repactada </t>
  </si>
  <si>
    <t xml:space="preserve">Stock de Provisiones totales / Stock de cierre de Cartera Total </t>
  </si>
  <si>
    <t>Stock de Provisiones repactada / Stock de cierre de Cartera Repactada</t>
  </si>
  <si>
    <t>Cuentas por cobrar a entidades relacionadas</t>
  </si>
  <si>
    <t>Cuentas por pagar a entidades relacionadas</t>
  </si>
  <si>
    <t>Incremento de inventario a VNR</t>
  </si>
  <si>
    <t>150-180 días</t>
  </si>
  <si>
    <t>Total Provisión Cartera No Repactada</t>
  </si>
  <si>
    <t>Total Provisión Cartera Repactada</t>
  </si>
  <si>
    <t xml:space="preserve">Total Castigos del Periodo </t>
  </si>
  <si>
    <t>Total Recuperos del periodo</t>
  </si>
  <si>
    <t>Nº total de tarjetas con Saldo</t>
  </si>
  <si>
    <t>Total monto Deudores Repactados</t>
  </si>
  <si>
    <t>% Deudores Repactados / Cartera no Repactada</t>
  </si>
  <si>
    <t>181a más días</t>
  </si>
  <si>
    <t>Supermercados - Colombia</t>
  </si>
  <si>
    <t>Cencosud Internacional Argentina S.P.A.</t>
  </si>
  <si>
    <t>76.258.309-7</t>
  </si>
  <si>
    <t>Gastos (Ingreso) por valoración derivados financieros</t>
  </si>
  <si>
    <t>PROVEEDORES CON PAGOS AL DIA</t>
  </si>
  <si>
    <t>Tipo de Proveedor Bienes/Servicios/Otros</t>
  </si>
  <si>
    <t>Montos según plazos de pago</t>
  </si>
  <si>
    <t>Total M$</t>
  </si>
  <si>
    <t>Hasta 30 días</t>
  </si>
  <si>
    <t>366 y más</t>
  </si>
  <si>
    <t>Bienes</t>
  </si>
  <si>
    <t>Servicios</t>
  </si>
  <si>
    <t>PROVEEDORES CON PLAZOS VENCIDOS</t>
  </si>
  <si>
    <t>121-180</t>
  </si>
  <si>
    <t>Montos según días vencidos</t>
  </si>
  <si>
    <t>Obligaciones con Bancos</t>
  </si>
  <si>
    <t>Otras Obligaciones Financieras - Otros</t>
  </si>
  <si>
    <t xml:space="preserve">Activos corrientes           </t>
  </si>
  <si>
    <t xml:space="preserve">Activos                          no corrientes           </t>
  </si>
  <si>
    <t xml:space="preserve">Pasivos corrientes             </t>
  </si>
  <si>
    <t xml:space="preserve">Pasivos                          no corrientes                   </t>
  </si>
  <si>
    <t xml:space="preserve">Ingresos Ordinarios         </t>
  </si>
  <si>
    <t xml:space="preserve">Ganancia (Pérdida) neta              </t>
  </si>
  <si>
    <t xml:space="preserve">Movimientos en Activos Intangibles </t>
  </si>
  <si>
    <t xml:space="preserve">Garantías recibidas por arriendos de locales          </t>
  </si>
  <si>
    <t>Activo por Impuestos Diferidos a recuperar despues de 12 meses</t>
  </si>
  <si>
    <t>Activo por Impuestos Diferidos a recuperar en un plazo de 12 meses</t>
  </si>
  <si>
    <t>Pasivo por Impuestos Diferidos a recuperar en un plazo de 12 meses</t>
  </si>
  <si>
    <t>El analisis de los Activos por Impuestos Diferidos y Pasivos por Impuestos Diferidos es el siguiente:</t>
  </si>
  <si>
    <t>El movimiento bruto en la cuenta de impuestos diferidos es el siguiente:</t>
  </si>
  <si>
    <t>Impuesto diferido neto</t>
  </si>
  <si>
    <t>Intangible</t>
  </si>
  <si>
    <t>Pasivo por Impuestos Diferidos a recuperar después de 12 meses</t>
  </si>
  <si>
    <t>(Incremento) decremento en pasivos por impuestos diferidos</t>
  </si>
  <si>
    <t>(Incremento) decremento en el cambio de la moneda extranjera, pasivos por impuestos diferidos</t>
  </si>
  <si>
    <t>Total activos por impuestos diferidos</t>
  </si>
  <si>
    <t>Total pasivos por impuestos diferidos</t>
  </si>
  <si>
    <t>Activo por impuestos diferidos</t>
  </si>
  <si>
    <t>Activo fijo</t>
  </si>
  <si>
    <t>Gastos  anticipados</t>
  </si>
  <si>
    <t>Pérdidas tributarias  acumuladas</t>
  </si>
  <si>
    <t>Pasivos por impuestos corrientes</t>
  </si>
  <si>
    <t>Impuesto ganancias mínima presunta</t>
  </si>
  <si>
    <t>Impuesto por recuperar renta</t>
  </si>
  <si>
    <t>Pasivos por impuestos corrientes, total</t>
  </si>
  <si>
    <t>Deuda compra Bretas</t>
  </si>
  <si>
    <t>COP</t>
  </si>
  <si>
    <t>121-366</t>
  </si>
  <si>
    <t>(*) Período promedio de pago (días)</t>
  </si>
  <si>
    <t>Gastos por naturaleza del Estado de Resultado por Función</t>
  </si>
  <si>
    <t>Efectivo y equivalentes al efectivo</t>
  </si>
  <si>
    <t>Corminas S.A.</t>
  </si>
  <si>
    <t>Invor S.A.</t>
  </si>
  <si>
    <t>Pacuy S.A.</t>
  </si>
  <si>
    <t>Cuentas por cobrar a entidades relacionadas, corrientes</t>
  </si>
  <si>
    <t>Propiedades, planta y equipo</t>
  </si>
  <si>
    <t>Propiedad de inversión</t>
  </si>
  <si>
    <t>Cuentas por pagar a entidades relacionadas, corrientes</t>
  </si>
  <si>
    <t>Total pasivos corrientes</t>
  </si>
  <si>
    <t>Total pasivos no corrientes</t>
  </si>
  <si>
    <t xml:space="preserve">Movimientos en Propiedad de Inversión, Neto, </t>
  </si>
  <si>
    <t>Propiedad de Inversión, Neto, Saldo Inicial</t>
  </si>
  <si>
    <t>Propiedad de Inversión, Neto, Modelo del valor razonable, Saldo Final</t>
  </si>
  <si>
    <t>Cambios en Propiedad de Inversión, Modelo del valor razonable, Total</t>
  </si>
  <si>
    <t>Ingresos y Gastos de Propiedad de Inversión</t>
  </si>
  <si>
    <t>Importe de Ingresos por Alquileres de Propiedad de Inversión</t>
  </si>
  <si>
    <t>Participación en resultados y bonos</t>
  </si>
  <si>
    <t>18.1</t>
  </si>
  <si>
    <t>Movimiento de Acciones autorizadas</t>
  </si>
  <si>
    <t>N°                                      de acciones</t>
  </si>
  <si>
    <t>Ganancia (pérdida) procedente de operaciones discontinuadas</t>
  </si>
  <si>
    <t>Cencosud Colombia S.A.</t>
  </si>
  <si>
    <t>Cencosud Retail Perú S.A.</t>
  </si>
  <si>
    <t>Deuda M. Rodríguez</t>
  </si>
  <si>
    <t>TOTAL DE ACTIVOS POR SEGMENTOS</t>
  </si>
  <si>
    <t>CUENTAS POR PAGAR COMERCIALES Y OTRAS CUENTAS POR PAGAR</t>
  </si>
  <si>
    <t>Deudores tarjeta de crédito bruto no corriente</t>
  </si>
  <si>
    <t>Inversión neta</t>
  </si>
  <si>
    <t>IMPORTE DE LAS ADICIONES DE ACTIVOS NO CORRIENTES</t>
  </si>
  <si>
    <t>Total de adiciones de activos no corrientes</t>
  </si>
  <si>
    <t>Cuentas por cobrar a vendedores de Bretas</t>
  </si>
  <si>
    <t>De acuerdo a los años del contrato de arrendamiento</t>
  </si>
  <si>
    <t>Porcentaje sobre inversión neta</t>
  </si>
  <si>
    <t>Ajustes a inversión neta</t>
  </si>
  <si>
    <t>Porcentaje sobre patrimonio</t>
  </si>
  <si>
    <t>BANCO COLPATRIA</t>
  </si>
  <si>
    <t>Oficinas</t>
  </si>
  <si>
    <t>Disminución de inventario a VNR</t>
  </si>
  <si>
    <t>Diferencias de Conversión</t>
  </si>
  <si>
    <t>Impuesto diferido (Ingreso) por impuestos relativos a la creación y reversión de diferencias temporarias</t>
  </si>
  <si>
    <t>Activos no corrientes clasificados como mantenidos para la venta</t>
  </si>
  <si>
    <t>Arriendos</t>
  </si>
  <si>
    <t>Consumos, gastos básicos y Otros</t>
  </si>
  <si>
    <t xml:space="preserve">Cuentas comerciales por cobrar y otras cuentas por cobrar corrientes </t>
  </si>
  <si>
    <t>Cuentas comerciales por cobrar y otras cuentas por cobrar no corrientes</t>
  </si>
  <si>
    <t>Otras provisiones corrientes</t>
  </si>
  <si>
    <t xml:space="preserve">Cuentas comerciales por cobrar y otras cuentas por cobrar neto corrientes </t>
  </si>
  <si>
    <t xml:space="preserve">Cuentas comerciales por cobrar y otras cuentas por cobrar neto no corrientes </t>
  </si>
  <si>
    <t>Cuentas comerciales neto corriente</t>
  </si>
  <si>
    <t xml:space="preserve">Cuentas comerciales por cobrar y otras cuentas por cobrar bruto corrientes </t>
  </si>
  <si>
    <t xml:space="preserve">Cuentas comerciales por cobrar y otras cuentas por cobrar bruto no corrientes </t>
  </si>
  <si>
    <t>Cuentas comerciales bruto corriente</t>
  </si>
  <si>
    <t>Cuentas comerciales y otras cuentas por cobrar por vencer</t>
  </si>
  <si>
    <t>Otras provisiones no corrientes</t>
  </si>
  <si>
    <t>Cuentas comerciales por pagar y otras cuentas por pagar no corrientes</t>
  </si>
  <si>
    <t>Servicios Integrales S.A.</t>
  </si>
  <si>
    <t>76.388.155-5</t>
  </si>
  <si>
    <t>Administradora de Servicios Cencosud Ltda.</t>
  </si>
  <si>
    <t>Hotel Costanera S.A.</t>
  </si>
  <si>
    <t>Agropecuaria Anjullón S.A.</t>
  </si>
  <si>
    <t>Johnson Administradora Ltda.</t>
  </si>
  <si>
    <t>76.166.801-3</t>
  </si>
  <si>
    <t>Retail Financiero - Colombia</t>
  </si>
  <si>
    <t>Shopping Centers - Colombia</t>
  </si>
  <si>
    <t xml:space="preserve">Mejoramiento del Hogar </t>
  </si>
  <si>
    <t>Cencosud Fidelidad S.A.</t>
  </si>
  <si>
    <t>Valor libro</t>
  </si>
  <si>
    <t>CAT Administradora de Tarjetas S.A.</t>
  </si>
  <si>
    <t>CAT Corredores de Seguros y Servicios S.A.</t>
  </si>
  <si>
    <t>Gasto (Ingreso) por impuestos utilizando la tasa efectiva</t>
  </si>
  <si>
    <t>Gasto (Ingreso) por impuestos utilizando la tasa legal</t>
  </si>
  <si>
    <t>Tasas WACC</t>
  </si>
  <si>
    <t xml:space="preserve">País </t>
  </si>
  <si>
    <t>Deuda Neta</t>
  </si>
  <si>
    <t xml:space="preserve">Patrimonio  </t>
  </si>
  <si>
    <t>Patrimonio Consolidado</t>
  </si>
  <si>
    <t>Total Activos Libres de Prenda</t>
  </si>
  <si>
    <t>Activos en prendas o hipotecados</t>
  </si>
  <si>
    <t>Total Pasivos Libres de Prenda</t>
  </si>
  <si>
    <t>Valor USD</t>
  </si>
  <si>
    <t>Valor UF</t>
  </si>
  <si>
    <t>Restricciones Financieras</t>
  </si>
  <si>
    <t>&gt;=&lt;</t>
  </si>
  <si>
    <t>Deuda Financiera Neta / Patrimonio</t>
  </si>
  <si>
    <t>&lt;</t>
  </si>
  <si>
    <t>&lt;=</t>
  </si>
  <si>
    <t>Activos Totales libres de toda prenda, hipoteca u otro gravamen/ Pasivo Exigible Consolidado no garantizado</t>
  </si>
  <si>
    <t>&gt;=</t>
  </si>
  <si>
    <t>&gt;</t>
  </si>
  <si>
    <t>Definición</t>
  </si>
  <si>
    <t>Pasivos contratados con garantía de activos</t>
  </si>
  <si>
    <t>Consolidado Sin Bancos</t>
  </si>
  <si>
    <t>Activos por impuestos diferido relativos a créditos fiscales</t>
  </si>
  <si>
    <t>Brasil - Valuación pérdidas tributarias</t>
  </si>
  <si>
    <t>90 días a 1 año</t>
  </si>
  <si>
    <t xml:space="preserve">Derivados </t>
  </si>
  <si>
    <t xml:space="preserve">Movimientos de Terrenos incluidos en Propiedad de Inversión, Neto, </t>
  </si>
  <si>
    <t>Terrenos, Neto, Saldo Inicial</t>
  </si>
  <si>
    <t>Cambios en Terrenos, Modelo del valor razonable, Total</t>
  </si>
  <si>
    <t>Terrenos, Neto, Modelo del valor razonable, Saldo Final</t>
  </si>
  <si>
    <t>Easy Retail S.A.</t>
  </si>
  <si>
    <t>Gastos por préstamos bancarios y otros</t>
  </si>
  <si>
    <t>Otros pasivos financieros (Hedge derivatives)</t>
  </si>
  <si>
    <t>Mercado Mayorista P&amp;P Ltda.</t>
  </si>
  <si>
    <t xml:space="preserve">Impuesto por pagar renta </t>
  </si>
  <si>
    <t>Incremento (Decremento) por Revaluación Reconocido en Resultado</t>
  </si>
  <si>
    <t>Venta de otros negocios y propiedades</t>
  </si>
  <si>
    <t>ACTIVOS NETOS</t>
  </si>
  <si>
    <t>% Participación en asociada</t>
  </si>
  <si>
    <t>Goodwill</t>
  </si>
  <si>
    <t>Reconciliación de  Valor Contable de la Inversión</t>
  </si>
  <si>
    <t>Consolidado</t>
  </si>
  <si>
    <t>Nivel de Endeudamiento (*)</t>
  </si>
  <si>
    <t>Deterioro de Inventarios</t>
  </si>
  <si>
    <t>Participación reconocida en Cencosud</t>
  </si>
  <si>
    <t>Cargo (abono) al Estado de Resultados y Diferencia de conversión</t>
  </si>
  <si>
    <t>CH$</t>
  </si>
  <si>
    <t>Para el cálculo de Ratios de la compañía se deben considerar los siguientes ajustes, Valores en miles de pesos chilenos</t>
  </si>
  <si>
    <t>Movimiento de acciones pagadas</t>
  </si>
  <si>
    <t>Prima de emisión                        M$</t>
  </si>
  <si>
    <t>Capital emitido                       M$</t>
  </si>
  <si>
    <t>Transferencias (a) desde Propiedades de Inversión</t>
  </si>
  <si>
    <t xml:space="preserve">Easy Retail S.A. </t>
  </si>
  <si>
    <t>Otras Propiedades, Plantas y Equipos, Neto
M$</t>
  </si>
  <si>
    <t>Propiedades, Plantas y Equipos, Neto
M$</t>
  </si>
  <si>
    <t xml:space="preserve">181 a más días </t>
  </si>
  <si>
    <t>Diferencia de Cambio y Unidad de Reajuste</t>
  </si>
  <si>
    <t>Otras obligaciones financieras - Otros</t>
  </si>
  <si>
    <t>Obligaciones con bancos</t>
  </si>
  <si>
    <t xml:space="preserve">Garantías de arriendos </t>
  </si>
  <si>
    <t>Pérdida y/o recuperación de siniestros</t>
  </si>
  <si>
    <t>Resultados por unidades de reajuste Brasil</t>
  </si>
  <si>
    <t>Deuda con el público bonos y bancos Chile</t>
  </si>
  <si>
    <t>Deuda financiera Perú</t>
  </si>
  <si>
    <t>Activos y deuda financiera Colombia</t>
  </si>
  <si>
    <t>Resultados por unidades de reajuste bonos Chile</t>
  </si>
  <si>
    <t>Otros ingresos financieros por inversión</t>
  </si>
  <si>
    <t>Deuda financiera bancos Argentina</t>
  </si>
  <si>
    <t>Seguros pagados por anticipado y otros</t>
  </si>
  <si>
    <t>Intereses Devengados</t>
  </si>
  <si>
    <t xml:space="preserve">Efecto impositivo ejercicios anteriores </t>
  </si>
  <si>
    <t xml:space="preserve">Otros Ingresos y/o Gastos </t>
  </si>
  <si>
    <t>PARTICIPACIONES NO CONTROLADORAS</t>
  </si>
  <si>
    <t xml:space="preserve">Otros activos financieros  </t>
  </si>
  <si>
    <t>Marca Legacy</t>
  </si>
  <si>
    <t>Resultados por unidades de reajuste deuda Chile</t>
  </si>
  <si>
    <t>Efectos en Resultados</t>
  </si>
  <si>
    <t>Cuentas comerciales vencidas y no pagadas</t>
  </si>
  <si>
    <t>Modelo del valor razonable nivel III</t>
  </si>
  <si>
    <t>Modelo del valor razonable nivel II</t>
  </si>
  <si>
    <t>Otros (*)</t>
  </si>
  <si>
    <t>Adiciones, Propiedad de Inversión</t>
  </si>
  <si>
    <t>Transferencias (a) desde Propiedades Ocupadas por el Dueño, Propiedad de Inversión</t>
  </si>
  <si>
    <t>Retiros, Propiedades de Inversión</t>
  </si>
  <si>
    <t>Incremento (Decremento) en el Cambio de Moneda Extranjera, Propiedad de Inversión</t>
  </si>
  <si>
    <t>Incremento (Decremento) en el Cambio de Moneda Extranjera, Terrenos</t>
  </si>
  <si>
    <t>Por los períodos comprendidos</t>
  </si>
  <si>
    <t>Paris Marcas Perú S.A.</t>
  </si>
  <si>
    <t xml:space="preserve">Monto Insoluto del Capital Adeudado por los Bonos </t>
  </si>
  <si>
    <t xml:space="preserve">Efecto tributario de inflación sobre inversión y patrimonio </t>
  </si>
  <si>
    <t>Venta de cartón y envoltorios</t>
  </si>
  <si>
    <t>Sub Total</t>
  </si>
  <si>
    <t>SUB TOTAL CONSOLIDADO</t>
  </si>
  <si>
    <t>Deuda financiera Brasil</t>
  </si>
  <si>
    <t xml:space="preserve">Argentina - Economía hiperinflacionaria </t>
  </si>
  <si>
    <t xml:space="preserve">Argentina - Conversión de Moneda </t>
  </si>
  <si>
    <t>76.951.464-3</t>
  </si>
  <si>
    <t>Cencosud Shopping S.A.</t>
  </si>
  <si>
    <t>Cencosud Inmobiliaria S.A.</t>
  </si>
  <si>
    <t>76.951.588-7</t>
  </si>
  <si>
    <t>Banco Paris en Liquidación S.A.</t>
  </si>
  <si>
    <t>Índices Riesgo (Provisión / Cartera)</t>
  </si>
  <si>
    <t>Índice de Castigos</t>
  </si>
  <si>
    <t>Total Capital pagado                       M$</t>
  </si>
  <si>
    <t>Argentina - Dif. permanente - Ajuste por inflación Patrimonio</t>
  </si>
  <si>
    <t>Pais(*)</t>
  </si>
  <si>
    <t xml:space="preserve">Shopping </t>
  </si>
  <si>
    <t>Tasa de Ocupación</t>
  </si>
  <si>
    <t>Tasa de Ocupación ( 1 - 5 años )</t>
  </si>
  <si>
    <t>Tasa de Ocupación ( Despues de 5 años )</t>
  </si>
  <si>
    <t>Crecimiento esperado para ingresos(real)( 1-5 años)</t>
  </si>
  <si>
    <t>Crecimiento esperado para ingresos(real)( Despues de 5 años)</t>
  </si>
  <si>
    <t>Clase de espacio arrendable</t>
  </si>
  <si>
    <t>Power Centers</t>
  </si>
  <si>
    <t>Crecimiento esperado para ingresos(real)( 1-5años)</t>
  </si>
  <si>
    <t>Crecimiento esperado para ingresos(real)( Despues de 5años)</t>
  </si>
  <si>
    <t>Cobros Futuros Mínimos</t>
  </si>
  <si>
    <t>Pasivos por arrendamientos, corrientes</t>
  </si>
  <si>
    <t>Pasivos por arrendamientos no corrientes</t>
  </si>
  <si>
    <t>76.697.651-4</t>
  </si>
  <si>
    <t>BANCO MACRO</t>
  </si>
  <si>
    <t>Saldo inicial al 01 de enero</t>
  </si>
  <si>
    <t>Interés contrato de Arriendo, IFRS16</t>
  </si>
  <si>
    <t>Derechos de uso</t>
  </si>
  <si>
    <t>Caja Rural de Ahorro y Crédito CAT Perú S.A.</t>
  </si>
  <si>
    <t>Derecho de uso de activos</t>
  </si>
  <si>
    <t>Propiedad de Inversión</t>
  </si>
  <si>
    <t>Pasivos por arrendamientos</t>
  </si>
  <si>
    <t xml:space="preserve">Saldos al </t>
  </si>
  <si>
    <t>Pasivos por arrendamientos, Neto, Saldo Final</t>
  </si>
  <si>
    <t>Información a revelar en resultados del período</t>
  </si>
  <si>
    <t>Gastos por intereses (incluidos en costo financiero)</t>
  </si>
  <si>
    <t xml:space="preserve">Propiedades, plantas y equipos </t>
  </si>
  <si>
    <t>Activos por impuestos diferido relativos obligaciones por derechos uso</t>
  </si>
  <si>
    <t>Pasivos por impuestos diferido relativos activos por derecho de uso</t>
  </si>
  <si>
    <t>Hasta un año</t>
  </si>
  <si>
    <t>Más de un año y no más de dos años</t>
  </si>
  <si>
    <t>Más de dos años y no más de tres años</t>
  </si>
  <si>
    <t>Más de tres años y no más de cuatro años</t>
  </si>
  <si>
    <t>Más de cuatro años y no más de cinco años</t>
  </si>
  <si>
    <t>Patrimonio total</t>
  </si>
  <si>
    <t>Jorge Pérez Alati</t>
  </si>
  <si>
    <t>Cencosud Internacional S.P.A.</t>
  </si>
  <si>
    <t>Cencosud Colombia Shopping S.A.S.</t>
  </si>
  <si>
    <t>Cencosud Perú Holding S.A.C.</t>
  </si>
  <si>
    <t>Ganancia (pérdida) por acción básica (pesos chilenos)</t>
  </si>
  <si>
    <t>Administradora y Procesos S.A.</t>
  </si>
  <si>
    <t>Conciliación para pasivos que surgen de actividades de financiación</t>
  </si>
  <si>
    <t>Flujos de efectivo procedentes de (utilizados en ) actividades de financiación</t>
  </si>
  <si>
    <t>Otros cambios distintos de flujos de efectivo</t>
  </si>
  <si>
    <t>Total pasivos que surgen de actividades de financiación</t>
  </si>
  <si>
    <t>Reembolsos de préstamos/Intereses pagados</t>
  </si>
  <si>
    <t>(**) Total Otros activos financieros corrientes y no corrientes</t>
  </si>
  <si>
    <t>Usos de provisión (*)</t>
  </si>
  <si>
    <t>Acciones propias en cartera</t>
  </si>
  <si>
    <t>Acciones propias en cartera                 M$</t>
  </si>
  <si>
    <t>Depósitos a Corto Plazo</t>
  </si>
  <si>
    <t>Conceptos</t>
  </si>
  <si>
    <t>Propiedad de Inversión en construcción o desarrollo</t>
  </si>
  <si>
    <t>Propiedad de Inversión completadas</t>
  </si>
  <si>
    <t xml:space="preserve">Derecho de uso </t>
  </si>
  <si>
    <t>ESTADO CONSOLIDADO DE SITUACION FINANCIERA</t>
  </si>
  <si>
    <t xml:space="preserve">ESTADO CONSOLIDADO DE RESULTADOS  </t>
  </si>
  <si>
    <t xml:space="preserve">ESTADO CONSOLIDADO DE FLUJOS DE EFECTIVO </t>
  </si>
  <si>
    <t>Cencosud Perú Shopping S.A.C.</t>
  </si>
  <si>
    <t>Deuda compra Bretas y Deuda M. Rodríguez</t>
  </si>
  <si>
    <t>Deudores Tarjetas de crédito neto</t>
  </si>
  <si>
    <t xml:space="preserve">Deudores Tarjetas de crédito neto no corriente </t>
  </si>
  <si>
    <t xml:space="preserve">Deudores Tarjetas de crédito bruto corriente </t>
  </si>
  <si>
    <t xml:space="preserve">Deudores Tarjetas de crédito bruto no corriente </t>
  </si>
  <si>
    <t>Vida para derechos de uso</t>
  </si>
  <si>
    <t>Proporción de derechos de voto mantenida por participación no controladoras</t>
  </si>
  <si>
    <t>Dividendos pagados a participaciones no controladoras</t>
  </si>
  <si>
    <t>Activos libres de Gravámenes Restringidos / Monto Insoluto del Capital Adeudado ( Bonos)</t>
  </si>
  <si>
    <t>Argentina - Economía hiperinflacionaria y Conversión de Moneda</t>
  </si>
  <si>
    <t>Subtotal</t>
  </si>
  <si>
    <t xml:space="preserve">Horst Paulmann Kemna </t>
  </si>
  <si>
    <t>Banco Santander - JP Morgan</t>
  </si>
  <si>
    <t>Manfred Paulmann Koepfer</t>
  </si>
  <si>
    <t>Banco de Chile por cuenta de terceros</t>
  </si>
  <si>
    <t>Inversiones Alpa Limitada</t>
  </si>
  <si>
    <t>Otros accionistas</t>
  </si>
  <si>
    <t>BANCO SUPERVILLE</t>
  </si>
  <si>
    <t>BJUMB - B1</t>
  </si>
  <si>
    <t>SEMESTRALES</t>
  </si>
  <si>
    <t>NACIONAL</t>
  </si>
  <si>
    <t>BJUMB - B2</t>
  </si>
  <si>
    <t>UNICO AL FINAL</t>
  </si>
  <si>
    <t>BCENC - F</t>
  </si>
  <si>
    <t>BCENC - J</t>
  </si>
  <si>
    <t>BCENC - N</t>
  </si>
  <si>
    <t>BCENC-P</t>
  </si>
  <si>
    <t>BCENC-R</t>
  </si>
  <si>
    <t>N/A</t>
  </si>
  <si>
    <t>ÚNICA - A</t>
  </si>
  <si>
    <t>BCSSA - A</t>
  </si>
  <si>
    <t>BCSSA - B</t>
  </si>
  <si>
    <t>BCSSA - C</t>
  </si>
  <si>
    <t>BCSSA - E</t>
  </si>
  <si>
    <t>Operaciones Comerciales</t>
  </si>
  <si>
    <t>A la vista</t>
  </si>
  <si>
    <t>Coligada</t>
  </si>
  <si>
    <t>99.500.840-8</t>
  </si>
  <si>
    <t>Pesos chilenos</t>
  </si>
  <si>
    <t>Dividendos por cobrar</t>
  </si>
  <si>
    <t>77.218.570-7</t>
  </si>
  <si>
    <t>76.388.146-6</t>
  </si>
  <si>
    <t>Servicio  de Fidelización</t>
  </si>
  <si>
    <t>Peso Chileno</t>
  </si>
  <si>
    <t>0-E</t>
  </si>
  <si>
    <t>Empresa Relación Director</t>
  </si>
  <si>
    <t>Arriendos Pagados</t>
  </si>
  <si>
    <t>Dividendos Cobrados</t>
  </si>
  <si>
    <t>Compra de Mercadería</t>
  </si>
  <si>
    <t>76.076.630-5</t>
  </si>
  <si>
    <t>Administradora de Retail y Servicio S.A.</t>
  </si>
  <si>
    <t>Arriendos Cobrados</t>
  </si>
  <si>
    <t>Gastos Comunes Cobrados</t>
  </si>
  <si>
    <t>78.410.320-K</t>
  </si>
  <si>
    <t>Imp. y Comercial Regen Ltda.</t>
  </si>
  <si>
    <t>Empresa Relación Controlador</t>
  </si>
  <si>
    <t>92.491.000-3</t>
  </si>
  <si>
    <t>Labsa Inversiones Ltda.</t>
  </si>
  <si>
    <t>Venta con Tarjeta Cencosud y Otros</t>
  </si>
  <si>
    <t>Recaudación Estado de Cuentas</t>
  </si>
  <si>
    <t>Servicios Prestados</t>
  </si>
  <si>
    <t>Comisiones y Otros</t>
  </si>
  <si>
    <t>Brinox Metalurgica S.A.</t>
  </si>
  <si>
    <t>Moura Neto Consultoria Ltda.</t>
  </si>
  <si>
    <t>TIPOS DE CAMBIO</t>
  </si>
  <si>
    <t>8 OF</t>
  </si>
  <si>
    <t>11.2</t>
  </si>
  <si>
    <t>12.1</t>
  </si>
  <si>
    <t>12.2</t>
  </si>
  <si>
    <t>16.4</t>
  </si>
  <si>
    <t>17.1</t>
  </si>
  <si>
    <t>17.2</t>
  </si>
  <si>
    <t>17.3</t>
  </si>
  <si>
    <t>19.1</t>
  </si>
  <si>
    <t>19.2</t>
  </si>
  <si>
    <t>23.5</t>
  </si>
  <si>
    <t>31.1</t>
  </si>
  <si>
    <t xml:space="preserve">Incrementos (disminuciones) por otros cambios, patrimonio </t>
  </si>
  <si>
    <t>Reclasificaci{on de flujo por compra de sitemas IT . Intangibles. Se incrementa Intangibles y disminuye PP&amp;A</t>
  </si>
  <si>
    <t xml:space="preserve">Cencosud Inmobiliaria S.A. </t>
  </si>
  <si>
    <t xml:space="preserve">Cencosud Shopping S.A. </t>
  </si>
  <si>
    <t xml:space="preserve">Sociedad Comercial de Tiendas II S.A. </t>
  </si>
  <si>
    <t xml:space="preserve">Incremento (Decremento) por Revaluación Reconocido en Resultado </t>
  </si>
  <si>
    <t>16.2. Pasivos por impuestos diferidos.</t>
  </si>
  <si>
    <t>Bonos largo plazo - porción corriente</t>
  </si>
  <si>
    <t>Bonos largo plazo</t>
  </si>
  <si>
    <t xml:space="preserve">Cencosud Shopping S.A.  </t>
  </si>
  <si>
    <t>Variaciones Derivados Especulativos</t>
  </si>
  <si>
    <t>Desembolso total de efectivo por arrendamientos en el período</t>
  </si>
  <si>
    <t>American Fashion S.P.A.</t>
  </si>
  <si>
    <t xml:space="preserve">Input </t>
  </si>
  <si>
    <t>Rango Variación Mínimo y Máximo</t>
  </si>
  <si>
    <t>Felipe Larraín Bascuñán</t>
  </si>
  <si>
    <t xml:space="preserve">Remuneraciones mensuales  y otros beneficios (bonos y otros) </t>
  </si>
  <si>
    <t>8 OF ARG</t>
  </si>
  <si>
    <t>9.1 / 9.2</t>
  </si>
  <si>
    <t xml:space="preserve">Patentes, Marcas Registradas y otros Derechos </t>
  </si>
  <si>
    <t>Vida  Máxima</t>
  </si>
  <si>
    <t>16.1. Activos por impuestos diferidos.</t>
  </si>
  <si>
    <t>Restricción</t>
  </si>
  <si>
    <t>Veces / UF</t>
  </si>
  <si>
    <t>veces</t>
  </si>
  <si>
    <t>Provisión reclamaciones legales</t>
  </si>
  <si>
    <t>Exposición</t>
  </si>
  <si>
    <t>Civil</t>
  </si>
  <si>
    <t>Laboral</t>
  </si>
  <si>
    <t>Tributarias</t>
  </si>
  <si>
    <t>Provisiones por País</t>
  </si>
  <si>
    <t>Total Provisión</t>
  </si>
  <si>
    <t>Ganancias (Pérdidas) por Acción diluidas</t>
  </si>
  <si>
    <t>Resultado Disponible para Accionistas Comunes, Diluido</t>
  </si>
  <si>
    <t>Ganancias (pérdida) diluida por acción (pesos chilenos)</t>
  </si>
  <si>
    <t>Reconciliación de las acciones básicas y diluidas</t>
  </si>
  <si>
    <t>Aumento de acciones por planes de compensación de acciones</t>
  </si>
  <si>
    <t>Promedio Ponderado de Número de Acciones, Diluido</t>
  </si>
  <si>
    <t>Nota 24. Pasivos por arrendamientos</t>
  </si>
  <si>
    <t>Acuerdo</t>
  </si>
  <si>
    <t xml:space="preserve">Las opciones sobre acciones concedidas </t>
  </si>
  <si>
    <t>Naturaleza del acuerdo</t>
  </si>
  <si>
    <t>Fecha de concesión</t>
  </si>
  <si>
    <t>Número de instrumentos de patrimonio concedidos</t>
  </si>
  <si>
    <t xml:space="preserve">Precio de ejercicio </t>
  </si>
  <si>
    <t>Valor de Mercado a la Fecha de Concesión</t>
  </si>
  <si>
    <t>Períodos de adjudicación (años)</t>
  </si>
  <si>
    <t>Condiciones de adquirir derecho a suscribir opción</t>
  </si>
  <si>
    <t>Pago por parte del ejecutivo al ejercicio de la opción</t>
  </si>
  <si>
    <t>Datos de Entrada de Modelo de Valoración de Opciones Utilizado para Opciones sobre Acciones Concedidas Durante el Periodo</t>
  </si>
  <si>
    <t xml:space="preserve">Precio Medio Ponderado de Acciones Utilizado </t>
  </si>
  <si>
    <t>Volatilidad esperada</t>
  </si>
  <si>
    <t>Vida de la opción (años)</t>
  </si>
  <si>
    <t>Interés libre de riesgo</t>
  </si>
  <si>
    <t>Valor razonable determinado por instrumento otorgado en la fecha de concesión</t>
  </si>
  <si>
    <t>23.1</t>
  </si>
  <si>
    <t>31.2</t>
  </si>
  <si>
    <t>31.3</t>
  </si>
  <si>
    <t>0,95 ; 1,98 y 3,02 años</t>
  </si>
  <si>
    <t>Remuneración en especie avaluable en dinero</t>
  </si>
  <si>
    <t>EXTRANJERO</t>
  </si>
  <si>
    <t>Fondo de Pensiones Cuprum A</t>
  </si>
  <si>
    <t>CAT</t>
  </si>
  <si>
    <t>Reajustabilidad de activos por derechos de uso</t>
  </si>
  <si>
    <t>Reajustabilidad de activos por derecho de uso, Propiedades de Inversión</t>
  </si>
  <si>
    <t>BANCO INDUSTRIAL Y COMERCIAL DE CHINA</t>
  </si>
  <si>
    <t>CITI BANK</t>
  </si>
  <si>
    <t>Banco de Chile por cuenta de State Street</t>
  </si>
  <si>
    <t>92,74% - 100%</t>
  </si>
  <si>
    <t>Otros activos financieros (cobertura)</t>
  </si>
  <si>
    <t>01/01/2021 al</t>
  </si>
  <si>
    <t xml:space="preserve">Cencosud Internacional S.P.A. </t>
  </si>
  <si>
    <t>Adm. de Centros Comerciales Cencosud S.P.A.</t>
  </si>
  <si>
    <t xml:space="preserve">Cencosud Shopping Internacional S.P.A. </t>
  </si>
  <si>
    <t>Cencosud Brasil Comercial S.A.</t>
  </si>
  <si>
    <t>Cencosud Brasil Inmobiliaria Ltda.</t>
  </si>
  <si>
    <t>Las Hadas Inversionistas S.A.C.</t>
  </si>
  <si>
    <t>Cinco Robles S.A.C.</t>
  </si>
  <si>
    <t>ISMB Supermercados S.A.C.</t>
  </si>
  <si>
    <t>Saldo al 01/01/2021</t>
  </si>
  <si>
    <t>Saldo inicial al 01/01/2021</t>
  </si>
  <si>
    <t>Movimiento año 2021</t>
  </si>
  <si>
    <t>Saldo Inicial al 01 de enero de 2021</t>
  </si>
  <si>
    <t>Transferencias (a) desde Propiedades de Inversión en construcción a completadas</t>
  </si>
  <si>
    <t>Activos por impuestos diferido relativos a propiedades, planta y equipos</t>
  </si>
  <si>
    <t>Pasivos por impuestos diferido relativos a gastos anticipados</t>
  </si>
  <si>
    <t>IFRS 16</t>
  </si>
  <si>
    <t xml:space="preserve">Provisiones </t>
  </si>
  <si>
    <t>Provisiones Inventarios</t>
  </si>
  <si>
    <t>Acciones autorizadas al 01 de enero de 2021</t>
  </si>
  <si>
    <t>Acciones pagadas al 01 de enero de 2021</t>
  </si>
  <si>
    <t>Colombia - Castigo activo créditos  fiscales</t>
  </si>
  <si>
    <t>Cuentas por pagar comerciales y otras cuentas por pagar 2021</t>
  </si>
  <si>
    <t xml:space="preserve">Pasivos por arrendamientos </t>
  </si>
  <si>
    <t xml:space="preserve">Gastos relacionados con el arrendamiento variable  incluido en el rubro gastos de administración </t>
  </si>
  <si>
    <t xml:space="preserve">Las opciones sobre acciones concedidas a ejecutivos </t>
  </si>
  <si>
    <t>Nº de acciones</t>
  </si>
  <si>
    <t>1) Acciones existentes al inicio del ejercicio</t>
  </si>
  <si>
    <t>2) Acciones otorgadas durante el ejercicio</t>
  </si>
  <si>
    <t>3) Anuladas durante el ejercicio</t>
  </si>
  <si>
    <t>4) Ejercidas durante el ejercicio</t>
  </si>
  <si>
    <t>5) Vencidas al final del ejercicio</t>
  </si>
  <si>
    <t>6) Existentes al final del ejercicio</t>
  </si>
  <si>
    <t>7) Suceptibles de ser ejercidas al final del ejercicio</t>
  </si>
  <si>
    <t>8) Planes existentes al final del ejercicio</t>
  </si>
  <si>
    <t>Stock options - Impacto en resultados</t>
  </si>
  <si>
    <t>Impacto en resultados</t>
  </si>
  <si>
    <t xml:space="preserve">Activos </t>
  </si>
  <si>
    <t>Pesos argentinos</t>
  </si>
  <si>
    <t>Pesos colombianos</t>
  </si>
  <si>
    <t>$ no reajustables</t>
  </si>
  <si>
    <t>Nuevos soles peruanos</t>
  </si>
  <si>
    <t>Total Activos</t>
  </si>
  <si>
    <t xml:space="preserve">    Dólares estadounidenses</t>
  </si>
  <si>
    <t xml:space="preserve">    Pesos argentinos</t>
  </si>
  <si>
    <t xml:space="preserve">    Pesos colombianos</t>
  </si>
  <si>
    <t xml:space="preserve">    Nuevos soles peruanos</t>
  </si>
  <si>
    <t xml:space="preserve">    Reales</t>
  </si>
  <si>
    <t xml:space="preserve">    $ no reajustables</t>
  </si>
  <si>
    <t>Dólares estadounidenses</t>
  </si>
  <si>
    <t>U.F.</t>
  </si>
  <si>
    <t>Pasivos Corrientes</t>
  </si>
  <si>
    <t>De 91 días a 1 año</t>
  </si>
  <si>
    <t xml:space="preserve">    U.F.</t>
  </si>
  <si>
    <t>De 1 año a 3 años</t>
  </si>
  <si>
    <t>De 3 años a 5 años</t>
  </si>
  <si>
    <t>Más de 5 años</t>
  </si>
  <si>
    <t xml:space="preserve">Larrain Vial S.A. Corredores de Bolsa </t>
  </si>
  <si>
    <t>Banco de Chile por cuenta de Citi N.A. New York</t>
  </si>
  <si>
    <t>Logística y Distribución Retail Ltda.</t>
  </si>
  <si>
    <t>78.408.990-8</t>
  </si>
  <si>
    <t>Importe de las rebajas de valor de los inventarios que se ha reconocido como gasto en el período</t>
  </si>
  <si>
    <t xml:space="preserve">Importe de las reversiones en las rebajas de valor anteriores, que se ha reconocido como una reducción en la cuantía del gasto por inventarios en el período </t>
  </si>
  <si>
    <t>Restricción Veces/UF MM$</t>
  </si>
  <si>
    <t xml:space="preserve">Plan 2021 de Incentivo a la Permanencia - Stock Options </t>
  </si>
  <si>
    <t>Junio de 2021</t>
  </si>
  <si>
    <t>3.649.342 acciones</t>
  </si>
  <si>
    <t>$1.502,50</t>
  </si>
  <si>
    <t>0,92 ; 1,92 y 2,92 años</t>
  </si>
  <si>
    <t>Pasivos no corrientes</t>
  </si>
  <si>
    <t>Argentina (1)</t>
  </si>
  <si>
    <t>BANCO BBVA</t>
  </si>
  <si>
    <t>BANCO HSBC</t>
  </si>
  <si>
    <t>BANCO SANTANDER</t>
  </si>
  <si>
    <t>6,10%</t>
  </si>
  <si>
    <t>Efecto impositivo de gastos no deducibles impositivamente</t>
  </si>
  <si>
    <t>Reconocimiento en resultado de valor patrimonial, no gravados</t>
  </si>
  <si>
    <t>Impuesto bienes personales</t>
  </si>
  <si>
    <t>NOTES OF FINANCIAL STATEMENTS FECU</t>
  </si>
  <si>
    <t>INTERIM CONSOLIDATED STATEMENT OF FINANCIAL POSITION</t>
  </si>
  <si>
    <t>CLASSIFIED</t>
  </si>
  <si>
    <t>Expressed in thousands of Chilean pesos (M $)</t>
  </si>
  <si>
    <t>ASSETS</t>
  </si>
  <si>
    <t>Cash and cash equivalents</t>
  </si>
  <si>
    <t>Other financial assets, current</t>
  </si>
  <si>
    <t>Other non-financial assets, current</t>
  </si>
  <si>
    <t>Trade receivables and other receivables</t>
  </si>
  <si>
    <t>Receivables from related entities, current</t>
  </si>
  <si>
    <t>Inventory</t>
  </si>
  <si>
    <t>Current tax assets</t>
  </si>
  <si>
    <t>TOTAL CURRENT ASSETS</t>
  </si>
  <si>
    <t>CURRENT ASSETS</t>
  </si>
  <si>
    <t>Other financial assets, non-current</t>
  </si>
  <si>
    <t>Other non-financial assets, non-current</t>
  </si>
  <si>
    <t>Trade receivable and other receivables, non current</t>
  </si>
  <si>
    <t>Equity method investment</t>
  </si>
  <si>
    <t>Intangible assets other than goodwill</t>
  </si>
  <si>
    <t>Property, plant and equipment</t>
  </si>
  <si>
    <t>Investment property</t>
  </si>
  <si>
    <t xml:space="preserve">Current Tax assets, non-current </t>
  </si>
  <si>
    <t>Deferred income tax assets</t>
  </si>
  <si>
    <t>TOTAL NON-CURRENT ASSETS</t>
  </si>
  <si>
    <t>TOTAL ASSETS</t>
  </si>
  <si>
    <t>NON-CURRENT ASSETS</t>
  </si>
  <si>
    <t>EQUITY AND LIABILITIES</t>
  </si>
  <si>
    <t>CURRENT LIABILITIES</t>
  </si>
  <si>
    <t>Other financial liabilities, current</t>
  </si>
  <si>
    <t>Leasing Libilities, current</t>
  </si>
  <si>
    <t>Trade payables and other payables</t>
  </si>
  <si>
    <t>Payables to related entities, current</t>
  </si>
  <si>
    <t>Provisions and other liabilities</t>
  </si>
  <si>
    <t>Current income tax liabilities</t>
  </si>
  <si>
    <t>Current provision for employee benefits</t>
  </si>
  <si>
    <t>Other non-financial liabilities, current</t>
  </si>
  <si>
    <t>TOTAL CURRENT LIABILITIES</t>
  </si>
  <si>
    <t>NON-CURRENT LIABILITIES</t>
  </si>
  <si>
    <t>Other financial liabilities, non-current</t>
  </si>
  <si>
    <t>Leasing Libilities, non-current</t>
  </si>
  <si>
    <t>Trade accounts payable, non-current</t>
  </si>
  <si>
    <t>Other provisions, non-current</t>
  </si>
  <si>
    <t>Deferred income tax liabilities</t>
  </si>
  <si>
    <t>Current taxes liabilities, non-current</t>
  </si>
  <si>
    <t>Other non-financial liabilities, non-current</t>
  </si>
  <si>
    <t>TOTAL NON-CURRENT LIABILITIES</t>
  </si>
  <si>
    <t>TOTAL LIABILITIES</t>
  </si>
  <si>
    <t>EQUITY</t>
  </si>
  <si>
    <t>Paid-in Capital</t>
  </si>
  <si>
    <t>Retained earnings (accumulated losses)</t>
  </si>
  <si>
    <t>Issuance premium</t>
  </si>
  <si>
    <t>Treasury stock</t>
  </si>
  <si>
    <t>Other reserves</t>
  </si>
  <si>
    <t>Net equity attributable to controlling shareholders</t>
  </si>
  <si>
    <t xml:space="preserve">Non-controlling interest </t>
  </si>
  <si>
    <t>TOTAL NET EQUITY</t>
  </si>
  <si>
    <t>TOTAL NET EQUITY AND LIABILITIES</t>
  </si>
  <si>
    <t>BY FUNCTION</t>
  </si>
  <si>
    <t>STATEMENT OF INCOME</t>
  </si>
  <si>
    <t>Net revenues</t>
  </si>
  <si>
    <t>Cost of sales</t>
  </si>
  <si>
    <t>Gross profit</t>
  </si>
  <si>
    <t>Other income by function</t>
  </si>
  <si>
    <t>Distribution costs</t>
  </si>
  <si>
    <t xml:space="preserve">Selling and administrative expenses </t>
  </si>
  <si>
    <t>Other expenses by function</t>
  </si>
  <si>
    <t>Other gain (Losses)</t>
  </si>
  <si>
    <t>Income (loss) of operational activity</t>
  </si>
  <si>
    <t>Financial Income</t>
  </si>
  <si>
    <t>Financial Costs</t>
  </si>
  <si>
    <t>Participation in profit of equity method associates</t>
  </si>
  <si>
    <t xml:space="preserve">Income (loss) from foreign exchange variations </t>
  </si>
  <si>
    <t>Result of indexation units</t>
  </si>
  <si>
    <t>Income before income taxes</t>
  </si>
  <si>
    <t xml:space="preserve">Income taxes  </t>
  </si>
  <si>
    <t>Income (loss) from continuing operations</t>
  </si>
  <si>
    <t xml:space="preserve">Profit (Loss) </t>
  </si>
  <si>
    <t>Profit (loss), attributable to</t>
  </si>
  <si>
    <t>Profit (loss), attributable to owners of the parent</t>
  </si>
  <si>
    <t>Profit (loss), attributable to non-controlling interests</t>
  </si>
  <si>
    <t>CONSOLIDATED INTERIM STATEMENT OF CHANGES IN EQUITY</t>
  </si>
  <si>
    <t>CONSOLIDATED INTERIM STATEMENT OF CASH FLOWS</t>
  </si>
  <si>
    <t>DIRECT METHOD</t>
  </si>
  <si>
    <t>Note</t>
  </si>
  <si>
    <t>Fondo de Pensiones Capital B</t>
  </si>
  <si>
    <t>82,7% - 84,7%</t>
  </si>
  <si>
    <t>9.2</t>
  </si>
  <si>
    <t>9.2.1</t>
  </si>
  <si>
    <t>Saldo al 31/12/2021</t>
  </si>
  <si>
    <t>13.3</t>
  </si>
  <si>
    <t>14.5</t>
  </si>
  <si>
    <t>Saldo Final al 31 de diciembre de 2021</t>
  </si>
  <si>
    <t>Saldo al 31 de diciembre de 2021</t>
  </si>
  <si>
    <t>Saldo final al 31/12/2021</t>
  </si>
  <si>
    <t>Al 31 de diciembre de 2021</t>
  </si>
  <si>
    <t>Corriente al 31/12/2021</t>
  </si>
  <si>
    <t>  1,15%</t>
  </si>
  <si>
    <t>  6,81%</t>
  </si>
  <si>
    <t>17.6</t>
  </si>
  <si>
    <t>Consolidado 31/12/2021</t>
  </si>
  <si>
    <t>Indicadores Financieros al 31/12/2021</t>
  </si>
  <si>
    <t>Cálculo Ratio 31/12/2021</t>
  </si>
  <si>
    <t>31 DICIEMBRE 2021</t>
  </si>
  <si>
    <t>Total Provisión al 31/12/2021</t>
  </si>
  <si>
    <t>Provisión total, saldo final al 31/12/2021</t>
  </si>
  <si>
    <t>Dividendos</t>
  </si>
  <si>
    <t>Acciones autorizadas al 31 de diciembre de 2021</t>
  </si>
  <si>
    <t>Acciones pagadas al 31 de diciembre de 2021</t>
  </si>
  <si>
    <t>AL 31 DE DICIEMBRE DE 2021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</si>
  <si>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2021</t>
  </si>
  <si>
    <t>30.a</t>
  </si>
  <si>
    <t>30.b</t>
  </si>
  <si>
    <t>Valor Contable                         31/12/2021</t>
  </si>
  <si>
    <t>Ganancias por acción expresada en pesos chilenos</t>
  </si>
  <si>
    <t>Ganancia por acción básica</t>
  </si>
  <si>
    <t>Ganancia (pérdidas por acción básica en operaciones discontinuadas</t>
  </si>
  <si>
    <t>Ganancia (pérdida) por acción básica</t>
  </si>
  <si>
    <t>Ganancias por acción diluidas</t>
  </si>
  <si>
    <t>Ganancias (pérdida) diluida por acción procedentes de operaciones discontinuadas</t>
  </si>
  <si>
    <t>Ganancias (pérdida) diluida por acción</t>
  </si>
  <si>
    <t xml:space="preserve">ESTADO DEL RESULTADO INTEGRAL </t>
  </si>
  <si>
    <t>Otro resultado integral</t>
  </si>
  <si>
    <t xml:space="preserve">Componentes de otro resultado integral que se reclasificarán al resultado del período, antes de impuestos </t>
  </si>
  <si>
    <t>Diferencias de cambio por conversión</t>
  </si>
  <si>
    <t>Ganancias (pérdidas) por diferencias de cambio de conversión, antes de impuestos</t>
  </si>
  <si>
    <t>Otro resultado integral, antes de impuestos, diferencias de cambio por conversión</t>
  </si>
  <si>
    <t>Coberturas del flujo de efectivo</t>
  </si>
  <si>
    <t>Ganancias (pérdidas) por coberturas de flujos de efectivo, antes de impuestos</t>
  </si>
  <si>
    <t>Otro resultado integral, antes de impuestos, coberturas del flujo de efectivo</t>
  </si>
  <si>
    <t>Total otro resultado integral que se reclasificará al resultado de período, antes de impuestos</t>
  </si>
  <si>
    <t xml:space="preserve">  Otros componentes de otro resultado integral, antes de impuestos  </t>
  </si>
  <si>
    <t xml:space="preserve">  Impuestos a las ganancias relativos a componentes de otro resultado integral que se reclasificará al resultado del periodo</t>
  </si>
  <si>
    <t xml:space="preserve">Impuesto a las ganancias relacionado con coberturas de flujos de efectivo de otro resultado integral </t>
  </si>
  <si>
    <t xml:space="preserve">Otro resultado integral  </t>
  </si>
  <si>
    <t>Resultado integral atribuible a</t>
  </si>
  <si>
    <t>Resultado integral atribuible a los propietarios de la controladora</t>
  </si>
  <si>
    <t>01/01/2022 al</t>
  </si>
  <si>
    <t xml:space="preserve">Estado de cambio en el patrimonio </t>
  </si>
  <si>
    <t>Capital                    emitido</t>
  </si>
  <si>
    <t>Prima de 
emisión</t>
  </si>
  <si>
    <t>Otras reservas</t>
  </si>
  <si>
    <t>Ganancias (pérdidas acumuladas)</t>
  </si>
  <si>
    <t xml:space="preserve">Patrimonio </t>
  </si>
  <si>
    <t xml:space="preserve">Superávit de revaluación </t>
  </si>
  <si>
    <t>Reserva de diferencias de cambio en conversiones</t>
  </si>
  <si>
    <t>Reserva de coberturas de flujo de efectivo</t>
  </si>
  <si>
    <t>Reservas de ganancias o pérdidas actuariales en planes de beneficios definidos</t>
  </si>
  <si>
    <t>Otro resultado integral acumulado</t>
  </si>
  <si>
    <t>Reserva de pagos basados en acciones</t>
  </si>
  <si>
    <t>Otras reservas varias</t>
  </si>
  <si>
    <t xml:space="preserve">Otras reservas </t>
  </si>
  <si>
    <t>Patrimonio previamente reportado 01/01/2022</t>
  </si>
  <si>
    <t>Ajustes de Periodos Anteriores (Presentación)</t>
  </si>
  <si>
    <t xml:space="preserve">Incremento (disminución) del patrimonio por cambios en políticas contables </t>
  </si>
  <si>
    <t>Incremento (disminución) por corrección de errores</t>
  </si>
  <si>
    <t>Ajustes de Periodos Anteriores</t>
  </si>
  <si>
    <t>Cambios en el patrimonio</t>
  </si>
  <si>
    <t>Resultado Integral</t>
  </si>
  <si>
    <t>Ganancia(pérdida)</t>
  </si>
  <si>
    <t>Incremento (disminución) por cambios en las participaciones en la propiedad de subsidiarias que no dan lugar a pérdida de control</t>
  </si>
  <si>
    <t>Incremento (disminución) en el patrimonio</t>
  </si>
  <si>
    <t>Capital                         emitido</t>
  </si>
  <si>
    <t>Patrimonio previamente reportado 01/01/2021</t>
  </si>
  <si>
    <t>ESTADO DE FLUJOS DE EFECTIVO</t>
  </si>
  <si>
    <t>Clases de cobros por actividades de operación</t>
  </si>
  <si>
    <t>Cobros procedentes de las ventas de bienes y prestación de servicios</t>
  </si>
  <si>
    <t>Otros cobros por actividades de operación</t>
  </si>
  <si>
    <t>Clases de pagos en efectivo procedentes de actividades de operación</t>
  </si>
  <si>
    <t>Pagos a proveedores por el suministro de bienes y servicios</t>
  </si>
  <si>
    <t>Pagos a y por cuenta de los empleados</t>
  </si>
  <si>
    <t>Otros pagos por actividades de operación</t>
  </si>
  <si>
    <t>Flujos de efectivo procedentes (utilizados en) operaciones</t>
  </si>
  <si>
    <t>Impuestos a las ganancias pagados (reembolsados)</t>
  </si>
  <si>
    <t>Otras entradas (salidas) de efectivo</t>
  </si>
  <si>
    <t>Compras de propiedades, planta y equipo</t>
  </si>
  <si>
    <t>Compras de activos intangibles</t>
  </si>
  <si>
    <t>Dividendos recibidos</t>
  </si>
  <si>
    <t>Intereses recibidos</t>
  </si>
  <si>
    <t>Otras entradas (salidas) de efectivo (1)</t>
  </si>
  <si>
    <t>Importes procedentes de préstamos de corto plazo</t>
  </si>
  <si>
    <t>Reembolsos de préstamos</t>
  </si>
  <si>
    <t>Pagos de pasivos por arrendamientos</t>
  </si>
  <si>
    <t>Intereses pagados</t>
  </si>
  <si>
    <t>Otras entradas (salidas) de efectivo (2)</t>
  </si>
  <si>
    <t>Incremento (disminución) en el efectivo y equivalentes al efectivo, antes del efecto de los cambios en la tasa de cambio</t>
  </si>
  <si>
    <t>Efectos de la variación en la tasa de cambio sobre el efectivo y equivalentes al efectivo</t>
  </si>
  <si>
    <t>Incremento (disminución) de efectivo y equivalentes al efectivo</t>
  </si>
  <si>
    <t>Efectivo y equivalentes al efectivo al principio del período</t>
  </si>
  <si>
    <t>Efectivo y equivalentes al efectivo al final del período</t>
  </si>
  <si>
    <t>Inversiones Financieras L/P</t>
  </si>
  <si>
    <t>Saldo al 01/01/2022</t>
  </si>
  <si>
    <t>Saldo al 31/03/2022</t>
  </si>
  <si>
    <t>Saldo inicial al 01/01/2022</t>
  </si>
  <si>
    <t>Otras Variaciones (incluye cambios en moneda extranjera)</t>
  </si>
  <si>
    <t>Movimiento año 2022</t>
  </si>
  <si>
    <t>Derechos de Uso,Neto                                   M$</t>
  </si>
  <si>
    <t>Saldo Inicial al 01 de enero de 2022</t>
  </si>
  <si>
    <t>Incrementos (Decrementos) por otros cambios, propiedades, planta y Equipos</t>
  </si>
  <si>
    <t xml:space="preserve">Otros Incrementos (Decrementos) </t>
  </si>
  <si>
    <t>Transferencias a (desde) Activos                            No Corrientes y Grupos en Desapropiación                Mantenidos para la Venta</t>
  </si>
  <si>
    <t>Otros Incrementos (Decrementos)</t>
  </si>
  <si>
    <t>Otro Incremento (Decremento), Propiedad de Inversión</t>
  </si>
  <si>
    <t>Saldo al 01 de enero de 2021</t>
  </si>
  <si>
    <t>Saldo al  31/12/2021</t>
  </si>
  <si>
    <t>Saldo final al 31/03/2022</t>
  </si>
  <si>
    <t xml:space="preserve">Mantenidos                        para la venta         </t>
  </si>
  <si>
    <t>Período promedio de pago (días)</t>
  </si>
  <si>
    <t>31-70</t>
  </si>
  <si>
    <t>71-90</t>
  </si>
  <si>
    <t xml:space="preserve">Provisión de Reclamaciones Legales </t>
  </si>
  <si>
    <t>Acciones autorizadas al 01 de enero de 2022</t>
  </si>
  <si>
    <t>Acciones pagadas al 01 de enero de 2022</t>
  </si>
  <si>
    <t>23.4</t>
  </si>
  <si>
    <t>Otros gastos financieros</t>
  </si>
  <si>
    <t>Diferencia en tasa recuperación pérdida fiscal Matriz</t>
  </si>
  <si>
    <t>Cuentas por pagar comerciales y otras cuentas por pagar 2022</t>
  </si>
  <si>
    <t xml:space="preserve"> Total </t>
  </si>
  <si>
    <t>17.6 (2)</t>
  </si>
  <si>
    <t xml:space="preserve">Plan 2020 de Incentivo a la Permanencia - Stock Options </t>
  </si>
  <si>
    <t>Junio de 2020</t>
  </si>
  <si>
    <t>3.328.843 acciones</t>
  </si>
  <si>
    <t>$998</t>
  </si>
  <si>
    <t>EINTERMEDIATE CONSOLIDATED STATEMENT OF COMPREHENSIVE INCOME</t>
  </si>
  <si>
    <t>2Q22</t>
  </si>
  <si>
    <t>01/04/2022 al</t>
  </si>
  <si>
    <t>01/04/2021 al</t>
  </si>
  <si>
    <t>Patrimonio al  30/06/2022</t>
  </si>
  <si>
    <t>Patrimonio al  30/06/2021</t>
  </si>
  <si>
    <t>Pagos por adquirir o rescatar las acciones de la entidad</t>
  </si>
  <si>
    <t>Dividendos pagados</t>
  </si>
  <si>
    <t>Inversiones y Servicios Rupel Limitada</t>
  </si>
  <si>
    <t>Fondo de Pensiones Provida B</t>
  </si>
  <si>
    <t>Banchile Corredores de Bolsa S.A.</t>
  </si>
  <si>
    <t>Fondo de Pensiones Habitat A</t>
  </si>
  <si>
    <t>77.562.427-2</t>
  </si>
  <si>
    <t>Easy Administradora S.P.A</t>
  </si>
  <si>
    <t>Easy Administradora S.P.A (*)</t>
  </si>
  <si>
    <t>Dawfel S.A.</t>
  </si>
  <si>
    <t>Aldany S.A.</t>
  </si>
  <si>
    <t>-3,9%  -  37,1%</t>
  </si>
  <si>
    <t>-8,7% - 27,7%</t>
  </si>
  <si>
    <t>1,2% - 30%</t>
  </si>
  <si>
    <t>2,8 - 9,9%</t>
  </si>
  <si>
    <t>30,0% - 58,20%</t>
  </si>
  <si>
    <t>0,2% -  90,0%</t>
  </si>
  <si>
    <t xml:space="preserve">0,5 % - 28,2 % </t>
  </si>
  <si>
    <t>Cifras al Cierre de Junio 2022</t>
  </si>
  <si>
    <t>Stock al cierre de Junio 2022</t>
  </si>
  <si>
    <t xml:space="preserve">Castigos realizados entre Dic 2021 y Jun 2022 </t>
  </si>
  <si>
    <t xml:space="preserve">Recuperaciones de Castigos realizadas entre Dic 2021 y Jun 2022 </t>
  </si>
  <si>
    <t xml:space="preserve">Promedio de cuentas repactadas mensualmente entre Dic 2021 y Jun 2022 </t>
  </si>
  <si>
    <t>Corresponde al Stock de Cartera Repactada al cierre de Junio 2022</t>
  </si>
  <si>
    <t>3.294.888-K</t>
  </si>
  <si>
    <t>Dividendos Pagados</t>
  </si>
  <si>
    <t>76.425.400-7</t>
  </si>
  <si>
    <t>Inversiones Tano Ltda.</t>
  </si>
  <si>
    <t>Accionistas</t>
  </si>
  <si>
    <t>86.193.900-6</t>
  </si>
  <si>
    <t>Inversiones Quinchamali Ltda.</t>
  </si>
  <si>
    <t>96.802.510-4</t>
  </si>
  <si>
    <t>Inversiones Latadia Ltda.</t>
  </si>
  <si>
    <t>76.620.967-K</t>
  </si>
  <si>
    <t>Inversiones y Servicios Rupel Ltda.</t>
  </si>
  <si>
    <t>7.012.865-9</t>
  </si>
  <si>
    <t>8.953.509-3</t>
  </si>
  <si>
    <t>8.953.510-7</t>
  </si>
  <si>
    <t>Presidente Del Directorio</t>
  </si>
  <si>
    <t>Mónica Contreras Esper</t>
  </si>
  <si>
    <t>Economista</t>
  </si>
  <si>
    <t>Lieneke Schol Calle</t>
  </si>
  <si>
    <t xml:space="preserve">Ingeniera Industrial </t>
  </si>
  <si>
    <t>Carlos Fernández Calatayud</t>
  </si>
  <si>
    <t>Ingeniero Civil Mecánico</t>
  </si>
  <si>
    <t>Ignacio Pérez Alarcón</t>
  </si>
  <si>
    <t>Ingeniero Civil Industrial</t>
  </si>
  <si>
    <t>Saldo al 30/06/2022</t>
  </si>
  <si>
    <t>Saldo Final al 30 de junio de 2022</t>
  </si>
  <si>
    <t>Pasivos por impuestos diferido relativos a contratos de moneda extranjera</t>
  </si>
  <si>
    <t>Saldo al 30 de junio de 2022</t>
  </si>
  <si>
    <t>Al 30 de junio de 2022</t>
  </si>
  <si>
    <t>Corriente al 30/06/2022</t>
  </si>
  <si>
    <t>97.030.000-7</t>
  </si>
  <si>
    <t>BANCO ESTADO CHILE S.A.</t>
  </si>
  <si>
    <t>97.004.000-5</t>
  </si>
  <si>
    <t>BANCO DE CHILE S.A.</t>
  </si>
  <si>
    <t>97.006.000-6</t>
  </si>
  <si>
    <t>BANCO DE CREDITO E INVERSIONES S.A.</t>
  </si>
  <si>
    <t>Ch$</t>
  </si>
  <si>
    <t>Al final</t>
  </si>
  <si>
    <t>  12,34%</t>
  </si>
  <si>
    <t>Saldo final al 30/06/2022</t>
  </si>
  <si>
    <t>Consolidado 30/06/2022</t>
  </si>
  <si>
    <t>Indicadores Financieros al 30/06/2022</t>
  </si>
  <si>
    <t>Restricción Veces/            MM UF</t>
  </si>
  <si>
    <t>Cálculo Ratio 30/06/2022</t>
  </si>
  <si>
    <t>30 JUNIO 2022</t>
  </si>
  <si>
    <t>Provisión total, saldo final al 30/06/2022</t>
  </si>
  <si>
    <t>19.3</t>
  </si>
  <si>
    <t>Total Provisión al 30/06/2022</t>
  </si>
  <si>
    <t>Acciones autorizadas al 30 de junio de 2022</t>
  </si>
  <si>
    <t>Acciones pagadas al 30 de junio de 2022</t>
  </si>
  <si>
    <t>Fallo Judicial</t>
  </si>
  <si>
    <t>Impuesto a la riqueza en Colombia</t>
  </si>
  <si>
    <t>Deterioro de valor de los activos</t>
  </si>
  <si>
    <t>Efecto impositivo de cambio en las tasas impositivas</t>
  </si>
  <si>
    <t>Reexpresión pérdidas fiscales nueva normatividad</t>
  </si>
  <si>
    <t>AL 30 DE JUNIO DE 2022</t>
  </si>
  <si>
    <t>AL 30 DE JUNIO DE 2021</t>
  </si>
  <si>
    <t>Valor Contable                         30/06/2022</t>
  </si>
  <si>
    <t xml:space="preserve">Plan 2022 de Incentivo a la Permanencia - Stock Options </t>
  </si>
  <si>
    <t>Mayo de 2022</t>
  </si>
  <si>
    <t>3.877.101 acciones</t>
  </si>
  <si>
    <t xml:space="preserve"> $ 1.352,65</t>
  </si>
  <si>
    <t>0,95 ; 1,99 y 3,02 años</t>
  </si>
  <si>
    <t xml:space="preserve"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</t>
  </si>
  <si>
    <t>30,20%</t>
  </si>
  <si>
    <t>Otras monedas</t>
  </si>
  <si>
    <t>35 A</t>
  </si>
  <si>
    <t xml:space="preserve">    Otras monedas</t>
  </si>
  <si>
    <t>As of June 30, 2022 and December 31, 2021</t>
  </si>
  <si>
    <t>As of June 30, 2022</t>
  </si>
  <si>
    <t>9.1.3</t>
  </si>
  <si>
    <t>35 PC</t>
  </si>
  <si>
    <t>35 PL</t>
  </si>
  <si>
    <t>Ganancia bruta</t>
  </si>
  <si>
    <t>Gastos de administración</t>
  </si>
  <si>
    <t>Otros gastos, por función</t>
  </si>
  <si>
    <t>Otras ganancias (pérdidas)</t>
  </si>
  <si>
    <t>As of June 30, 2021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</si>
  <si>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30 DE JUNIO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</si>
</sst>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1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\ _€_-;\-* #,##0\ _€_-;_-* &quot;-&quot;\ _€_-;_-@_-"/>
    <numFmt numFmtId="168" formatCode="_-* #,##0.00\ _€_-;\-* #,##0.00\ _€_-;_-* &quot;-&quot;??\ _€_-;_-@_-"/>
    <numFmt numFmtId="169" formatCode="_-* #,##0_-;\-* #,##0_-;_-* &quot;-&quot;_-;_-@_-"/>
    <numFmt numFmtId="170" formatCode="_-* #,##0.00_-;\-* #,##0.00_-;_-* &quot;-&quot;??_-;_-@_-"/>
    <numFmt numFmtId="171" formatCode="_-* #,##0.00\ [$€]_-;\-* #,##0.00\ [$€]_-;_-* &quot;-&quot;??\ [$€]_-;_-@_-"/>
    <numFmt numFmtId="172" formatCode="_-* #,##0_-;\-* #,##0_-;_-* &quot;-&quot;??_-;_-@_-"/>
    <numFmt numFmtId="173" formatCode="0.0%"/>
    <numFmt numFmtId="174" formatCode="0.0000%"/>
    <numFmt numFmtId="175" formatCode="#,##0_ ;\-#,##0\ "/>
    <numFmt numFmtId="176" formatCode="_ * #,##0_ ;_ * \-#,##0_ ;_ * &quot;-&quot;??_ ;_ @_ "/>
    <numFmt numFmtId="177" formatCode="_(* #,##0_)_);_(* \(#,##0\)_);"/>
    <numFmt numFmtId="178" formatCode="_(* #,##0_);_(* \(#,##0\);_(* &quot;-&quot;??_);_(@_)"/>
    <numFmt numFmtId="179" formatCode="0.0000"/>
    <numFmt numFmtId="180" formatCode="#,##0;[Red]#,##0"/>
    <numFmt numFmtId="181" formatCode="#,##0;\(#,##0\)"/>
    <numFmt numFmtId="182" formatCode="_(* #,##0.0_);_(* \(#,##0.0\);_(* &quot;-&quot;??_);_(@_)"/>
    <numFmt numFmtId="183" formatCode="_(* #,##0.00000_);_(* \(#,##0.00000\);_(* &quot;-&quot;??_);_(@_)"/>
    <numFmt numFmtId="184" formatCode="dd\/mm\/yyyy"/>
    <numFmt numFmtId="185" formatCode="m/d/yyyy;@"/>
    <numFmt numFmtId="186" formatCode="#,##0.0"/>
    <numFmt numFmtId="187" formatCode="#,##0.0_);\(#,##0.0\)"/>
    <numFmt numFmtId="188" formatCode="\$#,##0\ ;\(\$#,##0\)"/>
    <numFmt numFmtId="189" formatCode="General_)"/>
    <numFmt numFmtId="190" formatCode="_-* #,##0.0\ _P_t_s_-;\-* #,##0.0\ _P_t_s_-;_-* &quot;-&quot;??\ _P_t_s_-;_-@_-"/>
    <numFmt numFmtId="191" formatCode="mm/dd/yy"/>
    <numFmt numFmtId="192" formatCode="&quot;$&quot;#,##0.0000_);\(&quot;$&quot;#,##0.0000\)"/>
    <numFmt numFmtId="193" formatCode="_-* #,##0\ &quot;F&quot;_-;\-* #,##0\ &quot;F&quot;_-;_-* &quot;-&quot;\ &quot;F&quot;_-;_-@_-"/>
    <numFmt numFmtId="194" formatCode="_-* #,##0\ _F_-;\-* #,##0\ _F_-;_-* &quot;-&quot;\ _F_-;_-@_-"/>
    <numFmt numFmtId="195" formatCode="_-* #,##0.00\ &quot;F&quot;_-;\-* #,##0.00\ &quot;F&quot;_-;_-* &quot;-&quot;??\ &quot;F&quot;_-;_-@_-"/>
    <numFmt numFmtId="196" formatCode="_-* #,##0.00\ _F_-;\-* #,##0.00\ _F_-;_-* &quot;-&quot;??\ _F_-;_-@_-"/>
    <numFmt numFmtId="197" formatCode="#,##0_);\(#,##0\);\ &quot;   -   &quot;"/>
    <numFmt numFmtId="198" formatCode="#,##0.0;[Red]#,##0.0"/>
    <numFmt numFmtId="199" formatCode="[$$-409]#,##0.00"/>
    <numFmt numFmtId="200" formatCode="0.000%"/>
    <numFmt numFmtId="201" formatCode="_-[$€-2]\ * #,##0.00_-;\-[$€-2]\ * #,##0.00_-;_-[$€-2]\ * &quot;-&quot;??_-"/>
    <numFmt numFmtId="202" formatCode="&quot;$&quot;#,##0;\-&quot;$&quot;#,##0"/>
    <numFmt numFmtId="203" formatCode="0.000"/>
    <numFmt numFmtId="204" formatCode="0.00_)"/>
    <numFmt numFmtId="205" formatCode="_(&quot;R$&quot;* #,##0_);_(&quot;R$&quot;* \(#,##0\);_(&quot;R$&quot;* &quot;-&quot;_);_(@_)"/>
    <numFmt numFmtId="206" formatCode="_(&quot;R$&quot;* #,##0.00_);_(&quot;R$&quot;* \(#,##0.00\);_(&quot;R$&quot;* &quot;-&quot;??_);_(@_)"/>
    <numFmt numFmtId="207" formatCode="_(* #,##0.0_);_(* \(#,##0.00\);_(* &quot;-&quot;??_);_(@_)"/>
    <numFmt numFmtId="208" formatCode="&quot;fl&quot;#,##0_);\(&quot;fl&quot;#,##0\)"/>
    <numFmt numFmtId="209" formatCode="&quot;fl&quot;#,##0_);[Red]\(&quot;fl&quot;#,##0\)"/>
    <numFmt numFmtId="210" formatCode="&quot;fl&quot;#,##0.00_);\(&quot;fl&quot;#,##0.00\)"/>
    <numFmt numFmtId="211" formatCode="&quot;fl&quot;#,##0.00_);[Red]\(&quot;fl&quot;#,##0.00\)"/>
    <numFmt numFmtId="212" formatCode="_(&quot;fl&quot;* #,##0_);_(&quot;fl&quot;* \(#,##0\);_(&quot;fl&quot;* &quot;-&quot;_);_(@_)"/>
    <numFmt numFmtId="213" formatCode="\60\4\7\:"/>
    <numFmt numFmtId="214" formatCode="&quot;N$&quot;#,##0_);\(&quot;N$&quot;#,##0\)"/>
    <numFmt numFmtId="215" formatCode="0%_);\(0%\)"/>
    <numFmt numFmtId="216" formatCode="&quot;$&quot;#,##0\ ;\(&quot;$&quot;#,##0\)"/>
    <numFmt numFmtId="217" formatCode="* #,##0_);* \(#,##0\);&quot;-&quot;??_);@"/>
    <numFmt numFmtId="218" formatCode="#,##0.0\ \ "/>
    <numFmt numFmtId="219" formatCode="#,##0.0\ \ \ \ "/>
    <numFmt numFmtId="220" formatCode="#,##0\ \ "/>
    <numFmt numFmtId="221" formatCode="#,##0\ \ \ \ "/>
    <numFmt numFmtId="222" formatCode="#,##0.00;[Red]\(#,##0.00\)"/>
    <numFmt numFmtId="223" formatCode="&quot;$&quot;* #,##0.00_);&quot;$&quot;* \(#,##0.00\)"/>
    <numFmt numFmtId="224" formatCode="_._.* #,##0.0_)_%;_._.* \(#,##0.0\)_%;_._.* \ .0_)_%"/>
    <numFmt numFmtId="225" formatCode="_._.* #,##0.000_)_%;_._.* \(#,##0.000\)_%;_._.* \ .000_)_%"/>
    <numFmt numFmtId="226" formatCode="_._.&quot;$&quot;* #,##0.0_)_%;_._.&quot;$&quot;* \(#,##0.0\)_%;_._.&quot;$&quot;* \ .0_)_%"/>
    <numFmt numFmtId="227" formatCode="_._.&quot;$&quot;* #,##0.000_)_%;_._.&quot;$&quot;* \(#,##0.000\)_%;_._.&quot;$&quot;* \ .000_)_%"/>
    <numFmt numFmtId="228" formatCode="_(0_)%;\(0\)%;\ \ _)\%"/>
    <numFmt numFmtId="229" formatCode="_._._(* 0_)%;_._.\(* 0\)%;_._._(* \ _)\%"/>
    <numFmt numFmtId="230" formatCode="_(0.0_)%;\(0.0\)%;\ \ .0_)%"/>
    <numFmt numFmtId="231" formatCode="_._._(* 0.0_)%;_._.\(* 0.0\)%;_._._(* \ .0_)%"/>
    <numFmt numFmtId="232" formatCode="_(0.00_)%;\(0.00\)%;\ \ .00_)%"/>
    <numFmt numFmtId="233" formatCode="_._._(* 0.00_)%;_._.\(* 0.00\)%;_._._(* \ .00_)%"/>
    <numFmt numFmtId="234" formatCode="_(0.000_)%;\(0.000\)%;\ \ .000_)%"/>
    <numFmt numFmtId="235" formatCode="_._._(* 0.000_)%;_._.\(* 0.000\)%;_._._(* \ .000_)%"/>
    <numFmt numFmtId="236" formatCode="_(* #,##0_);_(* \(#,##0\);_(* \ _)"/>
    <numFmt numFmtId="237" formatCode="_(* #,##0.0_);_(* \(#,##0.0\);_(* \ .0_)"/>
    <numFmt numFmtId="238" formatCode="_(* #,##0.00_);_(* \(#,##0.00\);_(* \ .00_)"/>
    <numFmt numFmtId="239" formatCode="_(* #,##0.000_);_(* \(#,##0.000\);_(* \ .000_)"/>
    <numFmt numFmtId="240" formatCode="_(&quot;$&quot;* #,##0_);_(&quot;$&quot;* \(#,##0\);_(&quot;$&quot;* \ _)"/>
    <numFmt numFmtId="241" formatCode="_(&quot;$&quot;* #,##0.0_);_(&quot;$&quot;* \(#,##0.0\);_(&quot;$&quot;* \ .0_)"/>
    <numFmt numFmtId="242" formatCode="_(&quot;$&quot;* #,##0.00_);_(&quot;$&quot;* \(#,##0.00\);_(&quot;$&quot;* \ .00_)"/>
    <numFmt numFmtId="243" formatCode="_(&quot;$&quot;* #,##0.000_);_(&quot;$&quot;* \(#,##0.000\);_(&quot;$&quot;* \ .000_)"/>
    <numFmt numFmtId="244" formatCode="#,##0_)\ \ \ \ ;\(#,##0\)\ \ \ "/>
    <numFmt numFmtId="245" formatCode="#,###\-"/>
    <numFmt numFmtId="246" formatCode="#,##0%"/>
    <numFmt numFmtId="247" formatCode="#,##0.0%"/>
    <numFmt numFmtId="248" formatCode="_-* #,##0\ _B_F_-;\-* #,##0\ _B_F_-;_-* &quot;-&quot;\ _B_F_-;_-@_-"/>
    <numFmt numFmtId="249" formatCode="#,##0.0&quot;x&quot;"/>
    <numFmt numFmtId="250" formatCode="0.00_);\(0.00\);0.00"/>
    <numFmt numFmtId="251" formatCode="_-&quot;$&quot;* #,##0_-;\-&quot;$&quot;* #,##0_-;_-&quot;$&quot;* &quot;-&quot;_-;_-@_-"/>
    <numFmt numFmtId="252" formatCode="_-&quot;$&quot;* #,##0.00_-;\-&quot;$&quot;* #,##0.00_-;_-&quot;$&quot;* &quot;-&quot;??_-;_-@_-"/>
    <numFmt numFmtId="253" formatCode="&quot;HK$&quot;#,##0"/>
    <numFmt numFmtId="254" formatCode="&quot;HK$&quot;#,##0.00"/>
    <numFmt numFmtId="255" formatCode="0.00_);\(0.00\);0.00_)"/>
    <numFmt numFmtId="256" formatCode="mmmm\-yy"/>
    <numFmt numFmtId="257" formatCode="mmmm/yyyy"/>
    <numFmt numFmtId="258" formatCode="0.00\%;\-0.00\%;0.00\%"/>
    <numFmt numFmtId="259" formatCode="0.00\x;\-0.00\x;0.00\x"/>
    <numFmt numFmtId="260" formatCode="##0.00000"/>
    <numFmt numFmtId="261" formatCode="&quot;US$&quot;#,##0"/>
    <numFmt numFmtId="262" formatCode="&quot;US$&quot;#,##0.00"/>
    <numFmt numFmtId="263" formatCode="0&quot;E&quot;"/>
    <numFmt numFmtId="264" formatCode="0.00000%"/>
    <numFmt numFmtId="265" formatCode="dd\/mm\/yyyy;@"/>
    <numFmt numFmtId="266" formatCode="#,##0.0_);\(#,##0.0\);\ &quot;   -   &quot;"/>
    <numFmt numFmtId="267" formatCode="_-* #,##0.0\ _€_-;\-* #,##0.0\ _€_-;_-* &quot;-&quot;?\ _€_-;_-@_-"/>
    <numFmt numFmtId="268" formatCode="_(* #,##0.00_);_(* \(#,##0.00\);_(* \ _)"/>
    <numFmt numFmtId="269" formatCode="0.000000%"/>
    <numFmt numFmtId="270" formatCode="_-* #,##0.0_-;\-* #,##0.0_-;_-* &quot;-&quot;?_-;_-@_-"/>
    <numFmt numFmtId="271" formatCode="&quot;$&quot;\ #,##0;[Red]\-&quot;$&quot;\ #,##0"/>
    <numFmt numFmtId="272" formatCode="&quot;$&quot;\ #,##0.00;[Red]\-&quot;$&quot;\ #,##0.00"/>
  </numFmts>
  <fonts count="18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ＭＳ Ｐゴシック"/>
      <family val="3"/>
      <charset val="128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sz val="11"/>
      <color indexed="9"/>
      <name val="Comic Sans MS"/>
      <family val="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49"/>
      <name val="Arial"/>
      <family val="2"/>
    </font>
    <font>
      <sz val="8"/>
      <color indexed="8"/>
      <name val="Arial"/>
      <family val="2"/>
    </font>
    <font>
      <sz val="18"/>
      <color indexed="49"/>
      <name val="Comic Sans MS"/>
      <family val="4"/>
    </font>
    <font>
      <sz val="12"/>
      <color indexed="14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color indexed="62"/>
      <name val="Calibri"/>
      <family val="2"/>
    </font>
    <font>
      <sz val="10"/>
      <name val="Arial"/>
      <family val="2"/>
    </font>
    <font>
      <sz val="8"/>
      <name val="Times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u val="singleAccounting"/>
      <sz val="8"/>
      <color indexed="8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8"/>
      <name val="Tms Rmn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sz val="10"/>
      <name val="Frutiger LT 45 Light"/>
      <family val="2"/>
    </font>
    <font>
      <sz val="12"/>
      <name val="Helv"/>
    </font>
    <font>
      <sz val="12"/>
      <color indexed="9"/>
      <name val="Helv"/>
    </font>
    <font>
      <sz val="14"/>
      <name val="Times New Roman"/>
      <family val="1"/>
    </font>
    <font>
      <sz val="10"/>
      <name val="Verdana"/>
      <family val="2"/>
    </font>
    <font>
      <b/>
      <i/>
      <sz val="8"/>
      <name val="Tms Rmn"/>
    </font>
    <font>
      <sz val="12"/>
      <name val="Palatino"/>
      <family val="1"/>
    </font>
    <font>
      <sz val="11"/>
      <name val="‚l‚r –¾’©"/>
      <charset val="128"/>
    </font>
    <font>
      <sz val="9"/>
      <name val="Humnst777 Lt BT"/>
      <family val="2"/>
    </font>
    <font>
      <b/>
      <u/>
      <sz val="10"/>
      <name val="Arial"/>
      <family val="2"/>
    </font>
    <font>
      <sz val="10"/>
      <name val="Tms Rmn"/>
    </font>
    <font>
      <b/>
      <sz val="8"/>
      <name val="Tms Rmn"/>
    </font>
    <font>
      <b/>
      <sz val="10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b/>
      <sz val="8"/>
      <color indexed="8"/>
      <name val="Helv"/>
    </font>
    <font>
      <b/>
      <sz val="9"/>
      <name val="Bookman"/>
      <family val="1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ahoma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8"/>
      <name val="Futura"/>
      <family val="2"/>
    </font>
    <font>
      <b/>
      <i/>
      <sz val="16"/>
      <name val="Helv"/>
    </font>
    <font>
      <b/>
      <sz val="12"/>
      <color indexed="13"/>
      <name val="Arial Rounded MT Bold"/>
      <family val="2"/>
    </font>
    <font>
      <b/>
      <sz val="24"/>
      <color indexed="62"/>
      <name val="Bookman Old Style"/>
      <family val="1"/>
    </font>
    <font>
      <sz val="10"/>
      <name val="Courier New"/>
      <family val="3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28"/>
      <name val="Arial"/>
      <family val="2"/>
    </font>
    <font>
      <b/>
      <sz val="12"/>
      <color indexed="28"/>
      <name val="Arial"/>
      <family val="2"/>
    </font>
    <font>
      <sz val="24"/>
      <color indexed="14"/>
      <name val="Cadbury"/>
    </font>
    <font>
      <b/>
      <i/>
      <sz val="22"/>
      <color indexed="15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name val="Arial"/>
      <family val="2"/>
    </font>
    <font>
      <sz val="14"/>
      <name val="Arial MT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10"/>
      <name val="Futura"/>
    </font>
    <font>
      <sz val="10"/>
      <name val="Helv"/>
      <family val="2"/>
    </font>
    <font>
      <sz val="24"/>
      <name val="MS Sans Serif"/>
      <family val="2"/>
    </font>
    <font>
      <b/>
      <sz val="10"/>
      <color indexed="48"/>
      <name val="Arial"/>
      <family val="2"/>
    </font>
    <font>
      <b/>
      <sz val="12"/>
      <name val="MS Sans Serif"/>
      <family val="2"/>
    </font>
    <font>
      <b/>
      <sz val="18"/>
      <color indexed="62"/>
      <name val="Cambria"/>
      <family val="2"/>
    </font>
    <font>
      <b/>
      <sz val="11"/>
      <color indexed="8"/>
      <name val="Calibri Light"/>
      <family val="2"/>
    </font>
    <font>
      <sz val="11"/>
      <color indexed="8"/>
      <name val="Calibri Light"/>
      <family val="2"/>
    </font>
    <font>
      <sz val="11"/>
      <color theme="1"/>
      <name val="Calibri Light"/>
      <family val="2"/>
    </font>
    <font>
      <u/>
      <sz val="10"/>
      <color theme="10"/>
      <name val="Arial"/>
      <family val="2"/>
    </font>
    <font>
      <b/>
      <sz val="48"/>
      <color theme="3"/>
      <name val="Calibri"/>
      <family val="2"/>
      <scheme val="minor"/>
    </font>
    <font>
      <sz val="10"/>
      <color rgb="FFFFFFFF"/>
      <name val="Times New Roman"/>
      <family val="1"/>
    </font>
    <font>
      <b/>
      <sz val="10"/>
      <color indexed="8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sz val="8"/>
      <color rgb="FF688BA7"/>
      <name val="Arial"/>
      <family val="2"/>
    </font>
    <font>
      <sz val="8"/>
      <color indexed="8"/>
      <name val="Times New Roman"/>
      <family val="1"/>
    </font>
    <font>
      <sz val="10"/>
      <color indexed="9"/>
      <name val="Times New Roman"/>
      <family val="1"/>
    </font>
    <font>
      <sz val="10"/>
      <color indexed="8"/>
      <name val="Times New (W1)"/>
      <family val="1"/>
    </font>
    <font>
      <sz val="10"/>
      <name val="Times New (W1)"/>
      <family val="1"/>
    </font>
    <font>
      <b/>
      <sz val="10"/>
      <name val="Times New (W1)"/>
      <family val="1"/>
    </font>
    <font>
      <b/>
      <sz val="10"/>
      <color indexed="9"/>
      <name val="Times New (W1)"/>
      <family val="1"/>
    </font>
    <font>
      <sz val="10"/>
      <color indexed="9"/>
      <name val="Times New (W1)"/>
      <family val="1"/>
    </font>
    <font>
      <sz val="11"/>
      <color rgb="FF1F497D"/>
      <name val="Calibri"/>
      <family val="2"/>
    </font>
    <font>
      <b/>
      <sz val="10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Arial"/>
      <family val="2"/>
    </font>
    <font>
      <b/>
      <sz val="10"/>
      <color rgb="FFFFFFFF"/>
      <name val="Times New Roman"/>
      <family val="1"/>
    </font>
    <font>
      <sz val="10"/>
      <color theme="0"/>
      <name val="Arial"/>
      <family val="2"/>
    </font>
    <font>
      <b/>
      <sz val="12"/>
      <color theme="1"/>
      <name val="Arial"/>
      <family val="2"/>
    </font>
    <font>
      <b/>
      <sz val="10"/>
      <color indexed="9"/>
      <name val="Calibri"/>
      <family val="2"/>
    </font>
    <font>
      <b/>
      <sz val="9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2"/>
      <color rgb="FF000000"/>
      <name val="Times New Roman"/>
      <family val="1"/>
    </font>
    <font>
      <b/>
      <sz val="9"/>
      <color rgb="FFFFFFFF"/>
      <name val="Times New (W1)"/>
      <family val="1"/>
    </font>
    <font>
      <sz val="10"/>
      <color rgb="FF000000"/>
      <name val="Times New (W1)"/>
      <family val="1"/>
    </font>
    <font>
      <b/>
      <sz val="10"/>
      <color rgb="FFFFFFFF"/>
      <name val="Times New (W1)"/>
      <family val="1"/>
    </font>
    <font>
      <b/>
      <sz val="8"/>
      <color rgb="FF000000"/>
      <name val="Times New Roman"/>
      <family val="1"/>
    </font>
    <font>
      <b/>
      <sz val="8"/>
      <color rgb="FFFFFFFF"/>
      <name val="Times New Roman"/>
      <family val="1"/>
    </font>
    <font>
      <sz val="8"/>
      <color rgb="FF000000"/>
      <name val="Times New Roman"/>
      <family val="1"/>
    </font>
    <font>
      <b/>
      <sz val="12"/>
      <color rgb="FF000000"/>
      <name val="Arial"/>
      <family val="2"/>
    </font>
    <font>
      <b/>
      <sz val="12"/>
      <color rgb="FF000000"/>
      <name val="Times New Roman"/>
      <family val="1"/>
    </font>
    <font>
      <b/>
      <sz val="10"/>
      <color rgb="FFFFFFFF"/>
      <name val="Arial"/>
      <family val="2"/>
    </font>
    <font>
      <sz val="10"/>
      <color rgb="FFFFFFFF"/>
      <name val="Arial"/>
      <family val="2"/>
    </font>
  </fonts>
  <fills count="9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9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47"/>
      </patternFill>
    </fill>
    <fill>
      <patternFill patternType="solid">
        <fgColor indexed="49"/>
        <bgColor indexed="58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37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darkTrellis">
        <fgColor indexed="1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0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BFBFBF"/>
        <bgColor rgb="FF000000"/>
      </patternFill>
    </fill>
  </fills>
  <borders count="5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508">
    <xf numFmtId="0" fontId="0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35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9" fillId="0" borderId="0"/>
    <xf numFmtId="0" fontId="63" fillId="0" borderId="0"/>
    <xf numFmtId="0" fontId="9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64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43" fillId="0" borderId="0"/>
    <xf numFmtId="0" fontId="34" fillId="0" borderId="0">
      <alignment horizontal="center" wrapText="1"/>
      <protection locked="0"/>
    </xf>
    <xf numFmtId="0" fontId="18" fillId="3" borderId="0" applyNumberFormat="0" applyBorder="0" applyAlignment="0" applyProtection="0"/>
    <xf numFmtId="0" fontId="42" fillId="0" borderId="0">
      <alignment vertical="center"/>
    </xf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92" fontId="63" fillId="0" borderId="0" applyFill="0" applyBorder="0" applyAlignment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3" fillId="21" borderId="2" applyNumberFormat="0" applyAlignment="0" applyProtection="0"/>
    <xf numFmtId="197" fontId="32" fillId="0" borderId="0">
      <alignment horizontal="center"/>
    </xf>
    <xf numFmtId="0" fontId="67" fillId="22" borderId="0" applyAlignment="0"/>
    <xf numFmtId="166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36" fillId="0" borderId="0"/>
    <xf numFmtId="0" fontId="37" fillId="0" borderId="0"/>
    <xf numFmtId="0" fontId="36" fillId="0" borderId="0"/>
    <xf numFmtId="0" fontId="37" fillId="0" borderId="0"/>
    <xf numFmtId="0" fontId="68" fillId="0" borderId="0" applyNumberFormat="0" applyAlignment="0">
      <alignment horizontal="left"/>
    </xf>
    <xf numFmtId="0" fontId="42" fillId="0" borderId="0" applyNumberFormat="0" applyAlignment="0"/>
    <xf numFmtId="189" fontId="69" fillId="0" borderId="0"/>
    <xf numFmtId="189" fontId="70" fillId="0" borderId="0"/>
    <xf numFmtId="190" fontId="63" fillId="0" borderId="0" applyFont="0" applyFill="0" applyBorder="0" applyAlignment="0" applyProtection="0"/>
    <xf numFmtId="0" fontId="15" fillId="7" borderId="1" applyNumberFormat="0" applyAlignment="0" applyProtection="0"/>
    <xf numFmtId="0" fontId="16" fillId="20" borderId="4" applyNumberFormat="0" applyAlignment="0" applyProtection="0"/>
    <xf numFmtId="0" fontId="38" fillId="0" borderId="0">
      <protection locked="0"/>
    </xf>
    <xf numFmtId="0" fontId="10" fillId="0" borderId="0"/>
    <xf numFmtId="0" fontId="11" fillId="4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3" fillId="0" borderId="0" applyNumberFormat="0" applyAlignment="0">
      <alignment horizontal="left"/>
    </xf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28" fillId="0" borderId="0"/>
    <xf numFmtId="0" fontId="9" fillId="0" borderId="0"/>
    <xf numFmtId="0" fontId="43" fillId="0" borderId="0"/>
    <xf numFmtId="171" fontId="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74" fillId="0" borderId="0" applyFon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57" fillId="0" borderId="0"/>
    <xf numFmtId="0" fontId="11" fillId="4" borderId="0" applyNumberFormat="0" applyBorder="0" applyAlignment="0" applyProtection="0"/>
    <xf numFmtId="38" fontId="27" fillId="23" borderId="0" applyNumberFormat="0" applyBorder="0" applyAlignment="0" applyProtection="0"/>
    <xf numFmtId="0" fontId="72" fillId="0" borderId="5" applyNumberFormat="0" applyAlignment="0" applyProtection="0">
      <alignment horizontal="left" vertical="center"/>
    </xf>
    <xf numFmtId="0" fontId="72" fillId="0" borderId="6">
      <alignment horizontal="left" vertical="center"/>
    </xf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75" fillId="0" borderId="0">
      <alignment vertical="top"/>
      <protection locked="0"/>
    </xf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5" fillId="7" borderId="1" applyNumberFormat="0" applyAlignment="0" applyProtection="0"/>
    <xf numFmtId="10" fontId="27" fillId="24" borderId="10" applyNumberFormat="0" applyBorder="0" applyAlignment="0" applyProtection="0"/>
    <xf numFmtId="187" fontId="76" fillId="25" borderId="0"/>
    <xf numFmtId="0" fontId="62" fillId="7" borderId="1" applyNumberFormat="0" applyAlignment="0" applyProtection="0"/>
    <xf numFmtId="0" fontId="14" fillId="0" borderId="3" applyNumberFormat="0" applyFill="0" applyAlignment="0" applyProtection="0"/>
    <xf numFmtId="0" fontId="13" fillId="21" borderId="2" applyNumberFormat="0" applyAlignment="0" applyProtection="0"/>
    <xf numFmtId="0" fontId="28" fillId="0" borderId="0"/>
    <xf numFmtId="0" fontId="14" fillId="0" borderId="3" applyNumberFormat="0" applyFill="0" applyAlignment="0" applyProtection="0"/>
    <xf numFmtId="187" fontId="77" fillId="26" borderId="0"/>
    <xf numFmtId="197" fontId="63" fillId="27" borderId="0"/>
    <xf numFmtId="170" fontId="26" fillId="0" borderId="0" applyFont="0" applyFill="0" applyBorder="0" applyAlignment="0" applyProtection="0"/>
    <xf numFmtId="170" fontId="9" fillId="0" borderId="0" applyFont="0" applyFill="0" applyBorder="0" applyAlignment="0" applyProtection="0"/>
    <xf numFmtId="194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0" fontId="9" fillId="0" borderId="0" applyFont="0" applyFill="0" applyBorder="0" applyAlignment="0" applyProtection="0"/>
    <xf numFmtId="193" fontId="63" fillId="0" borderId="0" applyFont="0" applyFill="0" applyBorder="0" applyAlignment="0" applyProtection="0"/>
    <xf numFmtId="195" fontId="63" fillId="0" borderId="0" applyFont="0" applyFill="0" applyBorder="0" applyAlignment="0" applyProtection="0"/>
    <xf numFmtId="0" fontId="38" fillId="0" borderId="0">
      <protection locked="0"/>
    </xf>
    <xf numFmtId="188" fontId="74" fillId="0" borderId="0" applyFont="0" applyFill="0" applyBorder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21" fillId="28" borderId="0" applyNumberFormat="0" applyBorder="0" applyAlignment="0" applyProtection="0"/>
    <xf numFmtId="37" fontId="41" fillId="0" borderId="0"/>
    <xf numFmtId="0" fontId="42" fillId="0" borderId="0"/>
    <xf numFmtId="179" fontId="63" fillId="0" borderId="0"/>
    <xf numFmtId="199" fontId="6" fillId="0" borderId="0"/>
    <xf numFmtId="0" fontId="93" fillId="0" borderId="0"/>
    <xf numFmtId="0" fontId="93" fillId="0" borderId="0"/>
    <xf numFmtId="0" fontId="93" fillId="0" borderId="0"/>
    <xf numFmtId="0" fontId="6" fillId="0" borderId="0"/>
    <xf numFmtId="0" fontId="9" fillId="0" borderId="0"/>
    <xf numFmtId="0" fontId="93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79" fillId="0" borderId="0"/>
    <xf numFmtId="0" fontId="6" fillId="0" borderId="0"/>
    <xf numFmtId="0" fontId="9" fillId="0" borderId="0" applyNumberFormat="0" applyFill="0" applyBorder="0" applyAlignment="0" applyProtection="0"/>
    <xf numFmtId="0" fontId="8" fillId="0" borderId="0"/>
    <xf numFmtId="0" fontId="26" fillId="0" borderId="0"/>
    <xf numFmtId="0" fontId="26" fillId="0" borderId="0"/>
    <xf numFmtId="0" fontId="29" fillId="0" borderId="0" applyNumberFormat="0" applyFill="0" applyBorder="0">
      <alignment vertical="center"/>
    </xf>
    <xf numFmtId="0" fontId="9" fillId="0" borderId="0"/>
    <xf numFmtId="0" fontId="9" fillId="0" borderId="0"/>
    <xf numFmtId="0" fontId="26" fillId="0" borderId="0"/>
    <xf numFmtId="0" fontId="9" fillId="0" borderId="0"/>
    <xf numFmtId="189" fontId="80" fillId="0" borderId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198" fontId="81" fillId="0" borderId="12"/>
    <xf numFmtId="198" fontId="81" fillId="0" borderId="12"/>
    <xf numFmtId="0" fontId="12" fillId="20" borderId="1" applyNumberFormat="0" applyAlignment="0" applyProtection="0"/>
    <xf numFmtId="40" fontId="82" fillId="0" borderId="0" applyFont="0" applyFill="0" applyBorder="0" applyAlignment="0" applyProtection="0"/>
    <xf numFmtId="38" fontId="82" fillId="0" borderId="0" applyFont="0" applyFill="0" applyBorder="0" applyAlignment="0" applyProtection="0"/>
    <xf numFmtId="0" fontId="16" fillId="20" borderId="4" applyNumberFormat="0" applyAlignment="0" applyProtection="0"/>
    <xf numFmtId="0" fontId="83" fillId="0" borderId="0" applyNumberFormat="0" applyFill="0" applyBorder="0" applyAlignment="0" applyProtection="0"/>
    <xf numFmtId="14" fontId="34" fillId="0" borderId="0">
      <alignment horizontal="center" wrapText="1"/>
      <protection locked="0"/>
    </xf>
    <xf numFmtId="0" fontId="37" fillId="0" borderId="0"/>
    <xf numFmtId="10" fontId="6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>
      <protection locked="0"/>
    </xf>
    <xf numFmtId="0" fontId="84" fillId="0" borderId="0">
      <protection locked="0"/>
    </xf>
    <xf numFmtId="0" fontId="9" fillId="0" borderId="0">
      <protection locked="0"/>
    </xf>
    <xf numFmtId="0" fontId="40" fillId="0" borderId="0">
      <protection locked="0"/>
    </xf>
    <xf numFmtId="0" fontId="37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85" fillId="0" borderId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4" fillId="0" borderId="13">
      <alignment horizontal="center"/>
    </xf>
    <xf numFmtId="3" fontId="43" fillId="0" borderId="0" applyFont="0" applyFill="0" applyBorder="0" applyAlignment="0" applyProtection="0"/>
    <xf numFmtId="0" fontId="43" fillId="30" borderId="0" applyNumberFormat="0" applyFont="0" applyBorder="0" applyAlignment="0" applyProtection="0"/>
    <xf numFmtId="186" fontId="63" fillId="0" borderId="0" applyFill="0" applyBorder="0" applyAlignment="0" applyProtection="0"/>
    <xf numFmtId="3" fontId="74" fillId="0" borderId="0" applyFont="0" applyFill="0" applyBorder="0" applyAlignment="0" applyProtection="0"/>
    <xf numFmtId="0" fontId="37" fillId="0" borderId="0"/>
    <xf numFmtId="0" fontId="37" fillId="0" borderId="0"/>
    <xf numFmtId="189" fontId="86" fillId="31" borderId="0"/>
    <xf numFmtId="0" fontId="87" fillId="0" borderId="0"/>
    <xf numFmtId="0" fontId="88" fillId="0" borderId="0"/>
    <xf numFmtId="0" fontId="89" fillId="0" borderId="0"/>
    <xf numFmtId="191" fontId="45" fillId="0" borderId="0" applyNumberFormat="0" applyFill="0" applyBorder="0" applyAlignment="0" applyProtection="0">
      <alignment horizontal="left"/>
    </xf>
    <xf numFmtId="38" fontId="45" fillId="0" borderId="0"/>
    <xf numFmtId="0" fontId="16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4" fontId="46" fillId="32" borderId="14" applyNumberFormat="0" applyProtection="0">
      <alignment vertical="center"/>
    </xf>
    <xf numFmtId="4" fontId="47" fillId="33" borderId="14" applyNumberFormat="0" applyProtection="0">
      <alignment vertical="center"/>
    </xf>
    <xf numFmtId="4" fontId="26" fillId="34" borderId="14" applyNumberFormat="0" applyProtection="0">
      <alignment horizontal="left" vertical="center" wrapText="1"/>
    </xf>
    <xf numFmtId="4" fontId="48" fillId="35" borderId="15" applyNumberFormat="0" applyProtection="0">
      <alignment horizontal="left" vertical="center"/>
    </xf>
    <xf numFmtId="4" fontId="49" fillId="36" borderId="14" applyNumberFormat="0" applyProtection="0">
      <alignment horizontal="right" vertical="center"/>
    </xf>
    <xf numFmtId="4" fontId="49" fillId="37" borderId="14" applyNumberFormat="0" applyProtection="0">
      <alignment horizontal="right" vertical="center"/>
    </xf>
    <xf numFmtId="4" fontId="49" fillId="38" borderId="14" applyNumberFormat="0" applyProtection="0">
      <alignment horizontal="right" vertical="center"/>
    </xf>
    <xf numFmtId="4" fontId="49" fillId="39" borderId="14" applyNumberFormat="0" applyProtection="0">
      <alignment horizontal="right" vertical="center"/>
    </xf>
    <xf numFmtId="4" fontId="49" fillId="40" borderId="14" applyNumberFormat="0" applyProtection="0">
      <alignment horizontal="right" vertical="center"/>
    </xf>
    <xf numFmtId="4" fontId="49" fillId="41" borderId="14" applyNumberFormat="0" applyProtection="0">
      <alignment horizontal="right" vertical="center"/>
    </xf>
    <xf numFmtId="4" fontId="49" fillId="42" borderId="14" applyNumberFormat="0" applyProtection="0">
      <alignment horizontal="right" vertical="center"/>
    </xf>
    <xf numFmtId="4" fontId="49" fillId="43" borderId="14" applyNumberFormat="0" applyProtection="0">
      <alignment horizontal="right" vertical="center"/>
    </xf>
    <xf numFmtId="4" fontId="49" fillId="44" borderId="14" applyNumberFormat="0" applyProtection="0">
      <alignment horizontal="right" vertical="center"/>
    </xf>
    <xf numFmtId="4" fontId="50" fillId="45" borderId="16" applyNumberFormat="0" applyProtection="0">
      <alignment horizontal="left" vertical="center"/>
    </xf>
    <xf numFmtId="4" fontId="50" fillId="10" borderId="0" applyNumberFormat="0" applyProtection="0">
      <alignment horizontal="left" vertical="center"/>
    </xf>
    <xf numFmtId="4" fontId="50" fillId="46" borderId="0" applyNumberFormat="0" applyProtection="0">
      <alignment horizontal="left" vertical="center"/>
    </xf>
    <xf numFmtId="4" fontId="49" fillId="47" borderId="14" applyNumberFormat="0" applyProtection="0">
      <alignment horizontal="right" vertical="center"/>
    </xf>
    <xf numFmtId="4" fontId="51" fillId="47" borderId="0" applyNumberFormat="0" applyProtection="0">
      <alignment horizontal="left" vertical="center"/>
    </xf>
    <xf numFmtId="4" fontId="51" fillId="46" borderId="0" applyNumberFormat="0" applyProtection="0">
      <alignment horizontal="left" vertical="center"/>
    </xf>
    <xf numFmtId="4" fontId="49" fillId="48" borderId="14" applyNumberFormat="0" applyProtection="0">
      <alignment vertical="center"/>
    </xf>
    <xf numFmtId="4" fontId="52" fillId="48" borderId="14" applyNumberFormat="0" applyProtection="0">
      <alignment vertical="center"/>
    </xf>
    <xf numFmtId="4" fontId="50" fillId="47" borderId="17" applyNumberFormat="0" applyProtection="0">
      <alignment horizontal="left" vertical="center"/>
    </xf>
    <xf numFmtId="4" fontId="53" fillId="0" borderId="10" applyNumberFormat="0" applyProtection="0">
      <alignment horizontal="right" vertical="center"/>
    </xf>
    <xf numFmtId="4" fontId="52" fillId="48" borderId="14" applyNumberFormat="0" applyProtection="0">
      <alignment horizontal="right" vertical="center"/>
    </xf>
    <xf numFmtId="4" fontId="54" fillId="10" borderId="10" applyNumberFormat="0" applyProtection="0">
      <alignment horizontal="left" vertical="center" wrapText="1"/>
    </xf>
    <xf numFmtId="4" fontId="55" fillId="0" borderId="0" applyNumberFormat="0" applyProtection="0">
      <alignment horizontal="left" vertical="center"/>
    </xf>
    <xf numFmtId="4" fontId="56" fillId="48" borderId="14" applyNumberFormat="0" applyProtection="0">
      <alignment horizontal="right" vertical="center"/>
    </xf>
    <xf numFmtId="0" fontId="58" fillId="0" borderId="0"/>
    <xf numFmtId="0" fontId="58" fillId="0" borderId="0"/>
    <xf numFmtId="0" fontId="9" fillId="0" borderId="0"/>
    <xf numFmtId="0" fontId="78" fillId="0" borderId="0">
      <alignment horizontal="center"/>
    </xf>
    <xf numFmtId="0" fontId="60" fillId="0" borderId="18">
      <alignment horizontal="center"/>
    </xf>
    <xf numFmtId="40" fontId="90" fillId="0" borderId="0" applyBorder="0">
      <alignment horizontal="right"/>
    </xf>
    <xf numFmtId="0" fontId="22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4" fillId="0" borderId="0" applyAlignment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9" fontId="91" fillId="0" borderId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97" fontId="33" fillId="23" borderId="0"/>
    <xf numFmtId="0" fontId="25" fillId="0" borderId="0" applyNumberFormat="0" applyFill="0" applyBorder="0" applyAlignment="0" applyProtection="0"/>
    <xf numFmtId="197" fontId="33" fillId="47" borderId="0">
      <protection locked="0"/>
    </xf>
    <xf numFmtId="0" fontId="8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98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98" fillId="0" borderId="0"/>
    <xf numFmtId="0" fontId="9" fillId="0" borderId="0"/>
    <xf numFmtId="0" fontId="9" fillId="0" borderId="0"/>
    <xf numFmtId="0" fontId="98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9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72" fontId="98" fillId="0" borderId="0"/>
    <xf numFmtId="172" fontId="9" fillId="0" borderId="0"/>
    <xf numFmtId="172" fontId="9" fillId="0" borderId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15" fillId="7" borderId="1" applyNumberFormat="0" applyAlignment="0" applyProtection="0"/>
    <xf numFmtId="43" fontId="142" fillId="0" borderId="0" applyFont="0" applyFill="0" applyBorder="0" applyAlignment="0" applyProtection="0"/>
    <xf numFmtId="0" fontId="7" fillId="13" borderId="0" applyNumberFormat="0" applyBorder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9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3" borderId="0" applyNumberFormat="0" applyBorder="0" applyAlignment="0" applyProtection="0"/>
    <xf numFmtId="0" fontId="9" fillId="0" borderId="0"/>
    <xf numFmtId="0" fontId="99" fillId="18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" fillId="18" borderId="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7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99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8" fillId="3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107" fillId="3" borderId="0" applyNumberFormat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8" fillId="3" borderId="0" applyNumberFormat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99" fillId="14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6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8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7" fillId="17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34" fillId="0" borderId="21" applyAlignment="0">
      <alignment horizontal="center" vertical="center" wrapText="1"/>
    </xf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" fillId="8" borderId="0" applyNumberFormat="0" applyBorder="0" applyAlignment="0" applyProtection="0"/>
    <xf numFmtId="0" fontId="74" fillId="0" borderId="0" applyNumberFormat="0" applyFill="0" applyBorder="0" applyAlignment="0" applyProtection="0"/>
    <xf numFmtId="207" fontId="61" fillId="0" borderId="0" applyFill="0" applyBorder="0" applyAlignment="0"/>
    <xf numFmtId="189" fontId="61" fillId="0" borderId="0" applyFill="0" applyBorder="0" applyAlignment="0"/>
    <xf numFmtId="203" fontId="61" fillId="0" borderId="0" applyFill="0" applyBorder="0" applyAlignment="0"/>
    <xf numFmtId="208" fontId="61" fillId="0" borderId="0" applyFill="0" applyBorder="0" applyAlignment="0"/>
    <xf numFmtId="209" fontId="61" fillId="0" borderId="0" applyFill="0" applyBorder="0" applyAlignment="0"/>
    <xf numFmtId="207" fontId="61" fillId="0" borderId="0" applyFill="0" applyBorder="0" applyAlignment="0"/>
    <xf numFmtId="210" fontId="61" fillId="0" borderId="0" applyFill="0" applyBorder="0" applyAlignment="0"/>
    <xf numFmtId="189" fontId="61" fillId="0" borderId="0" applyFill="0" applyBorder="0" applyAlignment="0"/>
    <xf numFmtId="0" fontId="6" fillId="8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8" fillId="8" borderId="0" applyNumberFormat="0" applyBorder="0" applyAlignment="0" applyProtection="0"/>
    <xf numFmtId="16" fontId="123" fillId="0" borderId="28"/>
    <xf numFmtId="0" fontId="17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40" fillId="0" borderId="0" applyFill="0" applyBorder="0" applyProtection="0">
      <alignment horizontal="center"/>
      <protection locked="0"/>
    </xf>
    <xf numFmtId="0" fontId="118" fillId="0" borderId="0" applyFill="0" applyBorder="0" applyProtection="0">
      <alignment horizontal="center"/>
    </xf>
    <xf numFmtId="0" fontId="118" fillId="0" borderId="0" applyFill="0" applyBorder="0" applyProtection="0">
      <alignment horizontal="center"/>
    </xf>
    <xf numFmtId="0" fontId="118" fillId="0" borderId="0" applyFill="0" applyBorder="0" applyProtection="0">
      <alignment horizontal="center"/>
    </xf>
    <xf numFmtId="0" fontId="6" fillId="5" borderId="0" applyNumberFormat="0" applyBorder="0" applyAlignment="0" applyProtection="0"/>
    <xf numFmtId="0" fontId="119" fillId="0" borderId="20">
      <alignment horizontal="center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9" fontId="60" fillId="0" borderId="0" applyFont="0" applyFill="0" applyBorder="0" applyAlignment="0" applyProtection="0"/>
    <xf numFmtId="207" fontId="61" fillId="0" borderId="0" applyFont="0" applyFill="0" applyBorder="0" applyAlignment="0" applyProtection="0"/>
    <xf numFmtId="224" fontId="120" fillId="0" borderId="0" applyFont="0" applyFill="0" applyBorder="0" applyAlignment="0" applyProtection="0"/>
    <xf numFmtId="39" fontId="121" fillId="0" borderId="0" applyFont="0" applyFill="0" applyBorder="0" applyAlignment="0" applyProtection="0"/>
    <xf numFmtId="225" fontId="122" fillId="0" borderId="0" applyFont="0" applyFill="0" applyBorder="0" applyAlignment="0" applyProtection="0"/>
    <xf numFmtId="43" fontId="142" fillId="0" borderId="0" applyFont="0" applyFill="0" applyBorder="0" applyAlignment="0" applyProtection="0"/>
    <xf numFmtId="166" fontId="104" fillId="0" borderId="0" applyFont="0" applyFill="0" applyBorder="0" applyAlignment="0" applyProtection="0"/>
    <xf numFmtId="3" fontId="98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" fillId="5" borderId="0" applyNumberFormat="0" applyBorder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104" fillId="0" borderId="0" applyFill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116" fillId="0" borderId="0" applyFill="0" applyBorder="0" applyAlignment="0" applyProtection="0">
      <protection locked="0"/>
    </xf>
    <xf numFmtId="189" fontId="61" fillId="0" borderId="0" applyFont="0" applyFill="0" applyBorder="0" applyAlignment="0" applyProtection="0"/>
    <xf numFmtId="226" fontId="122" fillId="0" borderId="0" applyFont="0" applyFill="0" applyBorder="0" applyAlignment="0" applyProtection="0"/>
    <xf numFmtId="223" fontId="121" fillId="0" borderId="0" applyFont="0" applyFill="0" applyBorder="0" applyAlignment="0" applyProtection="0"/>
    <xf numFmtId="227" fontId="122" fillId="0" borderId="0" applyFont="0" applyFill="0" applyBorder="0" applyAlignment="0" applyProtection="0"/>
    <xf numFmtId="216" fontId="74" fillId="0" borderId="0" applyFont="0" applyFill="0" applyBorder="0" applyAlignment="0" applyProtection="0"/>
    <xf numFmtId="0" fontId="17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40" fillId="23" borderId="0" applyNumberFormat="0" applyFont="0" applyFill="0" applyBorder="0" applyProtection="0">
      <alignment horizontal="left"/>
    </xf>
    <xf numFmtId="0" fontId="74" fillId="0" borderId="0" applyNumberForma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14" fontId="26" fillId="0" borderId="0" applyFill="0" applyBorder="0" applyAlignment="0"/>
    <xf numFmtId="0" fontId="98" fillId="0" borderId="0" applyFont="0" applyFill="0" applyBorder="0" applyAlignment="0" applyProtection="0"/>
    <xf numFmtId="217" fontId="33" fillId="0" borderId="0" applyFill="0" applyBorder="0" applyProtection="0"/>
    <xf numFmtId="217" fontId="33" fillId="0" borderId="0" applyFill="0" applyBorder="0" applyProtection="0"/>
    <xf numFmtId="217" fontId="33" fillId="0" borderId="0" applyFill="0" applyBorder="0" applyProtection="0"/>
    <xf numFmtId="38" fontId="43" fillId="0" borderId="27">
      <alignment vertical="center"/>
    </xf>
    <xf numFmtId="38" fontId="43" fillId="0" borderId="27">
      <alignment vertical="center"/>
    </xf>
    <xf numFmtId="38" fontId="43" fillId="0" borderId="27">
      <alignment vertical="center"/>
    </xf>
    <xf numFmtId="3" fontId="74" fillId="0" borderId="0" applyFon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9" fillId="0" borderId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5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6" fillId="8" borderId="0" applyNumberFormat="0" applyBorder="0" applyAlignment="0" applyProtection="0"/>
    <xf numFmtId="0" fontId="15" fillId="7" borderId="1" applyNumberFormat="0" applyAlignment="0" applyProtection="0"/>
    <xf numFmtId="0" fontId="8" fillId="8" borderId="0" applyNumberFormat="0" applyBorder="0" applyAlignment="0" applyProtection="0"/>
    <xf numFmtId="207" fontId="61" fillId="0" borderId="0" applyFill="0" applyBorder="0" applyAlignment="0"/>
    <xf numFmtId="189" fontId="61" fillId="0" borderId="0" applyFill="0" applyBorder="0" applyAlignment="0"/>
    <xf numFmtId="207" fontId="61" fillId="0" borderId="0" applyFill="0" applyBorder="0" applyAlignment="0"/>
    <xf numFmtId="210" fontId="61" fillId="0" borderId="0" applyFill="0" applyBorder="0" applyAlignment="0"/>
    <xf numFmtId="189" fontId="61" fillId="0" borderId="0" applyFill="0" applyBorder="0" applyAlignment="0"/>
    <xf numFmtId="0" fontId="15" fillId="7" borderId="1" applyNumberFormat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204" fontId="124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8" fillId="0" borderId="0" applyFont="0" applyFill="0" applyBorder="0" applyAlignment="0" applyProtection="0"/>
    <xf numFmtId="0" fontId="9" fillId="0" borderId="0"/>
    <xf numFmtId="0" fontId="6" fillId="0" borderId="0"/>
    <xf numFmtId="0" fontId="38" fillId="0" borderId="0">
      <protection locked="0"/>
    </xf>
    <xf numFmtId="0" fontId="38" fillId="0" borderId="0">
      <protection locked="0"/>
    </xf>
    <xf numFmtId="43" fontId="142" fillId="0" borderId="0" applyFon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9" fillId="0" borderId="0"/>
    <xf numFmtId="0" fontId="38" fillId="0" borderId="0">
      <protection locked="0"/>
    </xf>
    <xf numFmtId="0" fontId="38" fillId="0" borderId="0">
      <protection locked="0"/>
    </xf>
    <xf numFmtId="0" fontId="6" fillId="0" borderId="0"/>
    <xf numFmtId="0" fontId="38" fillId="0" borderId="0">
      <protection locked="0"/>
    </xf>
    <xf numFmtId="0" fontId="38" fillId="0" borderId="0">
      <protection locked="0"/>
    </xf>
    <xf numFmtId="0" fontId="7" fillId="13" borderId="0" applyNumberFormat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62" fillId="7" borderId="1" applyNumberFormat="0" applyAlignment="0" applyProtection="0"/>
    <xf numFmtId="0" fontId="38" fillId="0" borderId="0">
      <protection locked="0"/>
    </xf>
    <xf numFmtId="0" fontId="38" fillId="0" borderId="0">
      <protection locked="0"/>
    </xf>
    <xf numFmtId="0" fontId="9" fillId="0" borderId="0"/>
    <xf numFmtId="0" fontId="38" fillId="0" borderId="0">
      <protection locked="0"/>
    </xf>
    <xf numFmtId="0" fontId="38" fillId="0" borderId="0">
      <protection locked="0"/>
    </xf>
    <xf numFmtId="16" fontId="123" fillId="0" borderId="28"/>
    <xf numFmtId="0" fontId="6" fillId="0" borderId="0"/>
    <xf numFmtId="0" fontId="38" fillId="0" borderId="0">
      <protection locked="0"/>
    </xf>
    <xf numFmtId="0" fontId="38" fillId="0" borderId="0">
      <protection locked="0"/>
    </xf>
    <xf numFmtId="0" fontId="15" fillId="7" borderId="1" applyNumberFormat="0" applyAlignment="0" applyProtection="0"/>
    <xf numFmtId="0" fontId="38" fillId="0" borderId="0">
      <protection locked="0"/>
    </xf>
    <xf numFmtId="0" fontId="38" fillId="0" borderId="0">
      <protection locked="0"/>
    </xf>
    <xf numFmtId="2" fontId="74" fillId="0" borderId="0" applyFont="0" applyFill="0" applyBorder="0" applyAlignment="0" applyProtection="0"/>
    <xf numFmtId="2" fontId="74" fillId="0" borderId="0" applyFont="0" applyFill="0" applyBorder="0" applyAlignment="0" applyProtection="0"/>
    <xf numFmtId="2" fontId="74" fillId="0" borderId="0" applyFont="0" applyFill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38" fontId="27" fillId="23" borderId="0" applyNumberFormat="0" applyBorder="0" applyAlignment="0" applyProtection="0"/>
    <xf numFmtId="38" fontId="27" fillId="23" borderId="0" applyNumberFormat="0" applyBorder="0" applyAlignment="0" applyProtection="0"/>
    <xf numFmtId="0" fontId="99" fillId="13" borderId="0" applyNumberFormat="0" applyBorder="0" applyAlignment="0" applyProtection="0"/>
    <xf numFmtId="0" fontId="8" fillId="7" borderId="0" applyNumberFormat="0" applyBorder="0" applyAlignment="0" applyProtection="0"/>
    <xf numFmtId="14" fontId="40" fillId="54" borderId="13">
      <alignment horizontal="center" vertical="center" wrapText="1"/>
    </xf>
    <xf numFmtId="0" fontId="6" fillId="7" borderId="0" applyNumberFormat="0" applyBorder="0" applyAlignment="0" applyProtection="0"/>
    <xf numFmtId="0" fontId="98" fillId="0" borderId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118" fillId="0" borderId="0" applyFill="0" applyAlignment="0" applyProtection="0">
      <protection locked="0"/>
    </xf>
    <xf numFmtId="0" fontId="118" fillId="0" borderId="0" applyFill="0" applyAlignment="0" applyProtection="0">
      <protection locked="0"/>
    </xf>
    <xf numFmtId="0" fontId="118" fillId="0" borderId="0" applyFill="0" applyAlignment="0" applyProtection="0">
      <protection locked="0"/>
    </xf>
    <xf numFmtId="0" fontId="118" fillId="0" borderId="18" applyFill="0" applyAlignment="0" applyProtection="0">
      <protection locked="0"/>
    </xf>
    <xf numFmtId="0" fontId="118" fillId="0" borderId="18" applyFill="0" applyAlignment="0" applyProtection="0">
      <protection locked="0"/>
    </xf>
    <xf numFmtId="0" fontId="118" fillId="0" borderId="18" applyFill="0" applyAlignment="0" applyProtection="0">
      <protection locked="0"/>
    </xf>
    <xf numFmtId="14" fontId="40" fillId="54" borderId="13">
      <alignment horizontal="center" vertical="center" wrapText="1"/>
    </xf>
    <xf numFmtId="0" fontId="106" fillId="0" borderId="0" applyNumberFormat="0" applyFill="0" applyBorder="0" applyAlignment="0" applyProtection="0">
      <alignment vertical="top"/>
      <protection locked="0"/>
    </xf>
    <xf numFmtId="214" fontId="98" fillId="0" borderId="0" applyBorder="0" applyAlignment="0" applyProtection="0"/>
    <xf numFmtId="214" fontId="9" fillId="0" borderId="0" applyBorder="0" applyAlignment="0" applyProtection="0"/>
    <xf numFmtId="214" fontId="9" fillId="0" borderId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117" fillId="24" borderId="0">
      <alignment horizontal="left" wrapText="1" indent="2"/>
    </xf>
    <xf numFmtId="0" fontId="9" fillId="0" borderId="0"/>
    <xf numFmtId="0" fontId="9" fillId="0" borderId="0"/>
    <xf numFmtId="10" fontId="27" fillId="24" borderId="10" applyNumberFormat="0" applyBorder="0" applyAlignment="0" applyProtection="0"/>
    <xf numFmtId="10" fontId="27" fillId="24" borderId="1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207" fontId="61" fillId="0" borderId="0" applyFill="0" applyBorder="0" applyAlignment="0"/>
    <xf numFmtId="189" fontId="61" fillId="0" borderId="0" applyFill="0" applyBorder="0" applyAlignment="0"/>
    <xf numFmtId="207" fontId="61" fillId="0" borderId="0" applyFill="0" applyBorder="0" applyAlignment="0"/>
    <xf numFmtId="210" fontId="61" fillId="0" borderId="0" applyFill="0" applyBorder="0" applyAlignment="0"/>
    <xf numFmtId="189" fontId="61" fillId="0" borderId="0" applyFill="0" applyBorder="0" applyAlignment="0"/>
    <xf numFmtId="0" fontId="9" fillId="0" borderId="0"/>
    <xf numFmtId="0" fontId="116" fillId="0" borderId="0" applyFill="0" applyBorder="0" applyAlignment="0" applyProtection="0"/>
    <xf numFmtId="0" fontId="116" fillId="0" borderId="0" applyFill="0" applyBorder="0" applyAlignment="0" applyProtection="0"/>
    <xf numFmtId="0" fontId="116" fillId="0" borderId="0" applyFill="0" applyBorder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05" fontId="98" fillId="0" borderId="0" applyFont="0" applyFill="0" applyBorder="0" applyAlignment="0" applyProtection="0"/>
    <xf numFmtId="206" fontId="98" fillId="0" borderId="0" applyFont="0" applyFill="0" applyBorder="0" applyAlignment="0" applyProtection="0"/>
    <xf numFmtId="0" fontId="8" fillId="6" borderId="0" applyNumberFormat="0" applyBorder="0" applyAlignment="0" applyProtection="0"/>
    <xf numFmtId="0" fontId="38" fillId="0" borderId="0">
      <protection locked="0"/>
    </xf>
    <xf numFmtId="0" fontId="38" fillId="0" borderId="0">
      <protection locked="0"/>
    </xf>
    <xf numFmtId="216" fontId="74" fillId="0" borderId="0" applyFont="0" applyFill="0" applyBorder="0" applyAlignment="0" applyProtection="0"/>
    <xf numFmtId="0" fontId="6" fillId="6" borderId="0" applyNumberFormat="0" applyBorder="0" applyAlignment="0" applyProtection="0"/>
    <xf numFmtId="216" fontId="74" fillId="0" borderId="0" applyFont="0" applyFill="0" applyBorder="0" applyAlignment="0" applyProtection="0"/>
    <xf numFmtId="0" fontId="8" fillId="6" borderId="0" applyNumberFormat="0" applyBorder="0" applyAlignment="0" applyProtection="0"/>
    <xf numFmtId="0" fontId="97" fillId="0" borderId="0"/>
    <xf numFmtId="201" fontId="60" fillId="0" borderId="0" applyFont="0" applyFill="0" applyBorder="0" applyAlignment="0" applyProtection="0"/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108" fillId="28" borderId="0" applyNumberFormat="0" applyBorder="0" applyAlignment="0" applyProtection="0"/>
    <xf numFmtId="201" fontId="9" fillId="0" borderId="0" applyFont="0" applyFill="0" applyBorder="0" applyAlignment="0" applyProtection="0"/>
    <xf numFmtId="0" fontId="8" fillId="5" borderId="0" applyNumberFormat="0" applyBorder="0" applyAlignment="0" applyProtection="0"/>
    <xf numFmtId="37" fontId="41" fillId="0" borderId="0"/>
    <xf numFmtId="37" fontId="41" fillId="0" borderId="0"/>
    <xf numFmtId="0" fontId="6" fillId="5" borderId="0" applyNumberFormat="0" applyBorder="0" applyAlignment="0" applyProtection="0"/>
    <xf numFmtId="0" fontId="42" fillId="0" borderId="0"/>
    <xf numFmtId="0" fontId="42" fillId="0" borderId="0"/>
    <xf numFmtId="204" fontId="124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7" fillId="0" borderId="0"/>
    <xf numFmtId="0" fontId="8" fillId="5" borderId="0" applyNumberFormat="0" applyBorder="0" applyAlignment="0" applyProtection="0"/>
    <xf numFmtId="0" fontId="7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29" borderId="11" applyNumberFormat="0" applyFont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99" fillId="16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222" fontId="92" fillId="55" borderId="0">
      <alignment horizontal="right"/>
    </xf>
    <xf numFmtId="0" fontId="125" fillId="56" borderId="0" applyBorder="0">
      <alignment horizontal="center"/>
    </xf>
    <xf numFmtId="0" fontId="92" fillId="29" borderId="0"/>
    <xf numFmtId="0" fontId="94" fillId="55" borderId="0" applyBorder="0">
      <alignment horizontal="centerContinuous"/>
    </xf>
    <xf numFmtId="0" fontId="126" fillId="55" borderId="0" applyBorder="0">
      <alignment horizontal="centerContinuous"/>
    </xf>
    <xf numFmtId="228" fontId="122" fillId="0" borderId="0" applyFont="0" applyFill="0" applyBorder="0" applyAlignment="0" applyProtection="0"/>
    <xf numFmtId="229" fontId="120" fillId="0" borderId="0" applyFont="0" applyFill="0" applyBorder="0" applyAlignment="0" applyProtection="0"/>
    <xf numFmtId="215" fontId="98" fillId="0" borderId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09" fontId="61" fillId="0" borderId="0" applyFont="0" applyFill="0" applyBorder="0" applyAlignment="0" applyProtection="0"/>
    <xf numFmtId="213" fontId="61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230" fontId="122" fillId="0" borderId="0" applyFont="0" applyFill="0" applyBorder="0" applyAlignment="0" applyProtection="0"/>
    <xf numFmtId="231" fontId="120" fillId="0" borderId="0" applyFont="0" applyFill="0" applyBorder="0" applyAlignment="0" applyProtection="0"/>
    <xf numFmtId="232" fontId="122" fillId="0" borderId="0" applyFont="0" applyFill="0" applyBorder="0" applyAlignment="0" applyProtection="0"/>
    <xf numFmtId="233" fontId="120" fillId="0" borderId="0" applyFont="0" applyFill="0" applyBorder="0" applyAlignment="0" applyProtection="0"/>
    <xf numFmtId="234" fontId="122" fillId="0" borderId="0" applyFont="0" applyFill="0" applyBorder="0" applyAlignment="0" applyProtection="0"/>
    <xf numFmtId="235" fontId="120" fillId="0" borderId="0" applyFont="0" applyFill="0" applyBorder="0" applyAlignment="0" applyProtection="0"/>
    <xf numFmtId="0" fontId="8" fillId="4" borderId="0" applyNumberFormat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7" fillId="15" borderId="0" applyNumberFormat="0" applyBorder="0" applyAlignment="0" applyProtection="0"/>
    <xf numFmtId="9" fontId="9" fillId="0" borderId="0" applyFont="0" applyFill="0" applyBorder="0" applyAlignment="0" applyProtection="0"/>
    <xf numFmtId="207" fontId="61" fillId="0" borderId="0" applyFill="0" applyBorder="0" applyAlignment="0"/>
    <xf numFmtId="189" fontId="61" fillId="0" borderId="0" applyFill="0" applyBorder="0" applyAlignment="0"/>
    <xf numFmtId="207" fontId="61" fillId="0" borderId="0" applyFill="0" applyBorder="0" applyAlignment="0"/>
    <xf numFmtId="210" fontId="61" fillId="0" borderId="0" applyFill="0" applyBorder="0" applyAlignment="0"/>
    <xf numFmtId="189" fontId="61" fillId="0" borderId="0" applyFill="0" applyBorder="0" applyAlignment="0"/>
    <xf numFmtId="0" fontId="99" fillId="15" borderId="0" applyNumberFormat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0" fontId="43" fillId="0" borderId="0" applyNumberFormat="0" applyFont="0" applyFill="0" applyBorder="0" applyAlignment="0" applyProtection="0">
      <alignment horizontal="left"/>
    </xf>
    <xf numFmtId="0" fontId="7" fillId="15" borderId="0" applyNumberFormat="0" applyBorder="0" applyAlignment="0" applyProtection="0"/>
    <xf numFmtId="15" fontId="43" fillId="0" borderId="0" applyFont="0" applyFill="0" applyBorder="0" applyAlignment="0" applyProtection="0"/>
    <xf numFmtId="15" fontId="43" fillId="0" borderId="0" applyFont="0" applyFill="0" applyBorder="0" applyAlignment="0" applyProtection="0"/>
    <xf numFmtId="0" fontId="8" fillId="29" borderId="11" applyNumberFormat="0" applyFont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218" fontId="27" fillId="0" borderId="0" applyNumberFormat="0" applyFont="0"/>
    <xf numFmtId="244" fontId="127" fillId="0" borderId="0" applyNumberFormat="0" applyFill="0" applyBorder="0" applyProtection="0">
      <alignment horizontal="right" vertical="top"/>
    </xf>
    <xf numFmtId="244" fontId="127" fillId="0" borderId="0" applyNumberFormat="0" applyFill="0" applyBorder="0" applyProtection="0">
      <alignment horizontal="right" vertical="top"/>
    </xf>
    <xf numFmtId="244" fontId="127" fillId="0" borderId="0" applyNumberFormat="0" applyFill="0" applyBorder="0" applyProtection="0">
      <alignment horizontal="right" vertical="top"/>
    </xf>
    <xf numFmtId="186" fontId="98" fillId="0" borderId="0" applyBorder="0"/>
    <xf numFmtId="186" fontId="9" fillId="0" borderId="0" applyBorder="0"/>
    <xf numFmtId="186" fontId="9" fillId="0" borderId="0" applyBorder="0"/>
    <xf numFmtId="218" fontId="98" fillId="0" borderId="0" applyBorder="0"/>
    <xf numFmtId="218" fontId="9" fillId="0" borderId="0" applyBorder="0"/>
    <xf numFmtId="218" fontId="9" fillId="0" borderId="0" applyBorder="0"/>
    <xf numFmtId="219" fontId="98" fillId="0" borderId="0" applyBorder="0"/>
    <xf numFmtId="219" fontId="9" fillId="0" borderId="0" applyBorder="0"/>
    <xf numFmtId="219" fontId="9" fillId="0" borderId="0" applyBorder="0"/>
    <xf numFmtId="3" fontId="98" fillId="0" borderId="0" applyBorder="0"/>
    <xf numFmtId="3" fontId="9" fillId="0" borderId="0" applyBorder="0"/>
    <xf numFmtId="3" fontId="9" fillId="0" borderId="0" applyBorder="0"/>
    <xf numFmtId="220" fontId="98" fillId="0" borderId="0" applyBorder="0"/>
    <xf numFmtId="220" fontId="9" fillId="0" borderId="0" applyBorder="0"/>
    <xf numFmtId="220" fontId="9" fillId="0" borderId="0" applyBorder="0"/>
    <xf numFmtId="221" fontId="98" fillId="0" borderId="0" applyBorder="0"/>
    <xf numFmtId="221" fontId="9" fillId="0" borderId="0" applyBorder="0"/>
    <xf numFmtId="221" fontId="9" fillId="0" borderId="0" applyBorder="0"/>
    <xf numFmtId="0" fontId="8" fillId="3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0" fontId="6" fillId="3" borderId="0" applyNumberFormat="0" applyBorder="0" applyAlignment="0" applyProtection="0"/>
    <xf numFmtId="0" fontId="6" fillId="29" borderId="11" applyNumberFormat="0" applyFont="0" applyAlignment="0" applyProtection="0"/>
    <xf numFmtId="0" fontId="8" fillId="3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6" fillId="3" borderId="0" applyNumberFormat="0" applyBorder="0" applyAlignment="0" applyProtection="0"/>
    <xf numFmtId="4" fontId="47" fillId="27" borderId="14">
      <alignment vertical="center"/>
    </xf>
    <xf numFmtId="4" fontId="128" fillId="44" borderId="8">
      <alignment vertical="center"/>
    </xf>
    <xf numFmtId="4" fontId="129" fillId="44" borderId="8">
      <alignment vertical="center"/>
    </xf>
    <xf numFmtId="4" fontId="128" fillId="57" borderId="8">
      <alignment vertical="center"/>
    </xf>
    <xf numFmtId="4" fontId="129" fillId="57" borderId="8">
      <alignment vertical="center"/>
    </xf>
    <xf numFmtId="4" fontId="104" fillId="58" borderId="14" applyNumberFormat="0" applyProtection="0">
      <alignment horizontal="left" vertical="center" indent="1"/>
    </xf>
    <xf numFmtId="0" fontId="8" fillId="3" borderId="0" applyNumberFormat="0" applyBorder="0" applyAlignment="0" applyProtection="0"/>
    <xf numFmtId="4" fontId="104" fillId="58" borderId="14" applyNumberFormat="0" applyProtection="0">
      <alignment horizontal="left" vertical="center" indent="1"/>
    </xf>
    <xf numFmtId="0" fontId="130" fillId="47" borderId="0" applyNumberFormat="0" applyProtection="0"/>
    <xf numFmtId="4" fontId="104" fillId="46" borderId="10" applyNumberFormat="0" applyProtection="0">
      <alignment horizontal="left" vertical="center" indent="1"/>
    </xf>
    <xf numFmtId="0" fontId="8" fillId="29" borderId="11" applyNumberFormat="0" applyFont="0" applyAlignment="0" applyProtection="0"/>
    <xf numFmtId="4" fontId="104" fillId="46" borderId="10" applyNumberFormat="0" applyProtection="0">
      <alignment horizontal="left" vertical="center" indent="1"/>
    </xf>
    <xf numFmtId="4" fontId="49" fillId="36" borderId="14">
      <alignment horizontal="right" vertical="center"/>
    </xf>
    <xf numFmtId="4" fontId="49" fillId="36" borderId="14">
      <alignment horizontal="right" vertical="center"/>
    </xf>
    <xf numFmtId="4" fontId="49" fillId="36" borderId="14">
      <alignment horizontal="right" vertical="center"/>
    </xf>
    <xf numFmtId="4" fontId="49" fillId="41" borderId="14">
      <alignment horizontal="right" vertical="center"/>
    </xf>
    <xf numFmtId="4" fontId="49" fillId="41" borderId="14">
      <alignment horizontal="right" vertical="center"/>
    </xf>
    <xf numFmtId="4" fontId="49" fillId="41" borderId="14">
      <alignment horizontal="right" vertical="center"/>
    </xf>
    <xf numFmtId="4" fontId="49" fillId="44" borderId="14">
      <alignment horizontal="right" vertical="center"/>
    </xf>
    <xf numFmtId="4" fontId="49" fillId="44" borderId="14">
      <alignment horizontal="right" vertical="center"/>
    </xf>
    <xf numFmtId="4" fontId="49" fillId="44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45" borderId="16">
      <alignment horizontal="left" vertical="center" indent="1"/>
    </xf>
    <xf numFmtId="0" fontId="7" fillId="14" borderId="0" applyNumberFormat="0" applyBorder="0" applyAlignment="0" applyProtection="0"/>
    <xf numFmtId="4" fontId="50" fillId="45" borderId="16">
      <alignment horizontal="left" vertical="center" indent="1"/>
    </xf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29" borderId="11" applyNumberFormat="0" applyFont="0" applyAlignment="0" applyProtection="0"/>
    <xf numFmtId="4" fontId="50" fillId="46" borderId="0">
      <alignment horizontal="left" vertical="center" indent="1"/>
    </xf>
    <xf numFmtId="4" fontId="49" fillId="47" borderId="14">
      <alignment horizontal="right" vertical="center"/>
    </xf>
    <xf numFmtId="0" fontId="8" fillId="29" borderId="11" applyNumberFormat="0" applyFont="0" applyAlignment="0" applyProtection="0"/>
    <xf numFmtId="4" fontId="49" fillId="47" borderId="14">
      <alignment horizontal="right" vertical="center"/>
    </xf>
    <xf numFmtId="4" fontId="49" fillId="47" borderId="0">
      <alignment horizontal="left" vertical="center" indent="1"/>
    </xf>
    <xf numFmtId="4" fontId="49" fillId="47" borderId="0">
      <alignment horizontal="left" vertical="center" indent="1"/>
    </xf>
    <xf numFmtId="4" fontId="49" fillId="47" borderId="0">
      <alignment horizontal="left" vertical="center" indent="1"/>
    </xf>
    <xf numFmtId="4" fontId="26" fillId="47" borderId="0">
      <alignment horizontal="left" vertical="center" indent="1"/>
    </xf>
    <xf numFmtId="0" fontId="8" fillId="2" borderId="0" applyNumberFormat="0" applyBorder="0" applyAlignment="0" applyProtection="0"/>
    <xf numFmtId="4" fontId="26" fillId="47" borderId="0">
      <alignment horizontal="left" vertical="center" indent="1"/>
    </xf>
    <xf numFmtId="0" fontId="132" fillId="47" borderId="29" applyNumberFormat="0" applyFont="0" applyFill="0" applyBorder="0" applyAlignment="0" applyProtection="0"/>
    <xf numFmtId="0" fontId="98" fillId="59" borderId="30" applyNumberFormat="0" applyAlignment="0"/>
    <xf numFmtId="0" fontId="9" fillId="59" borderId="30" applyNumberFormat="0" applyAlignment="0"/>
    <xf numFmtId="0" fontId="9" fillId="59" borderId="30" applyNumberFormat="0" applyAlignment="0"/>
    <xf numFmtId="0" fontId="133" fillId="51" borderId="31">
      <alignment horizontal="left" vertical="center"/>
    </xf>
    <xf numFmtId="0" fontId="133" fillId="51" borderId="31">
      <alignment horizontal="left" vertical="center"/>
    </xf>
    <xf numFmtId="0" fontId="133" fillId="51" borderId="31">
      <alignment horizontal="left" vertical="center"/>
    </xf>
    <xf numFmtId="0" fontId="98" fillId="60" borderId="32" applyNumberFormat="0" applyFont="0" applyAlignment="0"/>
    <xf numFmtId="0" fontId="9" fillId="60" borderId="32" applyNumberFormat="0" applyFont="0" applyAlignment="0"/>
    <xf numFmtId="0" fontId="9" fillId="60" borderId="32" applyNumberFormat="0" applyFont="0" applyAlignment="0"/>
    <xf numFmtId="4" fontId="26" fillId="46" borderId="0">
      <alignment horizontal="left" vertical="center" indent="1"/>
    </xf>
    <xf numFmtId="0" fontId="6" fillId="2" borderId="0" applyNumberFormat="0" applyBorder="0" applyAlignment="0" applyProtection="0"/>
    <xf numFmtId="4" fontId="26" fillId="46" borderId="0">
      <alignment horizontal="left" vertical="center" indent="1"/>
    </xf>
    <xf numFmtId="4" fontId="49" fillId="48" borderId="14">
      <alignment vertical="center"/>
    </xf>
    <xf numFmtId="0" fontId="99" fillId="14" borderId="0" applyNumberFormat="0" applyBorder="0" applyAlignment="0" applyProtection="0"/>
    <xf numFmtId="4" fontId="49" fillId="48" borderId="14">
      <alignment vertical="center"/>
    </xf>
    <xf numFmtId="4" fontId="52" fillId="48" borderId="14">
      <alignment vertical="center"/>
    </xf>
    <xf numFmtId="0" fontId="8" fillId="2" borderId="0" applyNumberFormat="0" applyBorder="0" applyAlignment="0" applyProtection="0"/>
    <xf numFmtId="4" fontId="52" fillId="48" borderId="14">
      <alignment vertical="center"/>
    </xf>
    <xf numFmtId="4" fontId="134" fillId="44" borderId="33">
      <alignment vertical="center"/>
    </xf>
    <xf numFmtId="4" fontId="135" fillId="44" borderId="33">
      <alignment vertical="center"/>
    </xf>
    <xf numFmtId="4" fontId="134" fillId="57" borderId="33">
      <alignment vertical="center"/>
    </xf>
    <xf numFmtId="4" fontId="135" fillId="57" borderId="33">
      <alignment vertical="center"/>
    </xf>
    <xf numFmtId="4" fontId="50" fillId="47" borderId="17">
      <alignment horizontal="left" vertical="center" indent="1"/>
    </xf>
    <xf numFmtId="0" fontId="6" fillId="2" borderId="0" applyNumberFormat="0" applyBorder="0" applyAlignment="0" applyProtection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8" fillId="2" borderId="0" applyNumberFormat="0" applyBorder="0" applyAlignment="0" applyProtection="0"/>
    <xf numFmtId="4" fontId="104" fillId="48" borderId="14" applyNumberFormat="0" applyProtection="0">
      <alignment horizontal="right" vertical="center"/>
    </xf>
    <xf numFmtId="4" fontId="52" fillId="48" borderId="14">
      <alignment horizontal="right" vertical="center"/>
    </xf>
    <xf numFmtId="0" fontId="7" fillId="14" borderId="0" applyNumberFormat="0" applyBorder="0" applyAlignment="0" applyProtection="0"/>
    <xf numFmtId="4" fontId="52" fillId="48" borderId="14">
      <alignment horizontal="right" vertical="center"/>
    </xf>
    <xf numFmtId="4" fontId="136" fillId="44" borderId="33">
      <alignment vertical="center"/>
    </xf>
    <xf numFmtId="4" fontId="137" fillId="44" borderId="33">
      <alignment vertical="center"/>
    </xf>
    <xf numFmtId="4" fontId="136" fillId="57" borderId="33">
      <alignment vertical="center"/>
    </xf>
    <xf numFmtId="4" fontId="137" fillId="36" borderId="33">
      <alignment vertical="center"/>
    </xf>
    <xf numFmtId="4" fontId="72" fillId="47" borderId="14" applyNumberFormat="0" applyProtection="0">
      <alignment horizontal="left" vertical="center" indent="1"/>
    </xf>
    <xf numFmtId="4" fontId="50" fillId="47" borderId="14">
      <alignment horizontal="right" vertical="center"/>
    </xf>
    <xf numFmtId="4" fontId="50" fillId="47" borderId="14">
      <alignment horizontal="right" vertical="center"/>
    </xf>
    <xf numFmtId="4" fontId="50" fillId="47" borderId="14">
      <alignment horizontal="right" vertical="center"/>
    </xf>
    <xf numFmtId="4" fontId="50" fillId="47" borderId="14">
      <alignment horizontal="left" vertical="center" indent="1"/>
    </xf>
    <xf numFmtId="4" fontId="50" fillId="47" borderId="14">
      <alignment horizontal="left" vertical="center" indent="1"/>
    </xf>
    <xf numFmtId="4" fontId="50" fillId="47" borderId="14">
      <alignment horizontal="left" vertical="center" indent="1"/>
    </xf>
    <xf numFmtId="4" fontId="50" fillId="48" borderId="14">
      <alignment horizontal="left" vertical="center" indent="1"/>
    </xf>
    <xf numFmtId="4" fontId="50" fillId="48" borderId="14">
      <alignment horizontal="left" vertical="center" indent="1"/>
    </xf>
    <xf numFmtId="4" fontId="50" fillId="48" borderId="14">
      <alignment horizontal="left" vertical="center" indent="1"/>
    </xf>
    <xf numFmtId="4" fontId="50" fillId="48" borderId="14">
      <alignment vertical="center"/>
    </xf>
    <xf numFmtId="4" fontId="50" fillId="48" borderId="14">
      <alignment vertical="center"/>
    </xf>
    <xf numFmtId="4" fontId="50" fillId="48" borderId="14">
      <alignment vertical="center"/>
    </xf>
    <xf numFmtId="4" fontId="47" fillId="48" borderId="14">
      <alignment vertical="center"/>
    </xf>
    <xf numFmtId="4" fontId="47" fillId="48" borderId="14">
      <alignment vertical="center"/>
    </xf>
    <xf numFmtId="4" fontId="47" fillId="48" borderId="14">
      <alignment vertical="center"/>
    </xf>
    <xf numFmtId="4" fontId="128" fillId="44" borderId="34">
      <alignment vertical="center"/>
    </xf>
    <xf numFmtId="4" fontId="129" fillId="44" borderId="34">
      <alignment vertical="center"/>
    </xf>
    <xf numFmtId="4" fontId="128" fillId="57" borderId="33">
      <alignment vertical="center"/>
    </xf>
    <xf numFmtId="4" fontId="129" fillId="57" borderId="33">
      <alignment vertical="center"/>
    </xf>
    <xf numFmtId="4" fontId="50" fillId="24" borderId="14">
      <alignment horizontal="left" vertical="center" indent="1"/>
    </xf>
    <xf numFmtId="4" fontId="50" fillId="24" borderId="14">
      <alignment horizontal="left" vertical="center" indent="1"/>
    </xf>
    <xf numFmtId="4" fontId="50" fillId="24" borderId="14">
      <alignment horizontal="left" vertical="center" indent="1"/>
    </xf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14" fillId="0" borderId="3" applyNumberFormat="0" applyFill="0" applyAlignment="0" applyProtection="0"/>
    <xf numFmtId="4" fontId="56" fillId="48" borderId="14">
      <alignment horizontal="right" vertical="center"/>
    </xf>
    <xf numFmtId="165" fontId="98" fillId="0" borderId="0" applyFont="0" applyFill="0" applyBorder="0" applyAlignment="0" applyProtection="0"/>
    <xf numFmtId="202" fontId="139" fillId="0" borderId="0" applyFont="0" applyFill="0" applyBorder="0" applyAlignment="0" applyProtection="0"/>
    <xf numFmtId="0" fontId="57" fillId="0" borderId="0"/>
    <xf numFmtId="0" fontId="7" fillId="14" borderId="0" applyNumberFormat="0" applyBorder="0" applyAlignment="0" applyProtection="0"/>
    <xf numFmtId="0" fontId="57" fillId="0" borderId="0"/>
    <xf numFmtId="0" fontId="57" fillId="0" borderId="0"/>
    <xf numFmtId="0" fontId="99" fillId="14" borderId="0" applyNumberFormat="0" applyBorder="0" applyAlignment="0" applyProtection="0"/>
    <xf numFmtId="0" fontId="57" fillId="0" borderId="0"/>
    <xf numFmtId="0" fontId="103" fillId="0" borderId="3" applyNumberFormat="0" applyFill="0" applyAlignment="0" applyProtection="0"/>
    <xf numFmtId="0" fontId="118" fillId="0" borderId="0" applyFill="0" applyBorder="0" applyAlignment="0" applyProtection="0"/>
    <xf numFmtId="0" fontId="118" fillId="0" borderId="0" applyFill="0" applyBorder="0" applyAlignment="0" applyProtection="0"/>
    <xf numFmtId="0" fontId="118" fillId="0" borderId="0" applyFill="0" applyBorder="0" applyAlignment="0" applyProtection="0"/>
    <xf numFmtId="0" fontId="140" fillId="24" borderId="0">
      <alignment wrapText="1"/>
    </xf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49" fontId="26" fillId="0" borderId="0" applyFill="0" applyBorder="0" applyAlignment="0"/>
    <xf numFmtId="211" fontId="61" fillId="0" borderId="0" applyFill="0" applyBorder="0" applyAlignment="0"/>
    <xf numFmtId="212" fontId="61" fillId="0" borderId="0" applyFill="0" applyBorder="0" applyAlignment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141" fillId="0" borderId="0" applyFill="0" applyBorder="0" applyProtection="0">
      <alignment horizontal="left" vertical="top"/>
    </xf>
    <xf numFmtId="0" fontId="10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236" fontId="120" fillId="0" borderId="0" applyFont="0" applyFill="0" applyBorder="0" applyAlignment="0" applyProtection="0"/>
    <xf numFmtId="237" fontId="120" fillId="0" borderId="0" applyFont="0" applyFill="0" applyBorder="0" applyAlignment="0" applyProtection="0"/>
    <xf numFmtId="238" fontId="120" fillId="0" borderId="0" applyFont="0" applyFill="0" applyBorder="0" applyAlignment="0" applyProtection="0"/>
    <xf numFmtId="239" fontId="120" fillId="0" borderId="0" applyFont="0" applyFill="0" applyBorder="0" applyAlignment="0" applyProtection="0"/>
    <xf numFmtId="240" fontId="120" fillId="0" borderId="0" applyFont="0" applyFill="0" applyBorder="0" applyAlignment="0" applyProtection="0"/>
    <xf numFmtId="241" fontId="120" fillId="0" borderId="0" applyFont="0" applyFill="0" applyBorder="0" applyAlignment="0" applyProtection="0"/>
    <xf numFmtId="242" fontId="120" fillId="0" borderId="0" applyFont="0" applyFill="0" applyBorder="0" applyAlignment="0" applyProtection="0"/>
    <xf numFmtId="243" fontId="120" fillId="0" borderId="0" applyFont="0" applyFill="0" applyBorder="0" applyAlignment="0" applyProtection="0"/>
    <xf numFmtId="0" fontId="15" fillId="7" borderId="1" applyNumberFormat="0" applyAlignment="0" applyProtection="0"/>
    <xf numFmtId="3" fontId="74" fillId="0" borderId="0" applyFont="0" applyFill="0" applyBorder="0" applyAlignment="0" applyProtection="0"/>
    <xf numFmtId="0" fontId="99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6" fontId="123" fillId="0" borderId="28"/>
    <xf numFmtId="207" fontId="61" fillId="0" borderId="0" applyFill="0" applyBorder="0" applyAlignment="0"/>
    <xf numFmtId="0" fontId="7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9" borderId="0" applyNumberFormat="0" applyBorder="0" applyAlignment="0" applyProtection="0"/>
    <xf numFmtId="216" fontId="74" fillId="0" borderId="0" applyFont="0" applyFill="0" applyBorder="0" applyAlignment="0" applyProtection="0"/>
    <xf numFmtId="0" fontId="99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7" fillId="18" borderId="0" applyNumberFormat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99" fillId="18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6" borderId="0" applyNumberFormat="0" applyBorder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7" borderId="0" applyNumberFormat="0" applyBorder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201" fontId="9" fillId="0" borderId="0" applyFont="0" applyFill="0" applyBorder="0" applyAlignment="0" applyProtection="0"/>
    <xf numFmtId="201" fontId="60" fillId="0" borderId="0" applyFont="0" applyFill="0" applyBorder="0" applyAlignment="0" applyProtection="0"/>
    <xf numFmtId="0" fontId="99" fillId="18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8" fillId="0" borderId="0"/>
    <xf numFmtId="0" fontId="99" fillId="13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15" fillId="7" borderId="1" applyNumberFormat="0" applyAlignment="0" applyProtection="0"/>
    <xf numFmtId="0" fontId="62" fillId="7" borderId="1" applyNumberFormat="0" applyAlignment="0" applyProtection="0"/>
    <xf numFmtId="0" fontId="7" fillId="13" borderId="0" applyNumberFormat="0" applyBorder="0" applyAlignment="0" applyProtection="0"/>
    <xf numFmtId="43" fontId="142" fillId="0" borderId="0" applyFont="0" applyFill="0" applyBorder="0" applyAlignment="0" applyProtection="0"/>
    <xf numFmtId="0" fontId="15" fillId="7" borderId="1" applyNumberFormat="0" applyAlignment="0" applyProtection="0"/>
    <xf numFmtId="3" fontId="98" fillId="0" borderId="0" applyFont="0" applyFill="0" applyBorder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3" fontId="74" fillId="0" borderId="0" applyFont="0" applyFill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9" borderId="0" applyNumberFormat="0" applyBorder="0" applyAlignment="0" applyProtection="0"/>
    <xf numFmtId="216" fontId="74" fillId="0" borderId="0" applyFont="0" applyFill="0" applyBorder="0" applyAlignment="0" applyProtection="0"/>
    <xf numFmtId="0" fontId="99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99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7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99" fillId="1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8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15" fillId="7" borderId="1" applyNumberFormat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7" fillId="13" borderId="0" applyNumberFormat="0" applyBorder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9" fillId="18" borderId="0" applyNumberFormat="0" applyBorder="0" applyAlignment="0" applyProtection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99" fillId="1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8" borderId="0" applyNumberFormat="0" applyBorder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" fillId="17" borderId="0" applyNumberFormat="0" applyBorder="0" applyAlignment="0" applyProtection="0"/>
    <xf numFmtId="16" fontId="123" fillId="0" borderId="28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3" fontId="74" fillId="0" borderId="0" applyFont="0" applyFill="0" applyBorder="0" applyAlignment="0" applyProtection="0"/>
    <xf numFmtId="0" fontId="15" fillId="7" borderId="1" applyNumberFormat="0" applyAlignment="0" applyProtection="0"/>
    <xf numFmtId="0" fontId="62" fillId="7" borderId="1" applyNumberFormat="0" applyAlignment="0" applyProtection="0"/>
    <xf numFmtId="3" fontId="98" fillId="0" borderId="0" applyFont="0" applyFill="0" applyBorder="0" applyAlignment="0" applyProtection="0"/>
    <xf numFmtId="0" fontId="15" fillId="7" borderId="1" applyNumberFormat="0" applyAlignment="0" applyProtection="0"/>
    <xf numFmtId="43" fontId="142" fillId="0" borderId="0" applyFont="0" applyFill="0" applyBorder="0" applyAlignment="0" applyProtection="0"/>
    <xf numFmtId="0" fontId="7" fillId="13" borderId="0" applyNumberFormat="0" applyBorder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9" fillId="18" borderId="0" applyNumberFormat="0" applyBorder="0" applyAlignment="0" applyProtection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7" fillId="16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99" fillId="1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7" fillId="18" borderId="0" applyNumberFormat="0" applyBorder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" fillId="17" borderId="0" applyNumberFormat="0" applyBorder="0" applyAlignment="0" applyProtection="0"/>
    <xf numFmtId="207" fontId="61" fillId="0" borderId="0" applyFill="0" applyBorder="0" applyAlignment="0"/>
    <xf numFmtId="16" fontId="123" fillId="0" borderId="28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3" fontId="74" fillId="0" borderId="0" applyFont="0" applyFill="0" applyBorder="0" applyAlignment="0" applyProtection="0"/>
    <xf numFmtId="0" fontId="15" fillId="7" borderId="1" applyNumberFormat="0" applyAlignment="0" applyProtection="0"/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15" fillId="7" borderId="1" applyNumberFormat="0" applyAlignment="0" applyProtection="0"/>
    <xf numFmtId="204" fontId="124" fillId="0" borderId="0"/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0" fontId="7" fillId="13" borderId="0" applyNumberFormat="0" applyBorder="0" applyAlignment="0" applyProtection="0"/>
    <xf numFmtId="0" fontId="62" fillId="7" borderId="1" applyNumberFormat="0" applyAlignment="0" applyProtection="0"/>
    <xf numFmtId="0" fontId="9" fillId="0" borderId="0"/>
    <xf numFmtId="0" fontId="6" fillId="0" borderId="0"/>
    <xf numFmtId="0" fontId="15" fillId="7" borderId="1" applyNumberFormat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7" fillId="0" borderId="0"/>
    <xf numFmtId="0" fontId="99" fillId="18" borderId="0" applyNumberFormat="0" applyBorder="0" applyAlignment="0" applyProtection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" fillId="18" borderId="0" applyNumberFormat="0" applyBorder="0" applyAlignment="0" applyProtection="0"/>
    <xf numFmtId="0" fontId="7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7" fillId="14" borderId="0" applyNumberFormat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6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8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7" fillId="18" borderId="0" applyNumberFormat="0" applyBorder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58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0" fontId="17" fillId="0" borderId="0" applyNumberFormat="0" applyFill="0" applyBorder="0" applyAlignment="0" applyProtection="0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105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6" fillId="0" borderId="0">
      <alignment vertical="top"/>
    </xf>
    <xf numFmtId="3" fontId="74" fillId="0" borderId="0" applyFon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15" fillId="7" borderId="1" applyNumberFormat="0" applyAlignment="0" applyProtection="0"/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15" fillId="7" borderId="1" applyNumberFormat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4" fontId="50" fillId="47" borderId="17">
      <alignment horizontal="left" vertical="center" indent="1"/>
    </xf>
    <xf numFmtId="0" fontId="7" fillId="13" borderId="0" applyNumberFormat="0" applyBorder="0" applyAlignment="0" applyProtection="0"/>
    <xf numFmtId="0" fontId="62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15" fillId="7" borderId="1" applyNumberFormat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98" fillId="0" borderId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99" fillId="14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7" fillId="14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6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58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0" fontId="17" fillId="0" borderId="0" applyNumberFormat="0" applyFill="0" applyBorder="0" applyAlignment="0" applyProtection="0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105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3" fontId="74" fillId="0" borderId="0" applyFon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15" fillId="7" borderId="1" applyNumberFormat="0" applyAlignment="0" applyProtection="0"/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15" fillId="7" borderId="1" applyNumberFormat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4" fontId="50" fillId="47" borderId="17">
      <alignment horizontal="left" vertical="center" indent="1"/>
    </xf>
    <xf numFmtId="0" fontId="62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15" fillId="7" borderId="1" applyNumberFormat="0" applyAlignment="0" applyProtection="0"/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98" fillId="0" borderId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58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74" fillId="0" borderId="0" applyNumberFormat="0" applyFill="0" applyBorder="0" applyAlignment="0" applyProtection="0"/>
    <xf numFmtId="3" fontId="74" fillId="0" borderId="0" applyFon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15" fillId="7" borderId="1" applyNumberFormat="0" applyAlignment="0" applyProtection="0"/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15" fillId="7" borderId="1" applyNumberFormat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4" fontId="50" fillId="47" borderId="17">
      <alignment horizontal="left" vertical="center" indent="1"/>
    </xf>
    <xf numFmtId="0" fontId="62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15" fillId="7" borderId="1" applyNumberFormat="0" applyAlignment="0" applyProtection="0"/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98" fillId="0" borderId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57" fillId="0" borderId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0" borderId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216" fontId="74" fillId="0" borderId="0" applyFont="0" applyFill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58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74" fillId="0" borderId="0" applyNumberFormat="0" applyFill="0" applyBorder="0" applyAlignment="0" applyProtection="0"/>
    <xf numFmtId="3" fontId="74" fillId="0" borderId="0" applyFon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4" fontId="26" fillId="46" borderId="0" applyNumberFormat="0" applyProtection="0">
      <alignment horizontal="left" vertical="center"/>
    </xf>
    <xf numFmtId="0" fontId="12" fillId="20" borderId="1" applyNumberFormat="0" applyAlignment="0" applyProtection="0"/>
    <xf numFmtId="0" fontId="101" fillId="20" borderId="1" applyNumberFormat="0" applyAlignment="0" applyProtection="0"/>
    <xf numFmtId="4" fontId="26" fillId="47" borderId="0" applyNumberFormat="0" applyProtection="0">
      <alignment horizontal="left" vertical="center"/>
    </xf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58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74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58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74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5" fillId="0" borderId="0"/>
    <xf numFmtId="0" fontId="5" fillId="0" borderId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5" fillId="0" borderId="0"/>
    <xf numFmtId="0" fontId="5" fillId="0" borderId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58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0" fontId="9" fillId="0" borderId="0"/>
    <xf numFmtId="4" fontId="104" fillId="46" borderId="10" applyNumberFormat="0" applyProtection="0">
      <alignment horizontal="left" vertical="center" indent="1"/>
    </xf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0" fontId="9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58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4" fontId="104" fillId="46" borderId="10" applyNumberFormat="0" applyProtection="0">
      <alignment horizontal="left" vertical="center" indent="1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4" fontId="52" fillId="48" borderId="14">
      <alignment vertical="center"/>
    </xf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98" fillId="0" borderId="0"/>
    <xf numFmtId="0" fontId="9" fillId="0" borderId="0"/>
    <xf numFmtId="0" fontId="9" fillId="0" borderId="0"/>
    <xf numFmtId="3" fontId="9" fillId="0" borderId="0" applyFont="0" applyFill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9" fillId="0" borderId="0"/>
    <xf numFmtId="4" fontId="104" fillId="58" borderId="14" applyNumberFormat="0" applyProtection="0">
      <alignment horizontal="left" vertical="center" indent="1"/>
    </xf>
    <xf numFmtId="4" fontId="104" fillId="46" borderId="10" applyNumberFormat="0" applyProtection="0">
      <alignment horizontal="left" vertical="center" indent="1"/>
    </xf>
    <xf numFmtId="4" fontId="50" fillId="45" borderId="16">
      <alignment horizontal="left" vertical="center" indent="1"/>
    </xf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4" fontId="49" fillId="47" borderId="14">
      <alignment horizontal="right" vertical="center"/>
    </xf>
    <xf numFmtId="4" fontId="26" fillId="47" borderId="0">
      <alignment horizontal="left" vertical="center" indent="1"/>
    </xf>
    <xf numFmtId="0" fontId="9" fillId="0" borderId="0"/>
    <xf numFmtId="4" fontId="26" fillId="46" borderId="0">
      <alignment horizontal="left" vertical="center" indent="1"/>
    </xf>
    <xf numFmtId="0" fontId="5" fillId="0" borderId="0"/>
    <xf numFmtId="4" fontId="49" fillId="48" borderId="14">
      <alignment vertical="center"/>
    </xf>
    <xf numFmtId="0" fontId="5" fillId="0" borderId="0"/>
    <xf numFmtId="0" fontId="5" fillId="0" borderId="0"/>
    <xf numFmtId="4" fontId="52" fillId="48" borderId="14">
      <alignment vertical="center"/>
    </xf>
    <xf numFmtId="0" fontId="5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4" fontId="52" fillId="48" borderId="14">
      <alignment horizontal="right" vertical="center"/>
    </xf>
    <xf numFmtId="4" fontId="72" fillId="47" borderId="14" applyNumberFormat="0" applyProtection="0">
      <alignment horizontal="left" vertical="center" indent="1"/>
    </xf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57" fillId="0" borderId="0"/>
    <xf numFmtId="0" fontId="57" fillId="0" borderId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" fontId="26" fillId="47" borderId="0" applyNumberFormat="0" applyProtection="0">
      <alignment horizontal="left" vertical="center"/>
    </xf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4" fontId="26" fillId="46" borderId="0" applyNumberFormat="0" applyProtection="0">
      <alignment horizontal="left" vertical="center"/>
    </xf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57" fillId="0" borderId="0"/>
    <xf numFmtId="0" fontId="57" fillId="0" borderId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26" fillId="0" borderId="0">
      <alignment vertical="top"/>
    </xf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>
      <alignment vertical="top"/>
    </xf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>
      <alignment vertical="top"/>
    </xf>
    <xf numFmtId="0" fontId="9" fillId="0" borderId="0"/>
    <xf numFmtId="0" fontId="9" fillId="0" borderId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9" fillId="0" borderId="0"/>
    <xf numFmtId="0" fontId="4" fillId="0" borderId="0"/>
    <xf numFmtId="43" fontId="6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245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246" fontId="9" fillId="0" borderId="0" applyFont="0" applyFill="0" applyBorder="0" applyAlignment="0" applyProtection="0"/>
    <xf numFmtId="247" fontId="9" fillId="0" borderId="0" applyFont="0" applyFill="0" applyBorder="0" applyAlignment="0" applyProtection="0"/>
    <xf numFmtId="37" fontId="9" fillId="0" borderId="0" applyFont="0" applyFill="0" applyBorder="0" applyAlignment="0" applyProtection="0"/>
    <xf numFmtId="0" fontId="9" fillId="0" borderId="0"/>
    <xf numFmtId="0" fontId="143" fillId="0" borderId="0"/>
    <xf numFmtId="0" fontId="1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26" fillId="0" borderId="0">
      <alignment vertical="top"/>
    </xf>
    <xf numFmtId="0" fontId="143" fillId="0" borderId="0"/>
    <xf numFmtId="0" fontId="9" fillId="0" borderId="0"/>
    <xf numFmtId="0" fontId="43" fillId="0" borderId="0"/>
    <xf numFmtId="0" fontId="9" fillId="0" borderId="0"/>
    <xf numFmtId="0" fontId="9" fillId="0" borderId="0"/>
    <xf numFmtId="248" fontId="9" fillId="0" borderId="0" applyFont="0" applyFill="0" applyAlignment="0" applyProtection="0"/>
    <xf numFmtId="249" fontId="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99" fillId="12" borderId="0" applyNumberFormat="0" applyBorder="0" applyAlignment="0" applyProtection="0"/>
    <xf numFmtId="0" fontId="99" fillId="9" borderId="0" applyNumberFormat="0" applyBorder="0" applyAlignment="0" applyProtection="0"/>
    <xf numFmtId="0" fontId="99" fillId="10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5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99" fillId="63" borderId="0" applyNumberFormat="0" applyBorder="0" applyAlignment="0" applyProtection="0"/>
    <xf numFmtId="0" fontId="99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66" borderId="0" applyNumberFormat="0" applyBorder="0" applyAlignment="0" applyProtection="0"/>
    <xf numFmtId="0" fontId="99" fillId="67" borderId="0" applyNumberFormat="0" applyBorder="0" applyAlignment="0" applyProtection="0"/>
    <xf numFmtId="0" fontId="99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99" fillId="71" borderId="0" applyNumberFormat="0" applyBorder="0" applyAlignment="0" applyProtection="0"/>
    <xf numFmtId="0" fontId="99" fillId="67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99" fillId="71" borderId="0" applyNumberFormat="0" applyBorder="0" applyAlignment="0" applyProtection="0"/>
    <xf numFmtId="0" fontId="99" fillId="72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99" fillId="62" borderId="0" applyNumberFormat="0" applyBorder="0" applyAlignment="0" applyProtection="0"/>
    <xf numFmtId="0" fontId="99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66" borderId="0" applyNumberFormat="0" applyBorder="0" applyAlignment="0" applyProtection="0"/>
    <xf numFmtId="0" fontId="99" fillId="75" borderId="0" applyNumberFormat="0" applyBorder="0" applyAlignment="0" applyProtection="0"/>
    <xf numFmtId="0" fontId="99" fillId="76" borderId="0" applyNumberFormat="0" applyBorder="0" applyAlignment="0" applyProtection="0"/>
    <xf numFmtId="0" fontId="9" fillId="0" borderId="0"/>
    <xf numFmtId="0" fontId="59" fillId="50" borderId="0" applyNumberFormat="0" applyBorder="0" applyAlignment="0">
      <protection hidden="1"/>
    </xf>
    <xf numFmtId="0" fontId="100" fillId="4" borderId="0" applyNumberFormat="0" applyBorder="0" applyAlignment="0" applyProtection="0"/>
    <xf numFmtId="0" fontId="43" fillId="0" borderId="0">
      <alignment horizontal="center" wrapText="1"/>
      <protection hidden="1"/>
    </xf>
    <xf numFmtId="0" fontId="40" fillId="0" borderId="10">
      <alignment horizontal="left" wrapText="1"/>
    </xf>
    <xf numFmtId="0" fontId="144" fillId="77" borderId="0">
      <alignment horizontal="center" vertical="center" wrapText="1"/>
    </xf>
    <xf numFmtId="0" fontId="33" fillId="0" borderId="0"/>
    <xf numFmtId="0" fontId="61" fillId="0" borderId="22"/>
    <xf numFmtId="0" fontId="33" fillId="0" borderId="0"/>
    <xf numFmtId="250" fontId="9" fillId="0" borderId="0" applyFill="0" applyBorder="0">
      <alignment horizontal="right"/>
      <protection locked="0"/>
    </xf>
    <xf numFmtId="251" fontId="9" fillId="0" borderId="0" applyFont="0" applyFill="0" applyBorder="0" applyAlignment="0" applyProtection="0"/>
    <xf numFmtId="252" fontId="9" fillId="0" borderId="0" applyFont="0" applyFill="0" applyBorder="0" applyAlignment="0" applyProtection="0"/>
    <xf numFmtId="0" fontId="115" fillId="78" borderId="0" applyNumberFormat="0" applyBorder="0" applyAlignment="0" applyProtection="0"/>
    <xf numFmtId="0" fontId="115" fillId="79" borderId="0" applyNumberFormat="0" applyBorder="0" applyAlignment="0" applyProtection="0"/>
    <xf numFmtId="0" fontId="115" fillId="80" borderId="0" applyNumberFormat="0" applyBorder="0" applyAlignment="0" applyProtection="0"/>
    <xf numFmtId="0" fontId="99" fillId="16" borderId="0" applyNumberFormat="0" applyBorder="0" applyAlignment="0" applyProtection="0"/>
    <xf numFmtId="0" fontId="99" fillId="17" borderId="0" applyNumberFormat="0" applyBorder="0" applyAlignment="0" applyProtection="0"/>
    <xf numFmtId="0" fontId="99" fillId="18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9" borderId="0" applyNumberFormat="0" applyBorder="0" applyAlignment="0" applyProtection="0"/>
    <xf numFmtId="0" fontId="37" fillId="0" borderId="0"/>
    <xf numFmtId="0" fontId="38" fillId="0" borderId="0">
      <protection locked="0"/>
    </xf>
    <xf numFmtId="253" fontId="9" fillId="0" borderId="0" applyFont="0" applyFill="0" applyBorder="0" applyAlignment="0" applyProtection="0"/>
    <xf numFmtId="254" fontId="9" fillId="0" borderId="0" applyFont="0" applyFill="0" applyBorder="0" applyAlignment="0" applyProtection="0"/>
    <xf numFmtId="9" fontId="33" fillId="81" borderId="10" applyProtection="0">
      <alignment horizontal="right"/>
      <protection locked="0"/>
    </xf>
    <xf numFmtId="0" fontId="9" fillId="0" borderId="0" applyFill="0" applyBorder="0">
      <alignment horizontal="right"/>
      <protection locked="0"/>
    </xf>
    <xf numFmtId="255" fontId="9" fillId="0" borderId="0" applyFill="0" applyBorder="0">
      <alignment horizontal="right"/>
      <protection locked="0"/>
    </xf>
    <xf numFmtId="0" fontId="40" fillId="27" borderId="36">
      <alignment horizontal="left" vertical="center" wrapText="1"/>
    </xf>
    <xf numFmtId="0" fontId="61" fillId="0" borderId="37">
      <alignment horizontal="left"/>
    </xf>
    <xf numFmtId="256" fontId="145" fillId="50" borderId="10">
      <alignment horizontal="center"/>
    </xf>
    <xf numFmtId="248" fontId="33" fillId="0" borderId="0" applyFont="0" applyFill="0" applyBorder="0" applyAlignment="0" applyProtection="0"/>
    <xf numFmtId="24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8" fillId="28" borderId="0" applyNumberFormat="0" applyBorder="0" applyAlignment="0" applyProtection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57" fontId="9" fillId="82" borderId="13"/>
    <xf numFmtId="0" fontId="6" fillId="29" borderId="11" applyNumberFormat="0" applyFont="0" applyAlignment="0" applyProtection="0"/>
    <xf numFmtId="0" fontId="6" fillId="29" borderId="11" applyNumberFormat="0" applyFont="0" applyAlignment="0" applyProtection="0"/>
    <xf numFmtId="0" fontId="33" fillId="0" borderId="0" applyProtection="0"/>
    <xf numFmtId="0" fontId="109" fillId="83" borderId="4" applyNumberFormat="0" applyAlignment="0" applyProtection="0"/>
    <xf numFmtId="258" fontId="9" fillId="0" borderId="0" applyFill="0" applyBorder="0">
      <alignment horizontal="right"/>
      <protection locked="0"/>
    </xf>
    <xf numFmtId="0" fontId="37" fillId="0" borderId="0"/>
    <xf numFmtId="259" fontId="9" fillId="0" borderId="0">
      <alignment horizontal="right"/>
      <protection locked="0"/>
    </xf>
    <xf numFmtId="0" fontId="109" fillId="20" borderId="4" applyNumberFormat="0" applyAlignment="0" applyProtection="0"/>
    <xf numFmtId="0" fontId="92" fillId="28" borderId="14" applyNumberFormat="0" applyProtection="0">
      <alignment horizontal="left" vertical="top" indent="1"/>
    </xf>
    <xf numFmtId="0" fontId="9" fillId="58" borderId="14" applyNumberFormat="0" applyProtection="0">
      <alignment horizontal="left" vertical="center" indent="1"/>
    </xf>
    <xf numFmtId="0" fontId="9" fillId="58" borderId="14" applyNumberFormat="0" applyProtection="0">
      <alignment horizontal="left" vertical="top" indent="1"/>
    </xf>
    <xf numFmtId="0" fontId="9" fillId="84" borderId="14" applyNumberFormat="0" applyProtection="0">
      <alignment horizontal="left" vertical="center" indent="1"/>
    </xf>
    <xf numFmtId="0" fontId="9" fillId="84" borderId="14" applyNumberFormat="0" applyProtection="0">
      <alignment horizontal="left" vertical="top" indent="1"/>
    </xf>
    <xf numFmtId="0" fontId="9" fillId="8" borderId="14" applyNumberFormat="0" applyProtection="0">
      <alignment horizontal="left" vertical="center" indent="1"/>
    </xf>
    <xf numFmtId="0" fontId="9" fillId="8" borderId="14" applyNumberFormat="0" applyProtection="0">
      <alignment horizontal="left" vertical="top" indent="1"/>
    </xf>
    <xf numFmtId="0" fontId="9" fillId="85" borderId="14" applyNumberFormat="0" applyProtection="0">
      <alignment horizontal="left" vertical="center" indent="1"/>
    </xf>
    <xf numFmtId="0" fontId="9" fillId="85" borderId="14" applyNumberFormat="0" applyProtection="0">
      <alignment horizontal="left" vertical="top" indent="1"/>
    </xf>
    <xf numFmtId="0" fontId="9" fillId="55" borderId="10" applyNumberFormat="0">
      <protection locked="0"/>
    </xf>
    <xf numFmtId="0" fontId="26" fillId="29" borderId="14" applyNumberFormat="0" applyProtection="0">
      <alignment horizontal="left" vertical="top" indent="1"/>
    </xf>
    <xf numFmtId="0" fontId="26" fillId="84" borderId="14" applyNumberFormat="0" applyProtection="0">
      <alignment horizontal="left" vertical="top" indent="1"/>
    </xf>
    <xf numFmtId="0" fontId="9" fillId="0" borderId="0" applyNumberFormat="0" applyFont="0" applyFill="0" applyBorder="0" applyAlignment="0" applyProtection="0"/>
    <xf numFmtId="260" fontId="9" fillId="0" borderId="0" applyFill="0" applyBorder="0">
      <alignment horizontal="right"/>
      <protection hidden="1"/>
    </xf>
    <xf numFmtId="0" fontId="146" fillId="77" borderId="10">
      <alignment horizontal="center" vertical="center" wrapText="1"/>
      <protection hidden="1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43" fillId="0" borderId="0" applyBorder="0"/>
    <xf numFmtId="261" fontId="9" fillId="0" borderId="0" applyFont="0" applyFill="0" applyBorder="0" applyAlignment="0" applyProtection="0"/>
    <xf numFmtId="262" fontId="9" fillId="0" borderId="0" applyFont="0" applyFill="0" applyBorder="0" applyAlignment="0" applyProtection="0"/>
    <xf numFmtId="1" fontId="9" fillId="0" borderId="0" applyFont="0" applyFill="0" applyBorder="0" applyAlignment="0" applyProtection="0"/>
    <xf numFmtId="263" fontId="9" fillId="0" borderId="0" applyFont="0" applyFill="0" applyBorder="0" applyAlignment="0" applyProtection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7" fillId="0" borderId="0" applyFont="0" applyFill="0" applyBorder="0" applyAlignment="0" applyProtection="0"/>
    <xf numFmtId="0" fontId="9" fillId="0" borderId="0"/>
    <xf numFmtId="0" fontId="97" fillId="0" borderId="0"/>
    <xf numFmtId="0" fontId="3" fillId="0" borderId="0"/>
    <xf numFmtId="0" fontId="2" fillId="0" borderId="0"/>
    <xf numFmtId="0" fontId="15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41" fontId="97" fillId="0" borderId="0" applyFont="0" applyFill="0" applyBorder="0" applyAlignment="0" applyProtection="0"/>
  </cellStyleXfs>
  <cellXfs count="1022">
    <xf numFmtId="0" fontId="0" fillId="0" borderId="0" xfId="0"/>
    <xf numFmtId="0" fontId="30" fillId="0" borderId="0" xfId="0" applyFont="1"/>
    <xf numFmtId="0" fontId="33" fillId="0" borderId="0" xfId="0" applyFont="1"/>
    <xf numFmtId="178" fontId="33" fillId="0" borderId="10" xfId="3070" applyNumberFormat="1" applyFont="1" applyBorder="1"/>
    <xf numFmtId="178" fontId="31" fillId="50" borderId="10" xfId="3070" applyNumberFormat="1" applyFont="1" applyFill="1" applyBorder="1"/>
    <xf numFmtId="0" fontId="95" fillId="0" borderId="0" xfId="0" applyFont="1"/>
    <xf numFmtId="184" fontId="32" fillId="49" borderId="41" xfId="0" applyNumberFormat="1" applyFont="1" applyFill="1" applyBorder="1" applyAlignment="1">
      <alignment horizontal="center" vertical="center" wrapText="1"/>
    </xf>
    <xf numFmtId="0" fontId="148" fillId="0" borderId="0" xfId="0" applyFont="1"/>
    <xf numFmtId="0" fontId="149" fillId="0" borderId="0" xfId="0" applyFont="1"/>
    <xf numFmtId="0" fontId="149" fillId="0" borderId="0" xfId="0" applyFont="1" applyFill="1"/>
    <xf numFmtId="0" fontId="150" fillId="0" borderId="0" xfId="0" applyFont="1"/>
    <xf numFmtId="0" fontId="148" fillId="0" borderId="0" xfId="0" applyFont="1" applyAlignment="1">
      <alignment horizontal="right"/>
    </xf>
    <xf numFmtId="0" fontId="152" fillId="0" borderId="0" xfId="3490" applyFont="1" applyAlignment="1"/>
    <xf numFmtId="0" fontId="2" fillId="0" borderId="0" xfId="3490"/>
    <xf numFmtId="178" fontId="30" fillId="0" borderId="0" xfId="0" applyNumberFormat="1" applyFont="1"/>
    <xf numFmtId="0" fontId="31" fillId="50" borderId="10" xfId="0" applyFont="1" applyFill="1" applyBorder="1"/>
    <xf numFmtId="0" fontId="30" fillId="0" borderId="10" xfId="0" applyFont="1" applyBorder="1"/>
    <xf numFmtId="178" fontId="33" fillId="0" borderId="0" xfId="3070" applyNumberFormat="1" applyFont="1" applyBorder="1"/>
    <xf numFmtId="0" fontId="30" fillId="0" borderId="10" xfId="0" applyFont="1" applyBorder="1" applyAlignment="1">
      <alignment wrapText="1"/>
    </xf>
    <xf numFmtId="184" fontId="32" fillId="49" borderId="22" xfId="0" applyNumberFormat="1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/>
    </xf>
    <xf numFmtId="3" fontId="33" fillId="0" borderId="10" xfId="3070" applyNumberFormat="1" applyFont="1" applyBorder="1"/>
    <xf numFmtId="0" fontId="32" fillId="0" borderId="0" xfId="0" applyFont="1"/>
    <xf numFmtId="0" fontId="30" fillId="0" borderId="10" xfId="0" applyFont="1" applyBorder="1" applyAlignment="1">
      <alignment vertical="center"/>
    </xf>
    <xf numFmtId="178" fontId="33" fillId="0" borderId="10" xfId="3070" applyNumberFormat="1" applyFont="1" applyBorder="1" applyAlignment="1">
      <alignment vertical="center"/>
    </xf>
    <xf numFmtId="0" fontId="30" fillId="0" borderId="10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153" fillId="0" borderId="0" xfId="0" applyFont="1"/>
    <xf numFmtId="0" fontId="31" fillId="50" borderId="10" xfId="0" applyFont="1" applyFill="1" applyBorder="1" applyAlignment="1">
      <alignment horizontal="left" vertical="center" wrapText="1"/>
    </xf>
    <xf numFmtId="0" fontId="148" fillId="0" borderId="0" xfId="0" applyFont="1" applyAlignment="1">
      <alignment horizontal="left"/>
    </xf>
    <xf numFmtId="0" fontId="154" fillId="0" borderId="0" xfId="0" applyFont="1"/>
    <xf numFmtId="175" fontId="154" fillId="0" borderId="0" xfId="0" applyNumberFormat="1" applyFont="1" applyAlignment="1">
      <alignment horizontal="center"/>
    </xf>
    <xf numFmtId="0" fontId="32" fillId="49" borderId="42" xfId="0" applyFont="1" applyFill="1" applyBorder="1" applyAlignment="1">
      <alignment horizontal="center" vertical="center"/>
    </xf>
    <xf numFmtId="175" fontId="32" fillId="49" borderId="41" xfId="0" applyNumberFormat="1" applyFont="1" applyFill="1" applyBorder="1" applyAlignment="1">
      <alignment horizontal="center" vertical="center"/>
    </xf>
    <xf numFmtId="0" fontId="32" fillId="49" borderId="24" xfId="0" applyFont="1" applyFill="1" applyBorder="1" applyAlignment="1">
      <alignment horizontal="center" vertical="center"/>
    </xf>
    <xf numFmtId="175" fontId="32" fillId="49" borderId="21" xfId="0" applyNumberFormat="1" applyFont="1" applyFill="1" applyBorder="1" applyAlignment="1">
      <alignment horizontal="center" vertical="center"/>
    </xf>
    <xf numFmtId="175" fontId="30" fillId="0" borderId="0" xfId="0" applyNumberFormat="1" applyFont="1" applyAlignment="1">
      <alignment horizontal="center"/>
    </xf>
    <xf numFmtId="0" fontId="154" fillId="0" borderId="0" xfId="0" applyFont="1" applyAlignment="1">
      <alignment horizontal="center"/>
    </xf>
    <xf numFmtId="0" fontId="32" fillId="49" borderId="38" xfId="0" applyFont="1" applyFill="1" applyBorder="1"/>
    <xf numFmtId="175" fontId="33" fillId="49" borderId="40" xfId="0" applyNumberFormat="1" applyFont="1" applyFill="1" applyBorder="1" applyAlignment="1">
      <alignment horizontal="center"/>
    </xf>
    <xf numFmtId="0" fontId="33" fillId="49" borderId="40" xfId="0" applyFont="1" applyFill="1" applyBorder="1"/>
    <xf numFmtId="0" fontId="33" fillId="49" borderId="39" xfId="0" applyFont="1" applyFill="1" applyBorder="1"/>
    <xf numFmtId="0" fontId="30" fillId="0" borderId="10" xfId="0" applyFont="1" applyFill="1" applyBorder="1"/>
    <xf numFmtId="175" fontId="30" fillId="0" borderId="10" xfId="0" applyNumberFormat="1" applyFont="1" applyBorder="1" applyAlignment="1">
      <alignment horizontal="center"/>
    </xf>
    <xf numFmtId="178" fontId="33" fillId="52" borderId="10" xfId="3070" applyNumberFormat="1" applyFont="1" applyFill="1" applyBorder="1"/>
    <xf numFmtId="9" fontId="30" fillId="0" borderId="0" xfId="3486" applyFont="1"/>
    <xf numFmtId="175" fontId="31" fillId="50" borderId="10" xfId="0" applyNumberFormat="1" applyFont="1" applyFill="1" applyBorder="1" applyAlignment="1">
      <alignment horizontal="center"/>
    </xf>
    <xf numFmtId="0" fontId="30" fillId="0" borderId="0" xfId="0" applyFont="1" applyFill="1"/>
    <xf numFmtId="3" fontId="30" fillId="0" borderId="0" xfId="0" applyNumberFormat="1" applyFont="1"/>
    <xf numFmtId="175" fontId="30" fillId="52" borderId="10" xfId="0" applyNumberFormat="1" applyFont="1" applyFill="1" applyBorder="1" applyAlignment="1">
      <alignment horizontal="center"/>
    </xf>
    <xf numFmtId="0" fontId="155" fillId="52" borderId="0" xfId="0" applyFont="1" applyFill="1"/>
    <xf numFmtId="172" fontId="30" fillId="0" borderId="0" xfId="286" applyNumberFormat="1" applyFont="1"/>
    <xf numFmtId="172" fontId="30" fillId="0" borderId="0" xfId="0" applyNumberFormat="1" applyFont="1"/>
    <xf numFmtId="170" fontId="30" fillId="0" borderId="0" xfId="0" applyNumberFormat="1" applyFont="1"/>
    <xf numFmtId="182" fontId="31" fillId="50" borderId="10" xfId="3070" applyNumberFormat="1" applyFont="1" applyFill="1" applyBorder="1"/>
    <xf numFmtId="0" fontId="30" fillId="0" borderId="0" xfId="0" applyFont="1" applyFill="1" applyBorder="1"/>
    <xf numFmtId="0" fontId="154" fillId="0" borderId="0" xfId="0" applyFont="1" applyBorder="1"/>
    <xf numFmtId="0" fontId="30" fillId="0" borderId="0" xfId="0" applyFont="1" applyAlignment="1">
      <alignment horizontal="center"/>
    </xf>
    <xf numFmtId="0" fontId="154" fillId="0" borderId="0" xfId="0" applyFont="1" applyFill="1" applyBorder="1"/>
    <xf numFmtId="14" fontId="32" fillId="0" borderId="0" xfId="0" applyNumberFormat="1" applyFont="1" applyFill="1" applyBorder="1" applyAlignment="1">
      <alignment horizontal="center" vertical="center" wrapText="1"/>
    </xf>
    <xf numFmtId="0" fontId="32" fillId="49" borderId="23" xfId="0" applyFont="1" applyFill="1" applyBorder="1" applyAlignment="1">
      <alignment horizontal="center" vertical="center"/>
    </xf>
    <xf numFmtId="0" fontId="32" fillId="49" borderId="22" xfId="0" applyFont="1" applyFill="1" applyBorder="1" applyAlignment="1">
      <alignment horizontal="center" vertical="center"/>
    </xf>
    <xf numFmtId="0" fontId="31" fillId="50" borderId="10" xfId="0" applyFont="1" applyFill="1" applyBorder="1" applyAlignment="1">
      <alignment horizontal="center"/>
    </xf>
    <xf numFmtId="0" fontId="30" fillId="0" borderId="10" xfId="0" applyFont="1" applyFill="1" applyBorder="1" applyAlignment="1">
      <alignment vertical="top" wrapText="1"/>
    </xf>
    <xf numFmtId="0" fontId="30" fillId="0" borderId="0" xfId="0" applyFont="1" applyBorder="1"/>
    <xf numFmtId="178" fontId="31" fillId="50" borderId="10" xfId="3070" applyNumberFormat="1" applyFont="1" applyFill="1" applyBorder="1" applyAlignment="1">
      <alignment horizontal="center"/>
    </xf>
    <xf numFmtId="0" fontId="30" fillId="0" borderId="25" xfId="0" applyFont="1" applyBorder="1"/>
    <xf numFmtId="0" fontId="30" fillId="0" borderId="25" xfId="0" applyFont="1" applyBorder="1" applyAlignment="1">
      <alignment horizontal="justify" wrapText="1"/>
    </xf>
    <xf numFmtId="0" fontId="30" fillId="0" borderId="0" xfId="0" applyFont="1" applyBorder="1" applyAlignment="1">
      <alignment horizontal="justify" wrapText="1"/>
    </xf>
    <xf numFmtId="178" fontId="33" fillId="0" borderId="0" xfId="3070" applyNumberFormat="1" applyFont="1" applyFill="1" applyBorder="1"/>
    <xf numFmtId="178" fontId="31" fillId="0" borderId="0" xfId="3070" applyNumberFormat="1" applyFont="1" applyFill="1" applyBorder="1"/>
    <xf numFmtId="0" fontId="31" fillId="51" borderId="40" xfId="0" applyFont="1" applyFill="1" applyBorder="1"/>
    <xf numFmtId="0" fontId="31" fillId="51" borderId="40" xfId="0" applyFont="1" applyFill="1" applyBorder="1" applyAlignment="1">
      <alignment horizontal="center"/>
    </xf>
    <xf numFmtId="178" fontId="31" fillId="51" borderId="40" xfId="3070" applyNumberFormat="1" applyFont="1" applyFill="1" applyBorder="1"/>
    <xf numFmtId="0" fontId="30" fillId="51" borderId="0" xfId="0" applyFont="1" applyFill="1"/>
    <xf numFmtId="0" fontId="31" fillId="0" borderId="0" xfId="0" applyFont="1" applyFill="1" applyBorder="1" applyAlignment="1">
      <alignment horizontal="left"/>
    </xf>
    <xf numFmtId="0" fontId="30" fillId="0" borderId="41" xfId="0" applyFont="1" applyBorder="1" applyAlignment="1">
      <alignment horizontal="center"/>
    </xf>
    <xf numFmtId="182" fontId="33" fillId="52" borderId="10" xfId="3070" applyNumberFormat="1" applyFont="1" applyFill="1" applyBorder="1"/>
    <xf numFmtId="182" fontId="33" fillId="0" borderId="0" xfId="3070" applyNumberFormat="1" applyFont="1" applyFill="1" applyBorder="1"/>
    <xf numFmtId="176" fontId="33" fillId="0" borderId="0" xfId="3070" applyNumberFormat="1" applyFont="1" applyFill="1" applyBorder="1"/>
    <xf numFmtId="182" fontId="31" fillId="0" borderId="0" xfId="3070" applyNumberFormat="1" applyFont="1" applyFill="1" applyBorder="1"/>
    <xf numFmtId="0" fontId="30" fillId="51" borderId="0" xfId="0" applyFont="1" applyFill="1" applyBorder="1"/>
    <xf numFmtId="182" fontId="33" fillId="0" borderId="10" xfId="3070" applyNumberFormat="1" applyFont="1" applyBorder="1"/>
    <xf numFmtId="0" fontId="33" fillId="0" borderId="0" xfId="0" applyFont="1" applyBorder="1"/>
    <xf numFmtId="0" fontId="33" fillId="0" borderId="0" xfId="0" applyFont="1" applyFill="1" applyBorder="1"/>
    <xf numFmtId="0" fontId="154" fillId="0" borderId="0" xfId="0" applyFont="1" applyFill="1" applyBorder="1" applyAlignment="1">
      <alignment horizontal="left" wrapText="1"/>
    </xf>
    <xf numFmtId="0" fontId="30" fillId="0" borderId="21" xfId="0" applyFont="1" applyBorder="1" applyAlignment="1">
      <alignment wrapText="1"/>
    </xf>
    <xf numFmtId="43" fontId="33" fillId="0" borderId="0" xfId="3070" applyNumberFormat="1" applyFont="1" applyFill="1" applyBorder="1"/>
    <xf numFmtId="178" fontId="31" fillId="50" borderId="10" xfId="0" applyNumberFormat="1" applyFont="1" applyFill="1" applyBorder="1"/>
    <xf numFmtId="0" fontId="30" fillId="0" borderId="0" xfId="317" applyFont="1" applyAlignment="1"/>
    <xf numFmtId="0" fontId="30" fillId="0" borderId="21" xfId="0" applyFont="1" applyBorder="1" applyAlignment="1">
      <alignment horizontal="center"/>
    </xf>
    <xf numFmtId="14" fontId="31" fillId="0" borderId="0" xfId="0" applyNumberFormat="1" applyFont="1" applyFill="1" applyBorder="1" applyAlignment="1">
      <alignment horizontal="center" vertical="center" wrapText="1"/>
    </xf>
    <xf numFmtId="184" fontId="32" fillId="49" borderId="21" xfId="0" applyNumberFormat="1" applyFont="1" applyFill="1" applyBorder="1" applyAlignment="1">
      <alignment horizontal="center" vertical="center" wrapText="1"/>
    </xf>
    <xf numFmtId="200" fontId="30" fillId="0" borderId="0" xfId="0" applyNumberFormat="1" applyFont="1"/>
    <xf numFmtId="14" fontId="32" fillId="0" borderId="0" xfId="0" applyNumberFormat="1" applyFont="1" applyFill="1" applyBorder="1" applyAlignment="1">
      <alignment horizontal="center" wrapText="1"/>
    </xf>
    <xf numFmtId="10" fontId="30" fillId="0" borderId="0" xfId="3486" applyNumberFormat="1" applyFont="1" applyFill="1" applyBorder="1"/>
    <xf numFmtId="10" fontId="154" fillId="0" borderId="0" xfId="0" applyNumberFormat="1" applyFont="1" applyFill="1" applyBorder="1"/>
    <xf numFmtId="174" fontId="30" fillId="0" borderId="0" xfId="0" applyNumberFormat="1" applyFont="1"/>
    <xf numFmtId="264" fontId="30" fillId="0" borderId="0" xfId="0" applyNumberFormat="1" applyFont="1"/>
    <xf numFmtId="0" fontId="3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30" fillId="0" borderId="0" xfId="0" applyNumberFormat="1" applyFont="1"/>
    <xf numFmtId="4" fontId="157" fillId="0" borderId="0" xfId="0" applyNumberFormat="1" applyFont="1"/>
    <xf numFmtId="0" fontId="159" fillId="0" borderId="0" xfId="0" applyFont="1"/>
    <xf numFmtId="0" fontId="33" fillId="0" borderId="0" xfId="0" applyFont="1" applyFill="1"/>
    <xf numFmtId="178" fontId="33" fillId="0" borderId="0" xfId="0" applyNumberFormat="1" applyFont="1"/>
    <xf numFmtId="184" fontId="31" fillId="0" borderId="0" xfId="0" applyNumberFormat="1" applyFont="1" applyFill="1" applyBorder="1" applyAlignment="1">
      <alignment horizontal="center" vertical="center" wrapText="1"/>
    </xf>
    <xf numFmtId="14" fontId="31" fillId="0" borderId="0" xfId="0" applyNumberFormat="1" applyFont="1" applyFill="1" applyBorder="1" applyAlignment="1">
      <alignment horizontal="left"/>
    </xf>
    <xf numFmtId="0" fontId="160" fillId="51" borderId="0" xfId="0" applyFont="1" applyFill="1"/>
    <xf numFmtId="0" fontId="161" fillId="51" borderId="0" xfId="0" applyFont="1" applyFill="1"/>
    <xf numFmtId="0" fontId="161" fillId="0" borderId="0" xfId="0" applyFont="1"/>
    <xf numFmtId="0" fontId="161" fillId="0" borderId="0" xfId="0" applyFont="1" applyFill="1" applyBorder="1"/>
    <xf numFmtId="0" fontId="160" fillId="0" borderId="0" xfId="0" applyFont="1"/>
    <xf numFmtId="0" fontId="160" fillId="0" borderId="10" xfId="0" applyFont="1" applyBorder="1"/>
    <xf numFmtId="9" fontId="161" fillId="0" borderId="10" xfId="3070" applyNumberFormat="1" applyFont="1" applyBorder="1"/>
    <xf numFmtId="14" fontId="163" fillId="50" borderId="10" xfId="0" applyNumberFormat="1" applyFont="1" applyFill="1" applyBorder="1" applyAlignment="1">
      <alignment horizontal="left"/>
    </xf>
    <xf numFmtId="175" fontId="163" fillId="50" borderId="10" xfId="0" applyNumberFormat="1" applyFont="1" applyFill="1" applyBorder="1" applyAlignment="1">
      <alignment horizontal="right"/>
    </xf>
    <xf numFmtId="0" fontId="164" fillId="51" borderId="0" xfId="0" applyFont="1" applyFill="1"/>
    <xf numFmtId="9" fontId="163" fillId="50" borderId="10" xfId="0" applyNumberFormat="1" applyFont="1" applyFill="1" applyBorder="1" applyAlignment="1">
      <alignment horizontal="right"/>
    </xf>
    <xf numFmtId="0" fontId="160" fillId="51" borderId="43" xfId="0" applyFont="1" applyFill="1" applyBorder="1"/>
    <xf numFmtId="175" fontId="160" fillId="51" borderId="0" xfId="0" applyNumberFormat="1" applyFont="1" applyFill="1"/>
    <xf numFmtId="170" fontId="160" fillId="0" borderId="0" xfId="286" applyFont="1"/>
    <xf numFmtId="0" fontId="162" fillId="51" borderId="0" xfId="316" applyFont="1" applyFill="1"/>
    <xf numFmtId="0" fontId="161" fillId="51" borderId="0" xfId="316" applyFont="1" applyFill="1"/>
    <xf numFmtId="0" fontId="160" fillId="0" borderId="0" xfId="0" applyFont="1" applyAlignment="1">
      <alignment horizontal="right"/>
    </xf>
    <xf numFmtId="0" fontId="161" fillId="0" borderId="21" xfId="316" applyFont="1" applyFill="1" applyBorder="1"/>
    <xf numFmtId="3" fontId="161" fillId="0" borderId="21" xfId="286" applyNumberFormat="1" applyFont="1" applyFill="1" applyBorder="1" applyAlignment="1">
      <alignment horizontal="right"/>
    </xf>
    <xf numFmtId="17" fontId="161" fillId="0" borderId="10" xfId="316" quotePrefix="1" applyNumberFormat="1" applyFont="1" applyFill="1" applyBorder="1"/>
    <xf numFmtId="0" fontId="161" fillId="0" borderId="10" xfId="316" quotePrefix="1" applyFont="1" applyFill="1" applyBorder="1"/>
    <xf numFmtId="0" fontId="161" fillId="0" borderId="10" xfId="316" applyFont="1" applyFill="1" applyBorder="1"/>
    <xf numFmtId="0" fontId="160" fillId="51" borderId="0" xfId="0" applyFont="1" applyFill="1" applyAlignment="1">
      <alignment horizontal="right"/>
    </xf>
    <xf numFmtId="0" fontId="161" fillId="0" borderId="10" xfId="316" applyFont="1" applyFill="1" applyBorder="1" applyAlignment="1">
      <alignment horizontal="left"/>
    </xf>
    <xf numFmtId="49" fontId="161" fillId="0" borderId="10" xfId="316" applyNumberFormat="1" applyFont="1" applyFill="1" applyBorder="1" applyAlignment="1">
      <alignment horizontal="left"/>
    </xf>
    <xf numFmtId="0" fontId="161" fillId="0" borderId="0" xfId="316" applyFont="1" applyFill="1"/>
    <xf numFmtId="3" fontId="30" fillId="0" borderId="10" xfId="0" applyNumberFormat="1" applyFont="1" applyBorder="1"/>
    <xf numFmtId="10" fontId="30" fillId="0" borderId="10" xfId="3486" applyNumberFormat="1" applyFont="1" applyBorder="1" applyAlignment="1">
      <alignment horizontal="left"/>
    </xf>
    <xf numFmtId="0" fontId="6" fillId="51" borderId="0" xfId="0" applyFont="1" applyFill="1" applyAlignment="1">
      <alignment vertical="top" wrapText="1"/>
    </xf>
    <xf numFmtId="10" fontId="30" fillId="0" borderId="0" xfId="3486" applyNumberFormat="1" applyFont="1" applyFill="1" applyBorder="1" applyAlignment="1">
      <alignment horizontal="left"/>
    </xf>
    <xf numFmtId="0" fontId="165" fillId="0" borderId="0" xfId="0" applyFont="1"/>
    <xf numFmtId="0" fontId="1" fillId="0" borderId="0" xfId="3501"/>
    <xf numFmtId="0" fontId="30" fillId="0" borderId="0" xfId="0" applyFont="1" applyAlignment="1">
      <alignment horizontal="left"/>
    </xf>
    <xf numFmtId="3" fontId="30" fillId="0" borderId="0" xfId="286" applyNumberFormat="1" applyFont="1"/>
    <xf numFmtId="0" fontId="31" fillId="50" borderId="0" xfId="0" applyFont="1" applyFill="1"/>
    <xf numFmtId="178" fontId="31" fillId="50" borderId="10" xfId="3070" applyNumberFormat="1" applyFont="1" applyFill="1" applyBorder="1" applyAlignment="1">
      <alignment horizontal="right"/>
    </xf>
    <xf numFmtId="178" fontId="33" fillId="0" borderId="21" xfId="3070" applyNumberFormat="1" applyFont="1" applyBorder="1"/>
    <xf numFmtId="14" fontId="166" fillId="0" borderId="0" xfId="0" applyNumberFormat="1" applyFont="1" applyFill="1" applyBorder="1" applyAlignment="1">
      <alignment horizontal="center" vertical="center" wrapText="1"/>
    </xf>
    <xf numFmtId="14" fontId="33" fillId="0" borderId="0" xfId="0" applyNumberFormat="1" applyFont="1"/>
    <xf numFmtId="173" fontId="33" fillId="0" borderId="0" xfId="3486" applyNumberFormat="1" applyFont="1" applyFill="1" applyBorder="1"/>
    <xf numFmtId="3" fontId="30" fillId="0" borderId="0" xfId="0" applyNumberFormat="1" applyFont="1" applyFill="1" applyBorder="1"/>
    <xf numFmtId="0" fontId="154" fillId="0" borderId="0" xfId="3502" applyFont="1" applyFill="1"/>
    <xf numFmtId="178" fontId="30" fillId="0" borderId="0" xfId="3502" applyNumberFormat="1" applyFont="1" applyFill="1"/>
    <xf numFmtId="0" fontId="30" fillId="0" borderId="0" xfId="3502" applyFont="1"/>
    <xf numFmtId="0" fontId="30" fillId="0" borderId="0" xfId="3502" applyFont="1" applyAlignment="1">
      <alignment horizontal="right"/>
    </xf>
    <xf numFmtId="0" fontId="33" fillId="0" borderId="0" xfId="3502" applyFont="1"/>
    <xf numFmtId="178" fontId="30" fillId="0" borderId="0" xfId="3502" applyNumberFormat="1" applyFont="1"/>
    <xf numFmtId="178" fontId="33" fillId="0" borderId="10" xfId="3070" applyNumberFormat="1" applyFont="1" applyBorder="1" applyAlignment="1">
      <alignment horizontal="right"/>
    </xf>
    <xf numFmtId="0" fontId="31" fillId="50" borderId="10" xfId="3502" applyFont="1" applyFill="1" applyBorder="1"/>
    <xf numFmtId="0" fontId="96" fillId="53" borderId="0" xfId="0" applyFont="1" applyFill="1"/>
    <xf numFmtId="178" fontId="33" fillId="0" borderId="10" xfId="3070" applyNumberFormat="1" applyFont="1" applyBorder="1" applyAlignment="1">
      <alignment horizontal="center"/>
    </xf>
    <xf numFmtId="0" fontId="31" fillId="50" borderId="10" xfId="0" applyFont="1" applyFill="1" applyBorder="1" applyAlignment="1">
      <alignment horizontal="center" vertical="center" wrapText="1"/>
    </xf>
    <xf numFmtId="0" fontId="33" fillId="0" borderId="10" xfId="0" applyFont="1" applyBorder="1"/>
    <xf numFmtId="14" fontId="156" fillId="52" borderId="0" xfId="0" applyNumberFormat="1" applyFont="1" applyFill="1" applyBorder="1" applyAlignment="1">
      <alignment horizontal="center" vertical="center" wrapText="1"/>
    </xf>
    <xf numFmtId="178" fontId="158" fillId="0" borderId="0" xfId="0" applyNumberFormat="1" applyFont="1"/>
    <xf numFmtId="0" fontId="158" fillId="0" borderId="0" xfId="0" applyFont="1"/>
    <xf numFmtId="3" fontId="158" fillId="0" borderId="0" xfId="0" applyNumberFormat="1" applyFont="1"/>
    <xf numFmtId="0" fontId="34" fillId="0" borderId="0" xfId="0" applyFont="1"/>
    <xf numFmtId="178" fontId="33" fillId="0" borderId="10" xfId="405" applyNumberFormat="1" applyFont="1" applyBorder="1"/>
    <xf numFmtId="178" fontId="168" fillId="0" borderId="0" xfId="0" applyNumberFormat="1" applyFont="1"/>
    <xf numFmtId="0" fontId="169" fillId="0" borderId="0" xfId="0" applyFont="1" applyAlignment="1">
      <alignment horizontal="right" wrapText="1"/>
    </xf>
    <xf numFmtId="0" fontId="169" fillId="0" borderId="0" xfId="0" applyFont="1"/>
    <xf numFmtId="0" fontId="169" fillId="0" borderId="0" xfId="0" applyFont="1" applyAlignment="1">
      <alignment horizontal="left" vertical="top" wrapText="1" indent="5"/>
    </xf>
    <xf numFmtId="0" fontId="170" fillId="0" borderId="0" xfId="0" applyFont="1" applyAlignment="1">
      <alignment wrapText="1"/>
    </xf>
    <xf numFmtId="0" fontId="169" fillId="0" borderId="0" xfId="0" applyFont="1" applyAlignment="1">
      <alignment wrapText="1"/>
    </xf>
    <xf numFmtId="0" fontId="30" fillId="0" borderId="0" xfId="0" applyFont="1" applyFill="1" applyAlignment="1">
      <alignment horizontal="center"/>
    </xf>
    <xf numFmtId="0" fontId="32" fillId="0" borderId="0" xfId="101" applyFont="1" applyFill="1" applyBorder="1" applyAlignment="1">
      <alignment vertical="center"/>
    </xf>
    <xf numFmtId="0" fontId="30" fillId="0" borderId="0" xfId="3503" applyFont="1"/>
    <xf numFmtId="0" fontId="33" fillId="0" borderId="0" xfId="3503" applyFont="1"/>
    <xf numFmtId="178" fontId="30" fillId="0" borderId="0" xfId="3503" applyNumberFormat="1" applyFont="1"/>
    <xf numFmtId="178" fontId="31" fillId="52" borderId="0" xfId="3070" applyNumberFormat="1" applyFont="1" applyFill="1" applyBorder="1"/>
    <xf numFmtId="0" fontId="30" fillId="52" borderId="0" xfId="3503" applyFont="1" applyFill="1"/>
    <xf numFmtId="0" fontId="9" fillId="0" borderId="0" xfId="3496"/>
    <xf numFmtId="3" fontId="30" fillId="52" borderId="0" xfId="3503" applyNumberFormat="1" applyFont="1" applyFill="1"/>
    <xf numFmtId="0" fontId="9" fillId="0" borderId="0" xfId="3496" applyAlignment="1">
      <alignment horizontal="center"/>
    </xf>
    <xf numFmtId="0" fontId="9" fillId="0" borderId="0" xfId="3497"/>
    <xf numFmtId="0" fontId="9" fillId="0" borderId="0" xfId="3497" applyAlignment="1">
      <alignment horizontal="center"/>
    </xf>
    <xf numFmtId="178" fontId="30" fillId="52" borderId="0" xfId="3503" applyNumberFormat="1" applyFont="1" applyFill="1"/>
    <xf numFmtId="0" fontId="30" fillId="0" borderId="10" xfId="3504" applyFont="1" applyBorder="1"/>
    <xf numFmtId="0" fontId="33" fillId="52" borderId="0" xfId="3503" applyFont="1" applyFill="1"/>
    <xf numFmtId="0" fontId="33" fillId="0" borderId="0" xfId="3504" applyFont="1"/>
    <xf numFmtId="178" fontId="33" fillId="0" borderId="0" xfId="3504" applyNumberFormat="1" applyFont="1"/>
    <xf numFmtId="178" fontId="30" fillId="0" borderId="0" xfId="3504" applyNumberFormat="1" applyFont="1"/>
    <xf numFmtId="181" fontId="30" fillId="0" borderId="0" xfId="3504" applyNumberFormat="1" applyFont="1"/>
    <xf numFmtId="0" fontId="30" fillId="0" borderId="0" xfId="3504" applyFont="1"/>
    <xf numFmtId="0" fontId="30" fillId="0" borderId="0" xfId="3504" applyFont="1" applyBorder="1"/>
    <xf numFmtId="0" fontId="154" fillId="0" borderId="0" xfId="0" applyFont="1" applyAlignment="1"/>
    <xf numFmtId="0" fontId="33" fillId="0" borderId="0" xfId="0" applyFont="1" applyAlignment="1">
      <alignment horizontal="center"/>
    </xf>
    <xf numFmtId="0" fontId="33" fillId="0" borderId="18" xfId="0" applyFont="1" applyBorder="1" applyAlignment="1">
      <alignment horizontal="center"/>
    </xf>
    <xf numFmtId="0" fontId="32" fillId="49" borderId="21" xfId="0" applyFont="1" applyFill="1" applyBorder="1" applyAlignment="1">
      <alignment horizontal="center"/>
    </xf>
    <xf numFmtId="0" fontId="33" fillId="0" borderId="25" xfId="0" applyFont="1" applyBorder="1" applyAlignment="1">
      <alignment horizontal="center"/>
    </xf>
    <xf numFmtId="0" fontId="33" fillId="0" borderId="26" xfId="0" applyFont="1" applyBorder="1" applyAlignment="1">
      <alignment horizontal="center"/>
    </xf>
    <xf numFmtId="0" fontId="95" fillId="0" borderId="0" xfId="0" applyFont="1" applyFill="1" applyBorder="1"/>
    <xf numFmtId="0" fontId="31" fillId="0" borderId="0" xfId="0" applyFont="1" applyFill="1" applyBorder="1" applyAlignment="1">
      <alignment horizontal="center" vertical="center" wrapText="1"/>
    </xf>
    <xf numFmtId="178" fontId="32" fillId="0" borderId="0" xfId="0" applyNumberFormat="1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"/>
    </xf>
    <xf numFmtId="172" fontId="95" fillId="0" borderId="0" xfId="0" applyNumberFormat="1" applyFont="1"/>
    <xf numFmtId="268" fontId="95" fillId="0" borderId="0" xfId="0" applyNumberFormat="1" applyFont="1"/>
    <xf numFmtId="0" fontId="33" fillId="0" borderId="0" xfId="3485" applyFont="1"/>
    <xf numFmtId="0" fontId="33" fillId="0" borderId="0" xfId="3485" applyFont="1" applyAlignment="1">
      <alignment horizontal="center" vertical="center" wrapText="1"/>
    </xf>
    <xf numFmtId="175" fontId="30" fillId="0" borderId="0" xfId="0" applyNumberFormat="1" applyFont="1"/>
    <xf numFmtId="175" fontId="32" fillId="0" borderId="0" xfId="0" applyNumberFormat="1" applyFont="1"/>
    <xf numFmtId="178" fontId="32" fillId="0" borderId="0" xfId="0" applyNumberFormat="1" applyFont="1"/>
    <xf numFmtId="181" fontId="30" fillId="0" borderId="0" xfId="0" applyNumberFormat="1" applyFont="1"/>
    <xf numFmtId="0" fontId="30" fillId="52" borderId="0" xfId="0" applyFont="1" applyFill="1"/>
    <xf numFmtId="0" fontId="0" fillId="53" borderId="0" xfId="0" applyFill="1"/>
    <xf numFmtId="178" fontId="0" fillId="53" borderId="0" xfId="0" applyNumberFormat="1" applyFill="1"/>
    <xf numFmtId="0" fontId="9" fillId="53" borderId="0" xfId="0" applyFont="1" applyFill="1"/>
    <xf numFmtId="0" fontId="172" fillId="53" borderId="0" xfId="0" applyFont="1" applyFill="1"/>
    <xf numFmtId="0" fontId="0" fillId="53" borderId="0" xfId="0" applyFill="1" applyAlignment="1">
      <alignment horizontal="center"/>
    </xf>
    <xf numFmtId="0" fontId="30" fillId="51" borderId="0" xfId="0" applyFont="1" applyFill="1" applyAlignment="1">
      <alignment horizontal="center"/>
    </xf>
    <xf numFmtId="178" fontId="30" fillId="51" borderId="0" xfId="0" applyNumberFormat="1" applyFont="1" applyFill="1"/>
    <xf numFmtId="0" fontId="33" fillId="51" borderId="0" xfId="0" applyFont="1" applyFill="1"/>
    <xf numFmtId="0" fontId="9" fillId="0" borderId="0" xfId="0" applyFont="1"/>
    <xf numFmtId="0" fontId="33" fillId="51" borderId="0" xfId="0" applyFont="1" applyFill="1" applyAlignment="1">
      <alignment horizontal="center"/>
    </xf>
    <xf numFmtId="15" fontId="0" fillId="0" borderId="0" xfId="0" applyNumberFormat="1"/>
    <xf numFmtId="15" fontId="173" fillId="0" borderId="0" xfId="0" quotePrefix="1" applyNumberFormat="1" applyFont="1"/>
    <xf numFmtId="0" fontId="30" fillId="0" borderId="10" xfId="3504" applyFont="1" applyBorder="1" applyAlignment="1">
      <alignment horizontal="left"/>
    </xf>
    <xf numFmtId="0" fontId="32" fillId="0" borderId="0" xfId="3502" applyFont="1" applyFill="1"/>
    <xf numFmtId="184" fontId="32" fillId="49" borderId="41" xfId="308" applyNumberFormat="1" applyFont="1" applyFill="1" applyBorder="1" applyAlignment="1">
      <alignment horizontal="center" vertical="center"/>
    </xf>
    <xf numFmtId="178" fontId="33" fillId="0" borderId="10" xfId="0" applyNumberFormat="1" applyFont="1" applyBorder="1"/>
    <xf numFmtId="0" fontId="155" fillId="52" borderId="0" xfId="0" applyFont="1" applyFill="1" applyBorder="1"/>
    <xf numFmtId="175" fontId="30" fillId="0" borderId="0" xfId="0" applyNumberFormat="1" applyFont="1" applyFill="1" applyBorder="1"/>
    <xf numFmtId="14" fontId="174" fillId="0" borderId="0" xfId="0" applyNumberFormat="1" applyFont="1" applyFill="1" applyBorder="1" applyAlignment="1">
      <alignment horizontal="center" vertical="center" wrapText="1"/>
    </xf>
    <xf numFmtId="0" fontId="154" fillId="0" borderId="0" xfId="3504" applyFont="1" applyFill="1" applyBorder="1"/>
    <xf numFmtId="0" fontId="30" fillId="0" borderId="0" xfId="3504" applyFont="1" applyFill="1" applyBorder="1"/>
    <xf numFmtId="0" fontId="31" fillId="0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left"/>
    </xf>
    <xf numFmtId="0" fontId="32" fillId="49" borderId="41" xfId="0" applyFont="1" applyFill="1" applyBorder="1" applyAlignment="1">
      <alignment horizontal="left" vertical="center" wrapText="1"/>
    </xf>
    <xf numFmtId="0" fontId="32" fillId="49" borderId="21" xfId="0" applyFont="1" applyFill="1" applyBorder="1" applyAlignment="1">
      <alignment horizontal="left" vertical="center" wrapText="1"/>
    </xf>
    <xf numFmtId="0" fontId="95" fillId="52" borderId="0" xfId="0" applyFont="1" applyFill="1"/>
    <xf numFmtId="41" fontId="95" fillId="52" borderId="0" xfId="0" applyNumberFormat="1" applyFont="1" applyFill="1"/>
    <xf numFmtId="3" fontId="95" fillId="52" borderId="0" xfId="0" applyNumberFormat="1" applyFont="1" applyFill="1"/>
    <xf numFmtId="165" fontId="95" fillId="52" borderId="0" xfId="0" applyNumberFormat="1" applyFont="1" applyFill="1"/>
    <xf numFmtId="3" fontId="95" fillId="0" borderId="0" xfId="0" applyNumberFormat="1" applyFont="1" applyFill="1" applyBorder="1"/>
    <xf numFmtId="3" fontId="95" fillId="0" borderId="0" xfId="0" applyNumberFormat="1" applyFont="1" applyFill="1" applyBorder="1" applyAlignment="1">
      <alignment horizontal="right" wrapText="1"/>
    </xf>
    <xf numFmtId="3" fontId="31" fillId="0" borderId="0" xfId="317" applyNumberFormat="1" applyFont="1" applyFill="1" applyBorder="1" applyAlignment="1"/>
    <xf numFmtId="4" fontId="31" fillId="0" borderId="0" xfId="317" applyNumberFormat="1" applyFont="1" applyFill="1" applyBorder="1" applyAlignment="1"/>
    <xf numFmtId="170" fontId="95" fillId="0" borderId="0" xfId="286" applyFont="1" applyFill="1" applyBorder="1"/>
    <xf numFmtId="0" fontId="33" fillId="51" borderId="10" xfId="3070" applyFont="1" applyFill="1" applyBorder="1"/>
    <xf numFmtId="0" fontId="33" fillId="51" borderId="10" xfId="3070" applyFont="1" applyFill="1" applyBorder="1" applyAlignment="1">
      <alignment wrapText="1"/>
    </xf>
    <xf numFmtId="269" fontId="30" fillId="0" borderId="0" xfId="0" applyNumberFormat="1" applyFont="1"/>
    <xf numFmtId="0" fontId="30" fillId="0" borderId="0" xfId="310" applyFont="1" applyBorder="1"/>
    <xf numFmtId="0" fontId="33" fillId="52" borderId="0" xfId="310" applyFont="1" applyFill="1" applyBorder="1"/>
    <xf numFmtId="0" fontId="30" fillId="0" borderId="0" xfId="310" applyFont="1"/>
    <xf numFmtId="0" fontId="155" fillId="52" borderId="0" xfId="310" applyFont="1" applyFill="1" applyBorder="1"/>
    <xf numFmtId="0" fontId="33" fillId="0" borderId="0" xfId="310" applyFont="1"/>
    <xf numFmtId="178" fontId="32" fillId="0" borderId="10" xfId="3070" applyNumberFormat="1" applyFont="1" applyBorder="1"/>
    <xf numFmtId="0" fontId="30" fillId="0" borderId="0" xfId="310" applyFont="1" applyFill="1"/>
    <xf numFmtId="0" fontId="33" fillId="0" borderId="0" xfId="3499" applyFont="1" applyBorder="1"/>
    <xf numFmtId="0" fontId="33" fillId="0" borderId="0" xfId="3506" applyFont="1" applyBorder="1"/>
    <xf numFmtId="0" fontId="159" fillId="0" borderId="0" xfId="3499" applyFont="1" applyBorder="1"/>
    <xf numFmtId="0" fontId="32" fillId="0" borderId="0" xfId="3499" applyFont="1" applyFill="1" applyBorder="1" applyAlignment="1" applyProtection="1">
      <alignment horizontal="center" vertical="center" wrapText="1"/>
    </xf>
    <xf numFmtId="0" fontId="33" fillId="0" borderId="0" xfId="3499" applyFont="1" applyBorder="1" applyProtection="1"/>
    <xf numFmtId="0" fontId="33" fillId="0" borderId="21" xfId="319" applyFont="1" applyBorder="1"/>
    <xf numFmtId="178" fontId="33" fillId="0" borderId="0" xfId="3499" applyNumberFormat="1" applyFont="1" applyBorder="1"/>
    <xf numFmtId="0" fontId="33" fillId="0" borderId="10" xfId="319" applyFont="1" applyBorder="1"/>
    <xf numFmtId="0" fontId="33" fillId="0" borderId="0" xfId="3499" applyFont="1" applyFill="1" applyBorder="1"/>
    <xf numFmtId="178" fontId="33" fillId="0" borderId="0" xfId="3499" applyNumberFormat="1" applyFont="1" applyFill="1" applyBorder="1"/>
    <xf numFmtId="267" fontId="33" fillId="0" borderId="0" xfId="3499" applyNumberFormat="1" applyFont="1" applyFill="1" applyBorder="1"/>
    <xf numFmtId="267" fontId="33" fillId="0" borderId="0" xfId="3499" applyNumberFormat="1" applyFont="1" applyBorder="1"/>
    <xf numFmtId="170" fontId="33" fillId="0" borderId="0" xfId="286" applyFont="1" applyFill="1" applyBorder="1"/>
    <xf numFmtId="178" fontId="33" fillId="0" borderId="21" xfId="3500" applyNumberFormat="1" applyFont="1" applyBorder="1"/>
    <xf numFmtId="178" fontId="155" fillId="0" borderId="0" xfId="3499" applyNumberFormat="1" applyFont="1" applyBorder="1"/>
    <xf numFmtId="0" fontId="30" fillId="0" borderId="0" xfId="3504" applyFont="1" applyBorder="1" applyAlignment="1">
      <alignment horizontal="left"/>
    </xf>
    <xf numFmtId="14" fontId="154" fillId="0" borderId="0" xfId="0" applyNumberFormat="1" applyFont="1" applyAlignment="1">
      <alignment horizontal="center"/>
    </xf>
    <xf numFmtId="0" fontId="33" fillId="0" borderId="10" xfId="3070" applyFont="1" applyBorder="1"/>
    <xf numFmtId="0" fontId="31" fillId="50" borderId="10" xfId="3070" applyFont="1" applyFill="1" applyBorder="1"/>
    <xf numFmtId="178" fontId="31" fillId="50" borderId="18" xfId="3070" applyNumberFormat="1" applyFont="1" applyFill="1" applyBorder="1"/>
    <xf numFmtId="178" fontId="31" fillId="50" borderId="26" xfId="3070" applyNumberFormat="1" applyFont="1" applyFill="1" applyBorder="1"/>
    <xf numFmtId="0" fontId="96" fillId="0" borderId="0" xfId="0" applyFont="1"/>
    <xf numFmtId="0" fontId="32" fillId="49" borderId="22" xfId="0" applyFont="1" applyFill="1" applyBorder="1" applyAlignment="1">
      <alignment horizontal="center"/>
    </xf>
    <xf numFmtId="0" fontId="32" fillId="49" borderId="23" xfId="3070" applyFont="1" applyFill="1" applyBorder="1" applyAlignment="1">
      <alignment horizontal="center" wrapText="1"/>
    </xf>
    <xf numFmtId="0" fontId="32" fillId="49" borderId="18" xfId="3070" applyFont="1" applyFill="1" applyBorder="1" applyAlignment="1">
      <alignment horizontal="center"/>
    </xf>
    <xf numFmtId="0" fontId="32" fillId="49" borderId="21" xfId="3070" applyFont="1" applyFill="1" applyBorder="1" applyAlignment="1">
      <alignment horizontal="center"/>
    </xf>
    <xf numFmtId="0" fontId="32" fillId="51" borderId="10" xfId="3070" applyFont="1" applyFill="1" applyBorder="1" applyAlignment="1">
      <alignment wrapText="1"/>
    </xf>
    <xf numFmtId="172" fontId="31" fillId="50" borderId="21" xfId="286" applyNumberFormat="1" applyFont="1" applyFill="1" applyBorder="1" applyAlignment="1">
      <alignment horizontal="left" vertical="center" wrapText="1"/>
    </xf>
    <xf numFmtId="172" fontId="31" fillId="50" borderId="24" xfId="286" applyNumberFormat="1" applyFont="1" applyFill="1" applyBorder="1" applyAlignment="1">
      <alignment horizontal="left" vertical="center" wrapText="1"/>
    </xf>
    <xf numFmtId="178" fontId="31" fillId="50" borderId="22" xfId="3070" applyNumberFormat="1" applyFont="1" applyFill="1" applyBorder="1"/>
    <xf numFmtId="0" fontId="31" fillId="0" borderId="43" xfId="0" applyFont="1" applyFill="1" applyBorder="1" applyAlignment="1">
      <alignment horizontal="left" vertical="center" wrapText="1"/>
    </xf>
    <xf numFmtId="178" fontId="31" fillId="0" borderId="43" xfId="3070" applyNumberFormat="1" applyFont="1" applyFill="1" applyBorder="1"/>
    <xf numFmtId="14" fontId="32" fillId="0" borderId="0" xfId="0" applyNumberFormat="1" applyFont="1" applyFill="1" applyBorder="1" applyAlignment="1">
      <alignment horizontal="center" vertical="center" wrapText="1"/>
    </xf>
    <xf numFmtId="0" fontId="33" fillId="49" borderId="21" xfId="3499" applyFont="1" applyFill="1" applyBorder="1" applyAlignment="1">
      <alignment horizontal="center"/>
    </xf>
    <xf numFmtId="41" fontId="33" fillId="0" borderId="10" xfId="3507" applyFont="1" applyFill="1" applyBorder="1" applyAlignment="1" applyProtection="1">
      <alignment vertical="center"/>
    </xf>
    <xf numFmtId="14" fontId="32" fillId="0" borderId="0" xfId="0" applyNumberFormat="1" applyFont="1" applyFill="1" applyBorder="1" applyAlignment="1">
      <alignment horizontal="center" vertical="center" wrapText="1"/>
    </xf>
    <xf numFmtId="0" fontId="33" fillId="49" borderId="45" xfId="0" applyFont="1" applyFill="1" applyBorder="1"/>
    <xf numFmtId="0" fontId="33" fillId="0" borderId="10" xfId="320" applyFont="1" applyFill="1" applyBorder="1" applyAlignment="1">
      <alignment horizontal="center" vertical="center"/>
    </xf>
    <xf numFmtId="175" fontId="161" fillId="0" borderId="21" xfId="3070" applyNumberFormat="1" applyFont="1" applyBorder="1"/>
    <xf numFmtId="175" fontId="161" fillId="0" borderId="10" xfId="3070" applyNumberFormat="1" applyFont="1" applyBorder="1"/>
    <xf numFmtId="0" fontId="33" fillId="0" borderId="25" xfId="0" applyFont="1" applyBorder="1"/>
    <xf numFmtId="0" fontId="33" fillId="0" borderId="10" xfId="0" applyFont="1" applyBorder="1" applyAlignment="1">
      <alignment horizontal="justify" wrapText="1"/>
    </xf>
    <xf numFmtId="178" fontId="33" fillId="0" borderId="0" xfId="3070" applyNumberFormat="1" applyFont="1"/>
    <xf numFmtId="0" fontId="33" fillId="0" borderId="10" xfId="3493" applyFont="1" applyBorder="1" applyAlignment="1">
      <alignment horizontal="left" vertical="center" wrapText="1"/>
    </xf>
    <xf numFmtId="14" fontId="32" fillId="0" borderId="0" xfId="0" applyNumberFormat="1" applyFont="1" applyAlignment="1">
      <alignment horizontal="center" vertical="center" wrapText="1"/>
    </xf>
    <xf numFmtId="0" fontId="32" fillId="0" borderId="18" xfId="0" applyFont="1" applyBorder="1" applyAlignment="1">
      <alignment horizontal="left" vertical="center"/>
    </xf>
    <xf numFmtId="178" fontId="32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178" fontId="31" fillId="0" borderId="0" xfId="0" applyNumberFormat="1" applyFont="1" applyAlignment="1">
      <alignment horizontal="center" vertical="center" wrapText="1"/>
    </xf>
    <xf numFmtId="0" fontId="33" fillId="0" borderId="0" xfId="0" applyFont="1" applyAlignment="1">
      <alignment horizontal="left"/>
    </xf>
    <xf numFmtId="0" fontId="31" fillId="50" borderId="0" xfId="317" applyFont="1" applyFill="1"/>
    <xf numFmtId="3" fontId="31" fillId="50" borderId="0" xfId="317" applyNumberFormat="1" applyFont="1" applyFill="1"/>
    <xf numFmtId="0" fontId="33" fillId="0" borderId="0" xfId="321" applyFont="1" applyAlignment="1">
      <alignment horizontal="left" vertical="center" indent="5"/>
    </xf>
    <xf numFmtId="0" fontId="33" fillId="0" borderId="23" xfId="321" applyFont="1" applyBorder="1" applyAlignment="1">
      <alignment horizontal="left" vertical="center" indent="5"/>
    </xf>
    <xf numFmtId="0" fontId="33" fillId="0" borderId="22" xfId="321" applyFont="1" applyBorder="1" applyAlignment="1">
      <alignment horizontal="left" vertical="center" indent="5"/>
    </xf>
    <xf numFmtId="0" fontId="32" fillId="0" borderId="10" xfId="321" applyFont="1" applyBorder="1" applyAlignment="1">
      <alignment horizontal="left" vertical="center" wrapText="1"/>
    </xf>
    <xf numFmtId="0" fontId="32" fillId="0" borderId="10" xfId="322" applyFont="1" applyBorder="1" applyAlignment="1">
      <alignment horizontal="left" vertical="center" wrapText="1"/>
    </xf>
    <xf numFmtId="0" fontId="33" fillId="0" borderId="0" xfId="3499" applyFont="1"/>
    <xf numFmtId="0" fontId="33" fillId="0" borderId="0" xfId="3070" applyFont="1"/>
    <xf numFmtId="182" fontId="33" fillId="0" borderId="0" xfId="3070" applyNumberFormat="1" applyFont="1"/>
    <xf numFmtId="178" fontId="33" fillId="0" borderId="0" xfId="3499" applyNumberFormat="1" applyFont="1"/>
    <xf numFmtId="3" fontId="32" fillId="0" borderId="10" xfId="3070" applyNumberFormat="1" applyFont="1" applyBorder="1"/>
    <xf numFmtId="0" fontId="33" fillId="0" borderId="10" xfId="0" applyFont="1" applyBorder="1" applyAlignment="1" applyProtection="1">
      <alignment vertical="center"/>
      <protection locked="0"/>
    </xf>
    <xf numFmtId="0" fontId="33" fillId="0" borderId="23" xfId="3070" applyFont="1" applyBorder="1"/>
    <xf numFmtId="14" fontId="32" fillId="49" borderId="41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left"/>
    </xf>
    <xf numFmtId="0" fontId="32" fillId="49" borderId="41" xfId="0" applyFont="1" applyFill="1" applyBorder="1" applyAlignment="1">
      <alignment horizontal="center" vertical="center"/>
    </xf>
    <xf numFmtId="0" fontId="32" fillId="49" borderId="21" xfId="0" applyFont="1" applyFill="1" applyBorder="1" applyAlignment="1">
      <alignment horizontal="center" vertical="center"/>
    </xf>
    <xf numFmtId="0" fontId="32" fillId="49" borderId="24" xfId="3070" applyFont="1" applyFill="1" applyBorder="1" applyAlignment="1">
      <alignment horizontal="center"/>
    </xf>
    <xf numFmtId="175" fontId="176" fillId="0" borderId="10" xfId="0" applyNumberFormat="1" applyFont="1" applyBorder="1" applyAlignment="1">
      <alignment horizontal="center"/>
    </xf>
    <xf numFmtId="175" fontId="171" fillId="86" borderId="10" xfId="0" applyNumberFormat="1" applyFont="1" applyFill="1" applyBorder="1" applyAlignment="1">
      <alignment horizontal="center"/>
    </xf>
    <xf numFmtId="178" fontId="171" fillId="86" borderId="10" xfId="3070" applyNumberFormat="1" applyFont="1" applyFill="1" applyBorder="1"/>
    <xf numFmtId="182" fontId="31" fillId="50" borderId="10" xfId="0" applyNumberFormat="1" applyFont="1" applyFill="1" applyBorder="1" applyAlignment="1">
      <alignment horizontal="center"/>
    </xf>
    <xf numFmtId="14" fontId="32" fillId="49" borderId="20" xfId="0" applyNumberFormat="1" applyFont="1" applyFill="1" applyBorder="1" applyAlignment="1">
      <alignment horizontal="center" vertical="center" wrapText="1"/>
    </xf>
    <xf numFmtId="0" fontId="31" fillId="50" borderId="20" xfId="0" applyFont="1" applyFill="1" applyBorder="1"/>
    <xf numFmtId="0" fontId="32" fillId="49" borderId="20" xfId="0" applyFont="1" applyFill="1" applyBorder="1" applyAlignment="1">
      <alignment horizontal="center" vertical="center"/>
    </xf>
    <xf numFmtId="0" fontId="32" fillId="49" borderId="46" xfId="0" applyFont="1" applyFill="1" applyBorder="1" applyAlignment="1">
      <alignment horizontal="center" vertical="center"/>
    </xf>
    <xf numFmtId="0" fontId="31" fillId="50" borderId="20" xfId="0" applyFont="1" applyFill="1" applyBorder="1" applyAlignment="1">
      <alignment horizontal="center"/>
    </xf>
    <xf numFmtId="0" fontId="31" fillId="50" borderId="20" xfId="0" applyFont="1" applyFill="1" applyBorder="1" applyAlignment="1">
      <alignment wrapText="1"/>
    </xf>
    <xf numFmtId="0" fontId="177" fillId="0" borderId="0" xfId="0" applyFont="1"/>
    <xf numFmtId="176" fontId="33" fillId="0" borderId="0" xfId="3070" applyNumberFormat="1" applyFont="1"/>
    <xf numFmtId="0" fontId="32" fillId="87" borderId="47" xfId="317" applyFont="1" applyFill="1" applyBorder="1" applyAlignment="1">
      <alignment horizontal="center" vertical="center" wrapText="1"/>
    </xf>
    <xf numFmtId="178" fontId="33" fillId="88" borderId="10" xfId="3070" applyNumberFormat="1" applyFont="1" applyFill="1" applyBorder="1"/>
    <xf numFmtId="0" fontId="33" fillId="89" borderId="10" xfId="324" applyFont="1" applyFill="1" applyBorder="1" applyAlignment="1">
      <alignment horizontal="left" vertical="center" indent="5"/>
    </xf>
    <xf numFmtId="178" fontId="33" fillId="89" borderId="10" xfId="324" applyNumberFormat="1" applyFont="1" applyFill="1" applyBorder="1" applyAlignment="1">
      <alignment horizontal="left" vertical="center" indent="5"/>
    </xf>
    <xf numFmtId="177" fontId="33" fillId="0" borderId="10" xfId="286" applyNumberFormat="1" applyFont="1" applyFill="1" applyBorder="1" applyAlignment="1" applyProtection="1">
      <alignment vertical="center"/>
    </xf>
    <xf numFmtId="178" fontId="171" fillId="86" borderId="10" xfId="286" applyNumberFormat="1" applyFont="1" applyFill="1" applyBorder="1" applyAlignment="1" applyProtection="1">
      <alignment vertical="center"/>
    </xf>
    <xf numFmtId="177" fontId="171" fillId="86" borderId="10" xfId="286" applyNumberFormat="1" applyFont="1" applyFill="1" applyBorder="1" applyAlignment="1" applyProtection="1">
      <alignment vertical="center"/>
    </xf>
    <xf numFmtId="0" fontId="171" fillId="0" borderId="6" xfId="317" applyFont="1" applyBorder="1"/>
    <xf numFmtId="0" fontId="33" fillId="0" borderId="45" xfId="317" applyFont="1" applyBorder="1"/>
    <xf numFmtId="0" fontId="171" fillId="86" borderId="10" xfId="317" applyFont="1" applyFill="1" applyBorder="1"/>
    <xf numFmtId="0" fontId="171" fillId="86" borderId="44" xfId="317" applyFont="1" applyFill="1" applyBorder="1"/>
    <xf numFmtId="0" fontId="171" fillId="86" borderId="45" xfId="317" applyFont="1" applyFill="1" applyBorder="1"/>
    <xf numFmtId="0" fontId="176" fillId="0" borderId="0" xfId="317" applyFont="1"/>
    <xf numFmtId="178" fontId="176" fillId="0" borderId="0" xfId="317" applyNumberFormat="1" applyFont="1"/>
    <xf numFmtId="43" fontId="176" fillId="0" borderId="0" xfId="317" applyNumberFormat="1" applyFont="1"/>
    <xf numFmtId="0" fontId="176" fillId="0" borderId="0" xfId="0" applyFont="1"/>
    <xf numFmtId="9" fontId="176" fillId="0" borderId="0" xfId="3486" applyFont="1" applyFill="1" applyBorder="1"/>
    <xf numFmtId="178" fontId="176" fillId="0" borderId="0" xfId="0" applyNumberFormat="1" applyFont="1"/>
    <xf numFmtId="184" fontId="32" fillId="87" borderId="20" xfId="0" applyNumberFormat="1" applyFont="1" applyFill="1" applyBorder="1" applyAlignment="1">
      <alignment horizontal="center" vertical="center" wrapText="1"/>
    </xf>
    <xf numFmtId="14" fontId="32" fillId="87" borderId="21" xfId="0" applyNumberFormat="1" applyFont="1" applyFill="1" applyBorder="1" applyAlignment="1">
      <alignment horizontal="center" vertical="center" wrapText="1"/>
    </xf>
    <xf numFmtId="0" fontId="32" fillId="87" borderId="6" xfId="0" applyFont="1" applyFill="1" applyBorder="1"/>
    <xf numFmtId="0" fontId="32" fillId="87" borderId="21" xfId="0" applyFont="1" applyFill="1" applyBorder="1" applyAlignment="1">
      <alignment horizontal="center" vertical="center"/>
    </xf>
    <xf numFmtId="0" fontId="32" fillId="87" borderId="24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76" fillId="0" borderId="10" xfId="0" applyFont="1" applyBorder="1"/>
    <xf numFmtId="0" fontId="176" fillId="0" borderId="10" xfId="0" quotePrefix="1" applyFont="1" applyBorder="1" applyAlignment="1">
      <alignment horizontal="center"/>
    </xf>
    <xf numFmtId="0" fontId="176" fillId="0" borderId="21" xfId="0" applyFont="1" applyBorder="1"/>
    <xf numFmtId="0" fontId="176" fillId="0" borderId="21" xfId="0" applyFont="1" applyBorder="1" applyAlignment="1">
      <alignment horizontal="center"/>
    </xf>
    <xf numFmtId="0" fontId="176" fillId="0" borderId="10" xfId="0" applyFont="1" applyBorder="1" applyAlignment="1">
      <alignment horizontal="center"/>
    </xf>
    <xf numFmtId="0" fontId="171" fillId="86" borderId="6" xfId="0" applyFont="1" applyFill="1" applyBorder="1" applyAlignment="1">
      <alignment horizontal="center"/>
    </xf>
    <xf numFmtId="0" fontId="178" fillId="0" borderId="10" xfId="0" applyFont="1" applyBorder="1" applyAlignment="1">
      <alignment horizontal="center" vertical="top"/>
    </xf>
    <xf numFmtId="0" fontId="176" fillId="0" borderId="10" xfId="0" applyFont="1" applyBorder="1" applyAlignment="1">
      <alignment vertical="top" wrapText="1"/>
    </xf>
    <xf numFmtId="174" fontId="176" fillId="0" borderId="10" xfId="3486" applyNumberFormat="1" applyFont="1" applyFill="1" applyBorder="1"/>
    <xf numFmtId="264" fontId="176" fillId="0" borderId="10" xfId="3486" applyNumberFormat="1" applyFont="1" applyFill="1" applyBorder="1"/>
    <xf numFmtId="0" fontId="176" fillId="0" borderId="0" xfId="0" applyFont="1" applyAlignment="1">
      <alignment vertical="top" wrapText="1"/>
    </xf>
    <xf numFmtId="0" fontId="177" fillId="0" borderId="10" xfId="0" applyFont="1" applyBorder="1" applyAlignment="1">
      <alignment vertical="top" wrapText="1"/>
    </xf>
    <xf numFmtId="167" fontId="161" fillId="0" borderId="21" xfId="286" applyNumberFormat="1" applyFont="1" applyFill="1" applyBorder="1" applyAlignment="1">
      <alignment horizontal="right"/>
    </xf>
    <xf numFmtId="10" fontId="30" fillId="0" borderId="10" xfId="0" applyNumberFormat="1" applyFont="1" applyBorder="1"/>
    <xf numFmtId="3" fontId="30" fillId="0" borderId="10" xfId="3486" applyNumberFormat="1" applyFont="1" applyBorder="1" applyAlignment="1">
      <alignment horizontal="left"/>
    </xf>
    <xf numFmtId="0" fontId="33" fillId="0" borderId="6" xfId="3493" applyFont="1" applyBorder="1" applyAlignment="1">
      <alignment horizontal="left" vertical="center"/>
    </xf>
    <xf numFmtId="0" fontId="32" fillId="0" borderId="6" xfId="3493" applyFont="1" applyBorder="1" applyAlignment="1">
      <alignment horizontal="left" vertical="center"/>
    </xf>
    <xf numFmtId="0" fontId="32" fillId="87" borderId="21" xfId="323" applyFont="1" applyFill="1" applyBorder="1" applyAlignment="1">
      <alignment horizontal="center" vertical="center" wrapText="1"/>
    </xf>
    <xf numFmtId="185" fontId="32" fillId="87" borderId="21" xfId="0" applyNumberFormat="1" applyFont="1" applyFill="1" applyBorder="1" applyAlignment="1">
      <alignment horizontal="center" vertical="center" wrapText="1"/>
    </xf>
    <xf numFmtId="0" fontId="176" fillId="0" borderId="10" xfId="312" applyFont="1" applyBorder="1" applyAlignment="1">
      <alignment wrapText="1"/>
    </xf>
    <xf numFmtId="0" fontId="171" fillId="86" borderId="10" xfId="323" applyFont="1" applyFill="1" applyBorder="1" applyAlignment="1">
      <alignment horizontal="center" vertical="center" wrapText="1"/>
    </xf>
    <xf numFmtId="0" fontId="176" fillId="0" borderId="0" xfId="309" applyFont="1"/>
    <xf numFmtId="0" fontId="32" fillId="49" borderId="20" xfId="0" applyFont="1" applyFill="1" applyBorder="1" applyAlignment="1">
      <alignment horizontal="center"/>
    </xf>
    <xf numFmtId="0" fontId="32" fillId="87" borderId="22" xfId="0" applyFont="1" applyFill="1" applyBorder="1" applyAlignment="1">
      <alignment horizontal="center" vertical="center"/>
    </xf>
    <xf numFmtId="14" fontId="32" fillId="87" borderId="21" xfId="308" applyNumberFormat="1" applyFont="1" applyFill="1" applyBorder="1" applyAlignment="1">
      <alignment horizontal="center" vertical="center" wrapText="1"/>
    </xf>
    <xf numFmtId="0" fontId="171" fillId="86" borderId="10" xfId="0" applyFont="1" applyFill="1" applyBorder="1"/>
    <xf numFmtId="184" fontId="32" fillId="87" borderId="23" xfId="308" applyNumberFormat="1" applyFont="1" applyFill="1" applyBorder="1" applyAlignment="1">
      <alignment horizontal="center" vertical="center"/>
    </xf>
    <xf numFmtId="0" fontId="32" fillId="87" borderId="24" xfId="308" applyFont="1" applyFill="1" applyBorder="1" applyAlignment="1">
      <alignment horizontal="center" vertical="center"/>
    </xf>
    <xf numFmtId="0" fontId="176" fillId="88" borderId="10" xfId="308" applyFont="1" applyFill="1" applyBorder="1"/>
    <xf numFmtId="178" fontId="176" fillId="88" borderId="10" xfId="308" applyNumberFormat="1" applyFont="1" applyFill="1" applyBorder="1"/>
    <xf numFmtId="178" fontId="171" fillId="86" borderId="10" xfId="3505" applyNumberFormat="1" applyFont="1" applyFill="1" applyBorder="1"/>
    <xf numFmtId="3" fontId="171" fillId="86" borderId="10" xfId="317" applyNumberFormat="1" applyFont="1" applyFill="1" applyBorder="1"/>
    <xf numFmtId="236" fontId="171" fillId="86" borderId="10" xfId="317" applyNumberFormat="1" applyFont="1" applyFill="1" applyBorder="1"/>
    <xf numFmtId="3" fontId="32" fillId="87" borderId="21" xfId="0" applyNumberFormat="1" applyFont="1" applyFill="1" applyBorder="1" applyAlignment="1">
      <alignment horizontal="center"/>
    </xf>
    <xf numFmtId="0" fontId="176" fillId="0" borderId="0" xfId="2875" applyFont="1"/>
    <xf numFmtId="3" fontId="32" fillId="87" borderId="20" xfId="0" applyNumberFormat="1" applyFont="1" applyFill="1" applyBorder="1" applyAlignment="1">
      <alignment horizontal="center"/>
    </xf>
    <xf numFmtId="184" fontId="32" fillId="87" borderId="22" xfId="0" applyNumberFormat="1" applyFont="1" applyFill="1" applyBorder="1" applyAlignment="1">
      <alignment horizontal="center" vertical="center" wrapText="1"/>
    </xf>
    <xf numFmtId="178" fontId="171" fillId="86" borderId="21" xfId="3070" applyNumberFormat="1" applyFont="1" applyFill="1" applyBorder="1"/>
    <xf numFmtId="264" fontId="171" fillId="86" borderId="10" xfId="3486" applyNumberFormat="1" applyFont="1" applyFill="1" applyBorder="1"/>
    <xf numFmtId="0" fontId="171" fillId="86" borderId="10" xfId="0" applyFont="1" applyFill="1" applyBorder="1" applyAlignment="1">
      <alignment horizontal="left" vertical="center" wrapText="1"/>
    </xf>
    <xf numFmtId="178" fontId="171" fillId="86" borderId="10" xfId="0" applyNumberFormat="1" applyFont="1" applyFill="1" applyBorder="1" applyAlignment="1">
      <alignment horizontal="left" vertical="center" wrapText="1"/>
    </xf>
    <xf numFmtId="0" fontId="176" fillId="0" borderId="10" xfId="309" applyFont="1" applyBorder="1" applyAlignment="1">
      <alignment wrapText="1"/>
    </xf>
    <xf numFmtId="178" fontId="176" fillId="88" borderId="10" xfId="0" applyNumberFormat="1" applyFont="1" applyFill="1" applyBorder="1"/>
    <xf numFmtId="0" fontId="32" fillId="49" borderId="20" xfId="3070" applyFont="1" applyFill="1" applyBorder="1" applyAlignment="1">
      <alignment horizontal="center"/>
    </xf>
    <xf numFmtId="0" fontId="32" fillId="49" borderId="44" xfId="3070" applyFont="1" applyFill="1" applyBorder="1" applyAlignment="1">
      <alignment horizontal="center"/>
    </xf>
    <xf numFmtId="184" fontId="32" fillId="49" borderId="20" xfId="3070" applyNumberFormat="1" applyFont="1" applyFill="1" applyBorder="1" applyAlignment="1">
      <alignment horizontal="center" wrapText="1"/>
    </xf>
    <xf numFmtId="0" fontId="32" fillId="87" borderId="10" xfId="0" applyFont="1" applyFill="1" applyBorder="1" applyAlignment="1">
      <alignment horizontal="center" wrapText="1"/>
    </xf>
    <xf numFmtId="0" fontId="32" fillId="87" borderId="10" xfId="0" applyFont="1" applyFill="1" applyBorder="1" applyAlignment="1">
      <alignment horizontal="center" vertical="top" wrapText="1"/>
    </xf>
    <xf numFmtId="14" fontId="32" fillId="49" borderId="41" xfId="0" applyNumberFormat="1" applyFont="1" applyFill="1" applyBorder="1" applyAlignment="1">
      <alignment horizontal="center" vertical="center" wrapText="1"/>
    </xf>
    <xf numFmtId="14" fontId="32" fillId="49" borderId="22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vertical="center" wrapText="1"/>
    </xf>
    <xf numFmtId="14" fontId="162" fillId="49" borderId="21" xfId="0" applyNumberFormat="1" applyFont="1" applyFill="1" applyBorder="1" applyAlignment="1">
      <alignment horizontal="center" vertical="center" wrapText="1"/>
    </xf>
    <xf numFmtId="0" fontId="32" fillId="49" borderId="21" xfId="0" applyFont="1" applyFill="1" applyBorder="1" applyAlignment="1">
      <alignment horizontal="center" vertical="center" wrapText="1"/>
    </xf>
    <xf numFmtId="14" fontId="32" fillId="49" borderId="26" xfId="0" applyNumberFormat="1" applyFont="1" applyFill="1" applyBorder="1" applyAlignment="1">
      <alignment horizontal="center" vertical="center" wrapText="1"/>
    </xf>
    <xf numFmtId="0" fontId="32" fillId="87" borderId="21" xfId="308" applyFont="1" applyFill="1" applyBorder="1" applyAlignment="1">
      <alignment horizontal="center" vertical="center"/>
    </xf>
    <xf numFmtId="0" fontId="32" fillId="49" borderId="24" xfId="3070" applyFont="1" applyFill="1" applyBorder="1" applyAlignment="1">
      <alignment horizontal="center"/>
    </xf>
    <xf numFmtId="0" fontId="32" fillId="49" borderId="24" xfId="0" applyFont="1" applyFill="1" applyBorder="1" applyAlignment="1">
      <alignment horizontal="center" vertical="center" wrapText="1"/>
    </xf>
    <xf numFmtId="0" fontId="33" fillId="49" borderId="49" xfId="0" applyFont="1" applyFill="1" applyBorder="1"/>
    <xf numFmtId="178" fontId="33" fillId="49" borderId="49" xfId="0" applyNumberFormat="1" applyFont="1" applyFill="1" applyBorder="1"/>
    <xf numFmtId="0" fontId="33" fillId="0" borderId="54" xfId="317" applyFont="1" applyBorder="1"/>
    <xf numFmtId="0" fontId="33" fillId="88" borderId="10" xfId="3070" applyFont="1" applyFill="1" applyBorder="1"/>
    <xf numFmtId="0" fontId="32" fillId="87" borderId="41" xfId="0" applyFont="1" applyFill="1" applyBorder="1" applyAlignment="1">
      <alignment horizontal="center" vertical="center"/>
    </xf>
    <xf numFmtId="0" fontId="32" fillId="87" borderId="50" xfId="0" applyFont="1" applyFill="1" applyBorder="1" applyAlignment="1">
      <alignment horizontal="center" vertical="center"/>
    </xf>
    <xf numFmtId="184" fontId="32" fillId="87" borderId="41" xfId="0" applyNumberFormat="1" applyFont="1" applyFill="1" applyBorder="1" applyAlignment="1">
      <alignment horizontal="center" vertical="center" wrapText="1"/>
    </xf>
    <xf numFmtId="0" fontId="176" fillId="0" borderId="50" xfId="0" applyFont="1" applyBorder="1"/>
    <xf numFmtId="0" fontId="176" fillId="0" borderId="41" xfId="0" applyFont="1" applyBorder="1" applyAlignment="1">
      <alignment horizontal="center"/>
    </xf>
    <xf numFmtId="0" fontId="171" fillId="86" borderId="53" xfId="0" applyFont="1" applyFill="1" applyBorder="1"/>
    <xf numFmtId="178" fontId="171" fillId="86" borderId="54" xfId="3070" applyNumberFormat="1" applyFont="1" applyFill="1" applyBorder="1"/>
    <xf numFmtId="0" fontId="32" fillId="87" borderId="53" xfId="0" applyFont="1" applyFill="1" applyBorder="1"/>
    <xf numFmtId="0" fontId="32" fillId="87" borderId="54" xfId="0" applyFont="1" applyFill="1" applyBorder="1"/>
    <xf numFmtId="0" fontId="171" fillId="86" borderId="53" xfId="0" applyFont="1" applyFill="1" applyBorder="1" applyAlignment="1">
      <alignment wrapText="1"/>
    </xf>
    <xf numFmtId="14" fontId="32" fillId="87" borderId="50" xfId="0" applyNumberFormat="1" applyFont="1" applyFill="1" applyBorder="1" applyAlignment="1">
      <alignment horizontal="center" wrapText="1"/>
    </xf>
    <xf numFmtId="14" fontId="32" fillId="87" borderId="52" xfId="0" applyNumberFormat="1" applyFont="1" applyFill="1" applyBorder="1" applyAlignment="1">
      <alignment horizontal="center" wrapText="1"/>
    </xf>
    <xf numFmtId="14" fontId="32" fillId="87" borderId="41" xfId="0" applyNumberFormat="1" applyFont="1" applyFill="1" applyBorder="1" applyAlignment="1">
      <alignment horizontal="center" vertical="center" wrapText="1"/>
    </xf>
    <xf numFmtId="14" fontId="32" fillId="87" borderId="41" xfId="0" applyNumberFormat="1" applyFont="1" applyFill="1" applyBorder="1" applyAlignment="1">
      <alignment horizontal="center" wrapText="1"/>
    </xf>
    <xf numFmtId="14" fontId="32" fillId="87" borderId="52" xfId="0" applyNumberFormat="1" applyFont="1" applyFill="1" applyBorder="1" applyAlignment="1">
      <alignment horizontal="center" vertical="center" wrapText="1"/>
    </xf>
    <xf numFmtId="14" fontId="32" fillId="87" borderId="24" xfId="0" applyNumberFormat="1" applyFont="1" applyFill="1" applyBorder="1" applyAlignment="1">
      <alignment horizontal="center" wrapText="1"/>
    </xf>
    <xf numFmtId="184" fontId="32" fillId="87" borderId="26" xfId="0" applyNumberFormat="1" applyFont="1" applyFill="1" applyBorder="1" applyAlignment="1">
      <alignment horizontal="center" vertical="center" wrapText="1"/>
    </xf>
    <xf numFmtId="184" fontId="32" fillId="87" borderId="21" xfId="0" applyNumberFormat="1" applyFont="1" applyFill="1" applyBorder="1" applyAlignment="1">
      <alignment horizontal="center" vertical="center" wrapText="1"/>
    </xf>
    <xf numFmtId="14" fontId="32" fillId="87" borderId="26" xfId="0" applyNumberFormat="1" applyFont="1" applyFill="1" applyBorder="1" applyAlignment="1">
      <alignment horizontal="center" vertical="center" wrapText="1"/>
    </xf>
    <xf numFmtId="200" fontId="33" fillId="0" borderId="10" xfId="3486" applyNumberFormat="1" applyFont="1" applyFill="1" applyBorder="1"/>
    <xf numFmtId="200" fontId="176" fillId="0" borderId="0" xfId="3486" applyNumberFormat="1" applyFont="1" applyFill="1" applyBorder="1"/>
    <xf numFmtId="0" fontId="171" fillId="86" borderId="54" xfId="0" applyFont="1" applyFill="1" applyBorder="1"/>
    <xf numFmtId="200" fontId="171" fillId="86" borderId="10" xfId="0" applyNumberFormat="1" applyFont="1" applyFill="1" applyBorder="1"/>
    <xf numFmtId="3" fontId="171" fillId="86" borderId="10" xfId="0" applyNumberFormat="1" applyFont="1" applyFill="1" applyBorder="1"/>
    <xf numFmtId="200" fontId="33" fillId="0" borderId="0" xfId="3486" applyNumberFormat="1" applyFont="1" applyFill="1" applyBorder="1"/>
    <xf numFmtId="184" fontId="32" fillId="87" borderId="54" xfId="0" applyNumberFormat="1" applyFont="1" applyFill="1" applyBorder="1" applyAlignment="1">
      <alignment horizontal="center" vertical="center" wrapText="1"/>
    </xf>
    <xf numFmtId="0" fontId="32" fillId="87" borderId="41" xfId="0" applyFont="1" applyFill="1" applyBorder="1" applyAlignment="1">
      <alignment horizontal="center" wrapText="1"/>
    </xf>
    <xf numFmtId="0" fontId="32" fillId="87" borderId="53" xfId="0" applyFont="1" applyFill="1" applyBorder="1" applyAlignment="1">
      <alignment horizontal="center" vertical="top" wrapText="1"/>
    </xf>
    <xf numFmtId="0" fontId="32" fillId="87" borderId="22" xfId="0" applyFont="1" applyFill="1" applyBorder="1" applyAlignment="1">
      <alignment horizontal="center" wrapText="1"/>
    </xf>
    <xf numFmtId="0" fontId="32" fillId="87" borderId="10" xfId="0" applyFont="1" applyFill="1" applyBorder="1" applyAlignment="1">
      <alignment horizontal="center"/>
    </xf>
    <xf numFmtId="184" fontId="176" fillId="0" borderId="10" xfId="0" applyNumberFormat="1" applyFont="1" applyBorder="1"/>
    <xf numFmtId="2" fontId="176" fillId="0" borderId="10" xfId="0" applyNumberFormat="1" applyFont="1" applyBorder="1"/>
    <xf numFmtId="4" fontId="176" fillId="0" borderId="10" xfId="0" applyNumberFormat="1" applyFont="1" applyBorder="1"/>
    <xf numFmtId="14" fontId="32" fillId="87" borderId="10" xfId="0" applyNumberFormat="1" applyFont="1" applyFill="1" applyBorder="1" applyAlignment="1">
      <alignment horizontal="center" vertical="center" wrapText="1"/>
    </xf>
    <xf numFmtId="0" fontId="176" fillId="88" borderId="10" xfId="0" applyFont="1" applyFill="1" applyBorder="1"/>
    <xf numFmtId="173" fontId="176" fillId="0" borderId="10" xfId="0" applyNumberFormat="1" applyFont="1" applyBorder="1" applyAlignment="1">
      <alignment horizontal="center"/>
    </xf>
    <xf numFmtId="14" fontId="32" fillId="87" borderId="21" xfId="0" applyNumberFormat="1" applyFont="1" applyFill="1" applyBorder="1" applyAlignment="1">
      <alignment horizontal="center" vertical="center" wrapText="1"/>
    </xf>
    <xf numFmtId="10" fontId="176" fillId="0" borderId="10" xfId="3486" applyNumberFormat="1" applyFont="1" applyFill="1" applyBorder="1" applyAlignment="1">
      <alignment horizontal="center"/>
    </xf>
    <xf numFmtId="43" fontId="176" fillId="0" borderId="10" xfId="3486" applyNumberFormat="1" applyFont="1" applyFill="1" applyBorder="1" applyAlignment="1">
      <alignment horizontal="center"/>
    </xf>
    <xf numFmtId="14" fontId="32" fillId="87" borderId="22" xfId="0" applyNumberFormat="1" applyFont="1" applyFill="1" applyBorder="1" applyAlignment="1">
      <alignment horizontal="center" vertical="center" wrapText="1"/>
    </xf>
    <xf numFmtId="10" fontId="176" fillId="0" borderId="0" xfId="0" applyNumberFormat="1" applyFont="1"/>
    <xf numFmtId="184" fontId="32" fillId="87" borderId="10" xfId="0" applyNumberFormat="1" applyFont="1" applyFill="1" applyBorder="1" applyAlignment="1">
      <alignment horizontal="center" vertical="center" wrapText="1"/>
    </xf>
    <xf numFmtId="14" fontId="32" fillId="87" borderId="41" xfId="0" applyNumberFormat="1" applyFont="1" applyFill="1" applyBorder="1" applyAlignment="1">
      <alignment horizontal="center"/>
    </xf>
    <xf numFmtId="14" fontId="32" fillId="87" borderId="23" xfId="0" applyNumberFormat="1" applyFont="1" applyFill="1" applyBorder="1" applyAlignment="1">
      <alignment horizontal="center"/>
    </xf>
    <xf numFmtId="0" fontId="176" fillId="0" borderId="10" xfId="3501" applyFont="1" applyBorder="1"/>
    <xf numFmtId="14" fontId="171" fillId="86" borderId="10" xfId="0" applyNumberFormat="1" applyFont="1" applyFill="1" applyBorder="1" applyAlignment="1">
      <alignment horizontal="left"/>
    </xf>
    <xf numFmtId="14" fontId="32" fillId="87" borderId="21" xfId="0" applyNumberFormat="1" applyFont="1" applyFill="1" applyBorder="1" applyAlignment="1">
      <alignment horizontal="center" vertical="center"/>
    </xf>
    <xf numFmtId="0" fontId="176" fillId="0" borderId="41" xfId="0" applyFont="1" applyBorder="1"/>
    <xf numFmtId="14" fontId="171" fillId="86" borderId="54" xfId="0" applyNumberFormat="1" applyFont="1" applyFill="1" applyBorder="1" applyAlignment="1">
      <alignment horizontal="left"/>
    </xf>
    <xf numFmtId="0" fontId="179" fillId="86" borderId="10" xfId="0" applyFont="1" applyFill="1" applyBorder="1" applyAlignment="1">
      <alignment horizontal="justify" vertical="justify" wrapText="1"/>
    </xf>
    <xf numFmtId="0" fontId="179" fillId="86" borderId="10" xfId="0" applyFont="1" applyFill="1" applyBorder="1" applyAlignment="1">
      <alignment horizontal="left" vertical="justify" wrapText="1"/>
    </xf>
    <xf numFmtId="0" fontId="176" fillId="0" borderId="10" xfId="318" applyFont="1" applyBorder="1"/>
    <xf numFmtId="178" fontId="171" fillId="86" borderId="53" xfId="3070" applyNumberFormat="1" applyFont="1" applyFill="1" applyBorder="1"/>
    <xf numFmtId="14" fontId="162" fillId="49" borderId="41" xfId="0" applyNumberFormat="1" applyFont="1" applyFill="1" applyBorder="1" applyAlignment="1">
      <alignment horizontal="center" vertical="center" wrapText="1"/>
    </xf>
    <xf numFmtId="0" fontId="162" fillId="88" borderId="0" xfId="316" applyFont="1" applyFill="1" applyBorder="1"/>
    <xf numFmtId="0" fontId="161" fillId="88" borderId="0" xfId="316" applyFont="1" applyFill="1" applyBorder="1"/>
    <xf numFmtId="0" fontId="180" fillId="88" borderId="0" xfId="0" applyFont="1" applyFill="1"/>
    <xf numFmtId="0" fontId="161" fillId="88" borderId="0" xfId="316" applyFont="1" applyFill="1" applyBorder="1" applyAlignment="1">
      <alignment horizontal="right"/>
    </xf>
    <xf numFmtId="0" fontId="180" fillId="0" borderId="0" xfId="0" applyFont="1"/>
    <xf numFmtId="14" fontId="162" fillId="87" borderId="41" xfId="0" applyNumberFormat="1" applyFont="1" applyFill="1" applyBorder="1" applyAlignment="1">
      <alignment horizontal="center" vertical="center" wrapText="1"/>
    </xf>
    <xf numFmtId="14" fontId="181" fillId="87" borderId="53" xfId="0" applyNumberFormat="1" applyFont="1" applyFill="1" applyBorder="1" applyAlignment="1">
      <alignment horizontal="center" vertical="center" wrapText="1"/>
    </xf>
    <xf numFmtId="14" fontId="162" fillId="87" borderId="6" xfId="0" applyNumberFormat="1" applyFont="1" applyFill="1" applyBorder="1" applyAlignment="1">
      <alignment horizontal="center" vertical="center" wrapText="1"/>
    </xf>
    <xf numFmtId="14" fontId="181" fillId="87" borderId="54" xfId="0" applyNumberFormat="1" applyFont="1" applyFill="1" applyBorder="1" applyAlignment="1">
      <alignment horizontal="center" vertical="center" wrapText="1"/>
    </xf>
    <xf numFmtId="14" fontId="162" fillId="87" borderId="21" xfId="0" applyNumberFormat="1" applyFont="1" applyFill="1" applyBorder="1" applyAlignment="1">
      <alignment horizontal="center" vertical="center" wrapText="1"/>
    </xf>
    <xf numFmtId="14" fontId="161" fillId="88" borderId="50" xfId="0" applyNumberFormat="1" applyFont="1" applyFill="1" applyBorder="1" applyAlignment="1">
      <alignment horizontal="left" vertical="center" wrapText="1"/>
    </xf>
    <xf numFmtId="167" fontId="161" fillId="88" borderId="51" xfId="286" applyNumberFormat="1" applyFont="1" applyFill="1" applyBorder="1" applyAlignment="1">
      <alignment horizontal="right"/>
    </xf>
    <xf numFmtId="0" fontId="180" fillId="88" borderId="52" xfId="0" applyFont="1" applyFill="1" applyBorder="1"/>
    <xf numFmtId="14" fontId="161" fillId="88" borderId="23" xfId="0" applyNumberFormat="1" applyFont="1" applyFill="1" applyBorder="1" applyAlignment="1">
      <alignment horizontal="left" vertical="center" wrapText="1"/>
    </xf>
    <xf numFmtId="167" fontId="161" fillId="88" borderId="0" xfId="286" applyNumberFormat="1" applyFont="1" applyFill="1" applyBorder="1" applyAlignment="1">
      <alignment horizontal="right"/>
    </xf>
    <xf numFmtId="0" fontId="180" fillId="88" borderId="25" xfId="0" applyFont="1" applyFill="1" applyBorder="1"/>
    <xf numFmtId="14" fontId="161" fillId="88" borderId="24" xfId="0" applyNumberFormat="1" applyFont="1" applyFill="1" applyBorder="1" applyAlignment="1">
      <alignment horizontal="left" vertical="center" wrapText="1"/>
    </xf>
    <xf numFmtId="167" fontId="161" fillId="88" borderId="18" xfId="286" applyNumberFormat="1" applyFont="1" applyFill="1" applyBorder="1" applyAlignment="1">
      <alignment horizontal="right"/>
    </xf>
    <xf numFmtId="0" fontId="180" fillId="88" borderId="26" xfId="0" applyFont="1" applyFill="1" applyBorder="1"/>
    <xf numFmtId="14" fontId="162" fillId="87" borderId="54" xfId="0" applyNumberFormat="1" applyFont="1" applyFill="1" applyBorder="1" applyAlignment="1">
      <alignment horizontal="center" vertical="center" wrapText="1"/>
    </xf>
    <xf numFmtId="0" fontId="161" fillId="88" borderId="23" xfId="316" applyFont="1" applyFill="1" applyBorder="1"/>
    <xf numFmtId="0" fontId="161" fillId="88" borderId="24" xfId="316" applyFont="1" applyFill="1" applyBorder="1"/>
    <xf numFmtId="14" fontId="181" fillId="86" borderId="10" xfId="0" applyNumberFormat="1" applyFont="1" applyFill="1" applyBorder="1" applyAlignment="1">
      <alignment horizontal="left"/>
    </xf>
    <xf numFmtId="175" fontId="181" fillId="86" borderId="10" xfId="0" applyNumberFormat="1" applyFont="1" applyFill="1" applyBorder="1" applyAlignment="1">
      <alignment horizontal="right"/>
    </xf>
    <xf numFmtId="175" fontId="181" fillId="86" borderId="10" xfId="0" applyNumberFormat="1" applyFont="1" applyFill="1" applyBorder="1" applyAlignment="1">
      <alignment horizontal="left"/>
    </xf>
    <xf numFmtId="10" fontId="181" fillId="86" borderId="10" xfId="0" applyNumberFormat="1" applyFont="1" applyFill="1" applyBorder="1" applyAlignment="1">
      <alignment horizontal="right"/>
    </xf>
    <xf numFmtId="0" fontId="162" fillId="87" borderId="10" xfId="0" applyFont="1" applyFill="1" applyBorder="1" applyAlignment="1">
      <alignment horizontal="center" vertical="center" wrapText="1"/>
    </xf>
    <xf numFmtId="17" fontId="161" fillId="88" borderId="0" xfId="316" applyNumberFormat="1" applyFont="1" applyFill="1" applyBorder="1"/>
    <xf numFmtId="14" fontId="162" fillId="87" borderId="53" xfId="0" applyNumberFormat="1" applyFont="1" applyFill="1" applyBorder="1" applyAlignment="1">
      <alignment horizontal="left" vertical="center" wrapText="1"/>
    </xf>
    <xf numFmtId="14" fontId="181" fillId="87" borderId="6" xfId="0" applyNumberFormat="1" applyFont="1" applyFill="1" applyBorder="1" applyAlignment="1">
      <alignment horizontal="center" vertical="center" wrapText="1"/>
    </xf>
    <xf numFmtId="0" fontId="161" fillId="88" borderId="23" xfId="316" applyFont="1" applyFill="1" applyBorder="1" applyAlignment="1">
      <alignment horizontal="left" indent="1"/>
    </xf>
    <xf numFmtId="173" fontId="161" fillId="88" borderId="0" xfId="316" applyNumberFormat="1" applyFont="1" applyFill="1" applyBorder="1"/>
    <xf numFmtId="0" fontId="161" fillId="88" borderId="25" xfId="316" applyFont="1" applyFill="1" applyBorder="1" applyAlignment="1">
      <alignment wrapText="1"/>
    </xf>
    <xf numFmtId="0" fontId="161" fillId="88" borderId="25" xfId="316" applyFont="1" applyFill="1" applyBorder="1"/>
    <xf numFmtId="173" fontId="181" fillId="86" borderId="10" xfId="0" applyNumberFormat="1" applyFont="1" applyFill="1" applyBorder="1" applyAlignment="1">
      <alignment horizontal="right"/>
    </xf>
    <xf numFmtId="14" fontId="32" fillId="87" borderId="21" xfId="0" applyNumberFormat="1" applyFont="1" applyFill="1" applyBorder="1" applyAlignment="1">
      <alignment horizontal="center"/>
    </xf>
    <xf numFmtId="14" fontId="32" fillId="87" borderId="21" xfId="0" applyNumberFormat="1" applyFont="1" applyFill="1" applyBorder="1" applyAlignment="1">
      <alignment horizontal="center" wrapText="1"/>
    </xf>
    <xf numFmtId="14" fontId="171" fillId="86" borderId="53" xfId="0" applyNumberFormat="1" applyFont="1" applyFill="1" applyBorder="1"/>
    <xf numFmtId="14" fontId="171" fillId="86" borderId="6" xfId="0" applyNumberFormat="1" applyFont="1" applyFill="1" applyBorder="1"/>
    <xf numFmtId="14" fontId="171" fillId="86" borderId="54" xfId="0" applyNumberFormat="1" applyFont="1" applyFill="1" applyBorder="1"/>
    <xf numFmtId="14" fontId="176" fillId="0" borderId="10" xfId="0" applyNumberFormat="1" applyFont="1" applyBorder="1" applyAlignment="1">
      <alignment horizontal="right"/>
    </xf>
    <xf numFmtId="14" fontId="176" fillId="0" borderId="10" xfId="0" applyNumberFormat="1" applyFont="1" applyBorder="1" applyAlignment="1">
      <alignment horizontal="left"/>
    </xf>
    <xf numFmtId="178" fontId="31" fillId="50" borderId="54" xfId="3070" applyNumberFormat="1" applyFont="1" applyFill="1" applyBorder="1" applyAlignment="1">
      <alignment horizontal="right"/>
    </xf>
    <xf numFmtId="0" fontId="176" fillId="0" borderId="10" xfId="0" applyFont="1" applyBorder="1" applyAlignment="1">
      <alignment wrapText="1"/>
    </xf>
    <xf numFmtId="0" fontId="176" fillId="0" borderId="0" xfId="0" applyFont="1" applyAlignment="1">
      <alignment horizontal="right"/>
    </xf>
    <xf numFmtId="178" fontId="0" fillId="88" borderId="0" xfId="0" applyNumberFormat="1" applyFill="1"/>
    <xf numFmtId="0" fontId="32" fillId="87" borderId="41" xfId="0" applyFont="1" applyFill="1" applyBorder="1" applyAlignment="1">
      <alignment horizontal="center" vertical="center" wrapText="1"/>
    </xf>
    <xf numFmtId="178" fontId="32" fillId="87" borderId="21" xfId="3070" applyNumberFormat="1" applyFont="1" applyFill="1" applyBorder="1" applyAlignment="1">
      <alignment horizontal="center"/>
    </xf>
    <xf numFmtId="0" fontId="176" fillId="88" borderId="10" xfId="3502" applyFont="1" applyFill="1" applyBorder="1"/>
    <xf numFmtId="10" fontId="176" fillId="88" borderId="10" xfId="3502" applyNumberFormat="1" applyFont="1" applyFill="1" applyBorder="1"/>
    <xf numFmtId="178" fontId="171" fillId="86" borderId="0" xfId="3070" applyNumberFormat="1" applyFont="1" applyFill="1"/>
    <xf numFmtId="3" fontId="176" fillId="88" borderId="10" xfId="3502" applyNumberFormat="1" applyFont="1" applyFill="1" applyBorder="1"/>
    <xf numFmtId="0" fontId="176" fillId="0" borderId="0" xfId="3502" applyFont="1"/>
    <xf numFmtId="0" fontId="176" fillId="0" borderId="0" xfId="3502" applyFont="1" applyAlignment="1">
      <alignment horizontal="right"/>
    </xf>
    <xf numFmtId="0" fontId="171" fillId="86" borderId="0" xfId="3502" applyFont="1" applyFill="1"/>
    <xf numFmtId="0" fontId="32" fillId="87" borderId="21" xfId="0" applyFont="1" applyFill="1" applyBorder="1" applyAlignment="1">
      <alignment horizontal="center" vertical="center" wrapText="1"/>
    </xf>
    <xf numFmtId="10" fontId="176" fillId="88" borderId="10" xfId="3502" applyNumberFormat="1" applyFont="1" applyFill="1" applyBorder="1" applyAlignment="1">
      <alignment horizontal="right"/>
    </xf>
    <xf numFmtId="0" fontId="171" fillId="86" borderId="0" xfId="3502" applyFont="1" applyFill="1" applyAlignment="1">
      <alignment horizontal="right"/>
    </xf>
    <xf numFmtId="0" fontId="32" fillId="87" borderId="22" xfId="0" applyFont="1" applyFill="1" applyBorder="1" applyAlignment="1">
      <alignment horizontal="center" vertical="center" wrapText="1"/>
    </xf>
    <xf numFmtId="0" fontId="32" fillId="49" borderId="41" xfId="0" applyFont="1" applyFill="1" applyBorder="1" applyAlignment="1">
      <alignment horizontal="center" vertical="center" wrapText="1"/>
    </xf>
    <xf numFmtId="0" fontId="32" fillId="90" borderId="0" xfId="0" applyFont="1" applyFill="1" applyAlignment="1">
      <alignment horizontal="center"/>
    </xf>
    <xf numFmtId="9" fontId="171" fillId="86" borderId="10" xfId="3486" applyFont="1" applyFill="1" applyBorder="1" applyAlignment="1">
      <alignment horizontal="center"/>
    </xf>
    <xf numFmtId="14" fontId="32" fillId="87" borderId="22" xfId="0" applyNumberFormat="1" applyFont="1" applyFill="1" applyBorder="1" applyAlignment="1">
      <alignment horizontal="center"/>
    </xf>
    <xf numFmtId="0" fontId="176" fillId="0" borderId="10" xfId="3502" applyFont="1" applyBorder="1"/>
    <xf numFmtId="0" fontId="176" fillId="0" borderId="10" xfId="3502" applyFont="1" applyBorder="1" applyAlignment="1">
      <alignment horizontal="left" wrapText="1"/>
    </xf>
    <xf numFmtId="0" fontId="176" fillId="0" borderId="10" xfId="3502" applyFont="1" applyBorder="1" applyAlignment="1">
      <alignment wrapText="1"/>
    </xf>
    <xf numFmtId="178" fontId="176" fillId="0" borderId="10" xfId="3070" applyNumberFormat="1" applyFont="1" applyBorder="1"/>
    <xf numFmtId="0" fontId="171" fillId="86" borderId="10" xfId="0" applyFont="1" applyFill="1" applyBorder="1" applyAlignment="1">
      <alignment horizontal="center" vertical="center" wrapText="1"/>
    </xf>
    <xf numFmtId="0" fontId="32" fillId="87" borderId="10" xfId="0" applyFont="1" applyFill="1" applyBorder="1" applyAlignment="1">
      <alignment horizontal="center" vertical="center" wrapText="1"/>
    </xf>
    <xf numFmtId="0" fontId="167" fillId="87" borderId="10" xfId="324" applyFont="1" applyFill="1" applyBorder="1" applyAlignment="1">
      <alignment horizontal="center" vertical="center" wrapText="1"/>
    </xf>
    <xf numFmtId="178" fontId="33" fillId="91" borderId="10" xfId="405" applyNumberFormat="1" applyFont="1" applyFill="1" applyBorder="1"/>
    <xf numFmtId="0" fontId="182" fillId="89" borderId="53" xfId="324" applyFont="1" applyFill="1" applyBorder="1" applyAlignment="1">
      <alignment horizontal="center" vertical="center" wrapText="1"/>
    </xf>
    <xf numFmtId="0" fontId="183" fillId="86" borderId="54" xfId="324" applyFont="1" applyFill="1" applyBorder="1" applyAlignment="1">
      <alignment horizontal="center" vertical="center" wrapText="1"/>
    </xf>
    <xf numFmtId="0" fontId="184" fillId="0" borderId="0" xfId="0" applyFont="1"/>
    <xf numFmtId="3" fontId="184" fillId="0" borderId="0" xfId="0" applyNumberFormat="1" applyFont="1"/>
    <xf numFmtId="178" fontId="184" fillId="0" borderId="0" xfId="0" applyNumberFormat="1" applyFont="1"/>
    <xf numFmtId="178" fontId="171" fillId="86" borderId="10" xfId="405" applyNumberFormat="1" applyFont="1" applyFill="1" applyBorder="1"/>
    <xf numFmtId="0" fontId="177" fillId="89" borderId="53" xfId="324" applyFont="1" applyFill="1" applyBorder="1" applyAlignment="1">
      <alignment horizontal="center" vertical="center" wrapText="1"/>
    </xf>
    <xf numFmtId="0" fontId="171" fillId="86" borderId="54" xfId="324" applyFont="1" applyFill="1" applyBorder="1" applyAlignment="1">
      <alignment horizontal="center" vertical="center" wrapText="1"/>
    </xf>
    <xf numFmtId="0" fontId="171" fillId="86" borderId="53" xfId="3493" applyFont="1" applyFill="1" applyBorder="1" applyAlignment="1">
      <alignment horizontal="left" vertical="center" wrapText="1"/>
    </xf>
    <xf numFmtId="0" fontId="33" fillId="0" borderId="53" xfId="3493" applyFont="1" applyBorder="1" applyAlignment="1">
      <alignment horizontal="left" vertical="center"/>
    </xf>
    <xf numFmtId="0" fontId="33" fillId="0" borderId="53" xfId="3493" applyFont="1" applyBorder="1" applyAlignment="1">
      <alignment horizontal="left" vertical="center" wrapText="1"/>
    </xf>
    <xf numFmtId="0" fontId="171" fillId="86" borderId="53" xfId="3493" applyFont="1" applyFill="1" applyBorder="1" applyAlignment="1">
      <alignment vertical="center" wrapText="1"/>
    </xf>
    <xf numFmtId="0" fontId="171" fillId="86" borderId="50" xfId="3493" applyFont="1" applyFill="1" applyBorder="1" applyAlignment="1">
      <alignment vertical="center" wrapText="1"/>
    </xf>
    <xf numFmtId="178" fontId="171" fillId="86" borderId="41" xfId="3070" applyNumberFormat="1" applyFont="1" applyFill="1" applyBorder="1"/>
    <xf numFmtId="0" fontId="171" fillId="0" borderId="0" xfId="3493" applyFont="1" applyAlignment="1">
      <alignment vertical="center" wrapText="1"/>
    </xf>
    <xf numFmtId="178" fontId="171" fillId="0" borderId="0" xfId="3070" applyNumberFormat="1" applyFont="1"/>
    <xf numFmtId="3" fontId="171" fillId="86" borderId="10" xfId="0" applyNumberFormat="1" applyFont="1" applyFill="1" applyBorder="1" applyAlignment="1">
      <alignment vertical="center"/>
    </xf>
    <xf numFmtId="0" fontId="176" fillId="0" borderId="10" xfId="0" applyFont="1" applyBorder="1" applyAlignment="1">
      <alignment vertical="center"/>
    </xf>
    <xf numFmtId="0" fontId="171" fillId="86" borderId="10" xfId="0" applyFont="1" applyFill="1" applyBorder="1" applyAlignment="1">
      <alignment vertical="center" wrapText="1"/>
    </xf>
    <xf numFmtId="3" fontId="171" fillId="86" borderId="10" xfId="3070" applyNumberFormat="1" applyFont="1" applyFill="1" applyBorder="1"/>
    <xf numFmtId="0" fontId="32" fillId="87" borderId="41" xfId="323" applyFont="1" applyFill="1" applyBorder="1" applyAlignment="1">
      <alignment horizontal="center" vertical="center" wrapText="1"/>
    </xf>
    <xf numFmtId="0" fontId="176" fillId="0" borderId="0" xfId="3503" applyFont="1"/>
    <xf numFmtId="181" fontId="176" fillId="0" borderId="0" xfId="3503" applyNumberFormat="1" applyFont="1"/>
    <xf numFmtId="0" fontId="171" fillId="88" borderId="0" xfId="323" applyFont="1" applyFill="1" applyAlignment="1">
      <alignment horizontal="center" vertical="center" wrapText="1"/>
    </xf>
    <xf numFmtId="178" fontId="171" fillId="88" borderId="0" xfId="3070" applyNumberFormat="1" applyFont="1" applyFill="1"/>
    <xf numFmtId="0" fontId="176" fillId="88" borderId="0" xfId="3503" applyFont="1" applyFill="1"/>
    <xf numFmtId="3" fontId="176" fillId="88" borderId="0" xfId="3503" applyNumberFormat="1" applyFont="1" applyFill="1" applyAlignment="1">
      <alignment wrapText="1"/>
    </xf>
    <xf numFmtId="0" fontId="33" fillId="88" borderId="53" xfId="3493" applyFont="1" applyFill="1" applyBorder="1" applyAlignment="1">
      <alignment horizontal="left" vertical="center" wrapText="1"/>
    </xf>
    <xf numFmtId="0" fontId="171" fillId="86" borderId="10" xfId="323" applyFont="1" applyFill="1" applyBorder="1" applyAlignment="1">
      <alignment horizontal="left" vertical="center" wrapText="1"/>
    </xf>
    <xf numFmtId="0" fontId="171" fillId="88" borderId="0" xfId="323" applyFont="1" applyFill="1" applyAlignment="1">
      <alignment horizontal="left" vertical="center" wrapText="1"/>
    </xf>
    <xf numFmtId="178" fontId="176" fillId="88" borderId="0" xfId="3503" applyNumberFormat="1" applyFont="1" applyFill="1"/>
    <xf numFmtId="181" fontId="177" fillId="87" borderId="50" xfId="323" applyNumberFormat="1" applyFont="1" applyFill="1" applyBorder="1" applyAlignment="1">
      <alignment horizontal="center" vertical="center" wrapText="1"/>
    </xf>
    <xf numFmtId="14" fontId="177" fillId="87" borderId="51" xfId="323" applyNumberFormat="1" applyFont="1" applyFill="1" applyBorder="1" applyAlignment="1">
      <alignment horizontal="center" vertical="center" wrapText="1"/>
    </xf>
    <xf numFmtId="14" fontId="177" fillId="87" borderId="52" xfId="323" applyNumberFormat="1" applyFont="1" applyFill="1" applyBorder="1" applyAlignment="1">
      <alignment horizontal="center" vertical="center" wrapText="1"/>
    </xf>
    <xf numFmtId="181" fontId="177" fillId="87" borderId="24" xfId="323" applyNumberFormat="1" applyFont="1" applyFill="1" applyBorder="1" applyAlignment="1">
      <alignment horizontal="center" vertical="center" wrapText="1"/>
    </xf>
    <xf numFmtId="14" fontId="177" fillId="87" borderId="18" xfId="323" applyNumberFormat="1" applyFont="1" applyFill="1" applyBorder="1" applyAlignment="1">
      <alignment horizontal="center" vertical="center" wrapText="1"/>
    </xf>
    <xf numFmtId="14" fontId="177" fillId="87" borderId="26" xfId="323" applyNumberFormat="1" applyFont="1" applyFill="1" applyBorder="1" applyAlignment="1">
      <alignment horizontal="center" vertical="center" wrapText="1"/>
    </xf>
    <xf numFmtId="0" fontId="176" fillId="0" borderId="10" xfId="3288" applyFont="1" applyBorder="1"/>
    <xf numFmtId="0" fontId="171" fillId="86" borderId="21" xfId="0" applyFont="1" applyFill="1" applyBorder="1" applyAlignment="1">
      <alignment horizontal="left" vertical="center" wrapText="1"/>
    </xf>
    <xf numFmtId="0" fontId="33" fillId="88" borderId="0" xfId="3503" applyFont="1" applyFill="1"/>
    <xf numFmtId="178" fontId="33" fillId="88" borderId="0" xfId="3503" applyNumberFormat="1" applyFont="1" applyFill="1"/>
    <xf numFmtId="0" fontId="176" fillId="0" borderId="10" xfId="3504" applyFont="1" applyBorder="1"/>
    <xf numFmtId="178" fontId="171" fillId="86" borderId="10" xfId="0" applyNumberFormat="1" applyFont="1" applyFill="1" applyBorder="1" applyAlignment="1">
      <alignment horizontal="right" vertical="center" wrapText="1"/>
    </xf>
    <xf numFmtId="181" fontId="33" fillId="88" borderId="10" xfId="3070" applyNumberFormat="1" applyFont="1" applyFill="1" applyBorder="1"/>
    <xf numFmtId="181" fontId="176" fillId="88" borderId="10" xfId="0" applyNumberFormat="1" applyFont="1" applyFill="1" applyBorder="1"/>
    <xf numFmtId="181" fontId="171" fillId="86" borderId="10" xfId="0" applyNumberFormat="1" applyFont="1" applyFill="1" applyBorder="1" applyAlignment="1">
      <alignment horizontal="right" vertical="center" wrapText="1"/>
    </xf>
    <xf numFmtId="41" fontId="171" fillId="86" borderId="21" xfId="3507" applyFont="1" applyFill="1" applyBorder="1" applyAlignment="1">
      <alignment horizontal="left" vertical="center" wrapText="1"/>
    </xf>
    <xf numFmtId="172" fontId="176" fillId="0" borderId="0" xfId="286" applyNumberFormat="1" applyFont="1" applyFill="1" applyBorder="1"/>
    <xf numFmtId="181" fontId="32" fillId="87" borderId="41" xfId="323" applyNumberFormat="1" applyFont="1" applyFill="1" applyBorder="1" applyAlignment="1">
      <alignment horizontal="center" vertical="center" wrapText="1"/>
    </xf>
    <xf numFmtId="181" fontId="32" fillId="87" borderId="22" xfId="323" applyNumberFormat="1" applyFont="1" applyFill="1" applyBorder="1" applyAlignment="1">
      <alignment horizontal="center" vertical="center" wrapText="1"/>
    </xf>
    <xf numFmtId="181" fontId="32" fillId="87" borderId="21" xfId="323" applyNumberFormat="1" applyFont="1" applyFill="1" applyBorder="1" applyAlignment="1">
      <alignment horizontal="center" vertical="center" wrapText="1"/>
    </xf>
    <xf numFmtId="0" fontId="32" fillId="87" borderId="41" xfId="0" applyFont="1" applyFill="1" applyBorder="1" applyAlignment="1">
      <alignment horizontal="center"/>
    </xf>
    <xf numFmtId="0" fontId="32" fillId="87" borderId="21" xfId="0" applyFont="1" applyFill="1" applyBorder="1" applyAlignment="1">
      <alignment horizontal="center"/>
    </xf>
    <xf numFmtId="0" fontId="176" fillId="0" borderId="10" xfId="311" applyFont="1" applyBorder="1"/>
    <xf numFmtId="0" fontId="176" fillId="0" borderId="10" xfId="311" applyFont="1" applyBorder="1" applyAlignment="1">
      <alignment horizontal="center"/>
    </xf>
    <xf numFmtId="10" fontId="176" fillId="0" borderId="10" xfId="2879" applyNumberFormat="1" applyFont="1" applyBorder="1" applyAlignment="1">
      <alignment horizontal="center"/>
    </xf>
    <xf numFmtId="0" fontId="176" fillId="0" borderId="0" xfId="0" applyFont="1" applyAlignment="1">
      <alignment horizontal="center"/>
    </xf>
    <xf numFmtId="0" fontId="171" fillId="86" borderId="51" xfId="311" applyFont="1" applyFill="1" applyBorder="1" applyAlignment="1">
      <alignment horizontal="center"/>
    </xf>
    <xf numFmtId="178" fontId="32" fillId="86" borderId="10" xfId="3070" applyNumberFormat="1" applyFont="1" applyFill="1" applyBorder="1"/>
    <xf numFmtId="0" fontId="176" fillId="0" borderId="10" xfId="3504" applyFont="1" applyBorder="1" applyAlignment="1">
      <alignment horizontal="center"/>
    </xf>
    <xf numFmtId="173" fontId="176" fillId="0" borderId="10" xfId="3486" applyNumberFormat="1" applyFont="1" applyFill="1" applyBorder="1" applyAlignment="1">
      <alignment horizontal="center"/>
    </xf>
    <xf numFmtId="265" fontId="176" fillId="0" borderId="10" xfId="3504" applyNumberFormat="1" applyFont="1" applyBorder="1" applyAlignment="1">
      <alignment horizontal="right"/>
    </xf>
    <xf numFmtId="180" fontId="176" fillId="0" borderId="0" xfId="0" applyNumberFormat="1" applyFont="1"/>
    <xf numFmtId="3" fontId="176" fillId="0" borderId="0" xfId="0" applyNumberFormat="1" applyFont="1"/>
    <xf numFmtId="0" fontId="176" fillId="0" borderId="0" xfId="0" applyFont="1" applyAlignment="1">
      <alignment horizontal="center" vertical="center" wrapText="1"/>
    </xf>
    <xf numFmtId="0" fontId="32" fillId="87" borderId="53" xfId="0" applyFont="1" applyFill="1" applyBorder="1" applyAlignment="1">
      <alignment vertical="top"/>
    </xf>
    <xf numFmtId="0" fontId="32" fillId="87" borderId="53" xfId="0" applyFont="1" applyFill="1" applyBorder="1" applyAlignment="1">
      <alignment horizontal="center" vertical="top"/>
    </xf>
    <xf numFmtId="0" fontId="176" fillId="0" borderId="53" xfId="0" applyFont="1" applyBorder="1"/>
    <xf numFmtId="0" fontId="176" fillId="0" borderId="53" xfId="0" applyFont="1" applyBorder="1" applyAlignment="1">
      <alignment horizontal="center" vertical="center" wrapText="1"/>
    </xf>
    <xf numFmtId="172" fontId="176" fillId="0" borderId="10" xfId="287" applyNumberFormat="1" applyFont="1" applyFill="1" applyBorder="1"/>
    <xf numFmtId="172" fontId="176" fillId="0" borderId="0" xfId="287" applyNumberFormat="1" applyFont="1" applyFill="1" applyBorder="1"/>
    <xf numFmtId="0" fontId="176" fillId="0" borderId="53" xfId="0" applyFont="1" applyBorder="1" applyAlignment="1">
      <alignment wrapText="1"/>
    </xf>
    <xf numFmtId="165" fontId="176" fillId="0" borderId="10" xfId="287" applyNumberFormat="1" applyFont="1" applyFill="1" applyBorder="1"/>
    <xf numFmtId="172" fontId="176" fillId="0" borderId="54" xfId="287" applyNumberFormat="1" applyFont="1" applyFill="1" applyBorder="1"/>
    <xf numFmtId="0" fontId="171" fillId="86" borderId="6" xfId="0" applyFont="1" applyFill="1" applyBorder="1"/>
    <xf numFmtId="170" fontId="176" fillId="0" borderId="54" xfId="287" applyFont="1" applyFill="1" applyBorder="1"/>
    <xf numFmtId="0" fontId="171" fillId="86" borderId="10" xfId="0" applyFont="1" applyFill="1" applyBorder="1" applyAlignment="1">
      <alignment horizontal="center"/>
    </xf>
    <xf numFmtId="0" fontId="171" fillId="86" borderId="10" xfId="0" applyFont="1" applyFill="1" applyBorder="1" applyAlignment="1">
      <alignment horizontal="center" wrapText="1"/>
    </xf>
    <xf numFmtId="170" fontId="176" fillId="0" borderId="10" xfId="287" applyFont="1" applyFill="1" applyBorder="1" applyAlignment="1">
      <alignment horizontal="center" vertical="center" wrapText="1"/>
    </xf>
    <xf numFmtId="172" fontId="176" fillId="0" borderId="10" xfId="287" applyNumberFormat="1" applyFont="1" applyFill="1" applyBorder="1" applyAlignment="1">
      <alignment horizontal="center" vertical="center" wrapText="1"/>
    </xf>
    <xf numFmtId="170" fontId="176" fillId="0" borderId="54" xfId="287" applyFont="1" applyFill="1" applyBorder="1" applyAlignment="1">
      <alignment vertical="center"/>
    </xf>
    <xf numFmtId="170" fontId="176" fillId="0" borderId="54" xfId="0" applyNumberFormat="1" applyFont="1" applyBorder="1"/>
    <xf numFmtId="265" fontId="32" fillId="49" borderId="41" xfId="0" applyNumberFormat="1" applyFont="1" applyFill="1" applyBorder="1" applyAlignment="1">
      <alignment horizontal="center" vertical="center" wrapText="1"/>
    </xf>
    <xf numFmtId="15" fontId="185" fillId="0" borderId="0" xfId="0" quotePrefix="1" applyNumberFormat="1" applyFont="1"/>
    <xf numFmtId="0" fontId="0" fillId="88" borderId="0" xfId="0" applyFill="1"/>
    <xf numFmtId="0" fontId="0" fillId="88" borderId="0" xfId="0" applyFill="1" applyAlignment="1">
      <alignment horizontal="center"/>
    </xf>
    <xf numFmtId="0" fontId="177" fillId="88" borderId="0" xfId="0" applyFont="1" applyFill="1"/>
    <xf numFmtId="0" fontId="186" fillId="88" borderId="0" xfId="0" applyFont="1" applyFill="1"/>
    <xf numFmtId="0" fontId="176" fillId="88" borderId="0" xfId="0" applyFont="1" applyFill="1"/>
    <xf numFmtId="0" fontId="176" fillId="88" borderId="0" xfId="0" applyFont="1" applyFill="1" applyAlignment="1">
      <alignment horizontal="center"/>
    </xf>
    <xf numFmtId="175" fontId="176" fillId="88" borderId="10" xfId="0" applyNumberFormat="1" applyFont="1" applyFill="1" applyBorder="1"/>
    <xf numFmtId="1" fontId="176" fillId="88" borderId="10" xfId="0" applyNumberFormat="1" applyFont="1" applyFill="1" applyBorder="1" applyAlignment="1">
      <alignment horizontal="center"/>
    </xf>
    <xf numFmtId="3" fontId="171" fillId="86" borderId="10" xfId="3070" applyNumberFormat="1" applyFont="1" applyFill="1" applyBorder="1" applyAlignment="1">
      <alignment horizontal="center" vertical="center"/>
    </xf>
    <xf numFmtId="9" fontId="187" fillId="88" borderId="0" xfId="3486" applyFont="1" applyFill="1" applyBorder="1"/>
    <xf numFmtId="178" fontId="176" fillId="88" borderId="0" xfId="0" applyNumberFormat="1" applyFont="1" applyFill="1" applyAlignment="1">
      <alignment horizontal="center"/>
    </xf>
    <xf numFmtId="9" fontId="0" fillId="88" borderId="0" xfId="0" applyNumberFormat="1" applyFill="1"/>
    <xf numFmtId="176" fontId="176" fillId="88" borderId="10" xfId="0" applyNumberFormat="1" applyFont="1" applyFill="1" applyBorder="1"/>
    <xf numFmtId="175" fontId="176" fillId="88" borderId="10" xfId="0" applyNumberFormat="1" applyFont="1" applyFill="1" applyBorder="1" applyAlignment="1">
      <alignment horizontal="center"/>
    </xf>
    <xf numFmtId="0" fontId="188" fillId="88" borderId="0" xfId="0" applyFont="1" applyFill="1"/>
    <xf numFmtId="0" fontId="171" fillId="86" borderId="10" xfId="3504" applyFont="1" applyFill="1" applyBorder="1"/>
    <xf numFmtId="0" fontId="176" fillId="0" borderId="6" xfId="3504" applyFont="1" applyBorder="1"/>
    <xf numFmtId="0" fontId="176" fillId="0" borderId="6" xfId="0" applyFont="1" applyBorder="1"/>
    <xf numFmtId="0" fontId="32" fillId="87" borderId="50" xfId="308" applyFont="1" applyFill="1" applyBorder="1" applyAlignment="1">
      <alignment horizontal="center" vertical="center"/>
    </xf>
    <xf numFmtId="0" fontId="32" fillId="87" borderId="41" xfId="308" applyFont="1" applyFill="1" applyBorder="1" applyAlignment="1">
      <alignment horizontal="center" vertical="center"/>
    </xf>
    <xf numFmtId="184" fontId="32" fillId="87" borderId="41" xfId="308" applyNumberFormat="1" applyFont="1" applyFill="1" applyBorder="1" applyAlignment="1">
      <alignment horizontal="center" vertical="center"/>
    </xf>
    <xf numFmtId="184" fontId="32" fillId="49" borderId="50" xfId="308" applyNumberFormat="1" applyFont="1" applyFill="1" applyBorder="1" applyAlignment="1">
      <alignment horizontal="center" vertical="center"/>
    </xf>
    <xf numFmtId="0" fontId="31" fillId="50" borderId="53" xfId="317" applyFont="1" applyFill="1" applyBorder="1"/>
    <xf numFmtId="0" fontId="171" fillId="86" borderId="53" xfId="317" applyFont="1" applyFill="1" applyBorder="1"/>
    <xf numFmtId="176" fontId="176" fillId="0" borderId="0" xfId="3340" quotePrefix="1" applyNumberFormat="1" applyFont="1" applyFill="1" applyBorder="1"/>
    <xf numFmtId="3" fontId="32" fillId="87" borderId="41" xfId="0" applyNumberFormat="1" applyFont="1" applyFill="1" applyBorder="1" applyAlignment="1">
      <alignment horizontal="center"/>
    </xf>
    <xf numFmtId="14" fontId="32" fillId="87" borderId="24" xfId="0" applyNumberFormat="1" applyFont="1" applyFill="1" applyBorder="1" applyAlignment="1">
      <alignment horizontal="center" vertical="center" wrapText="1"/>
    </xf>
    <xf numFmtId="0" fontId="33" fillId="88" borderId="10" xfId="3070" applyFont="1" applyFill="1" applyBorder="1" applyAlignment="1">
      <alignment wrapText="1"/>
    </xf>
    <xf numFmtId="0" fontId="171" fillId="86" borderId="10" xfId="3070" applyFont="1" applyFill="1" applyBorder="1" applyAlignment="1">
      <alignment horizontal="left" vertical="center" wrapText="1"/>
    </xf>
    <xf numFmtId="183" fontId="171" fillId="86" borderId="41" xfId="3070" applyNumberFormat="1" applyFont="1" applyFill="1" applyBorder="1" applyAlignment="1">
      <alignment horizontal="left" vertical="center" wrapText="1"/>
    </xf>
    <xf numFmtId="183" fontId="171" fillId="86" borderId="10" xfId="3070" applyNumberFormat="1" applyFont="1" applyFill="1" applyBorder="1" applyAlignment="1">
      <alignment horizontal="left" vertical="center" wrapText="1"/>
    </xf>
    <xf numFmtId="184" fontId="175" fillId="87" borderId="41" xfId="0" applyNumberFormat="1" applyFont="1" applyFill="1" applyBorder="1" applyAlignment="1">
      <alignment horizontal="center" vertical="center" wrapText="1"/>
    </xf>
    <xf numFmtId="184" fontId="175" fillId="87" borderId="22" xfId="0" applyNumberFormat="1" applyFont="1" applyFill="1" applyBorder="1" applyAlignment="1">
      <alignment horizontal="center" vertical="center" wrapText="1"/>
    </xf>
    <xf numFmtId="14" fontId="175" fillId="87" borderId="21" xfId="0" applyNumberFormat="1" applyFont="1" applyFill="1" applyBorder="1" applyAlignment="1">
      <alignment horizontal="center" vertical="center" wrapText="1"/>
    </xf>
    <xf numFmtId="0" fontId="171" fillId="86" borderId="10" xfId="324" applyFont="1" applyFill="1" applyBorder="1" applyAlignment="1">
      <alignment horizontal="left" vertical="center" wrapText="1"/>
    </xf>
    <xf numFmtId="0" fontId="176" fillId="0" borderId="10" xfId="310" applyFont="1" applyBorder="1"/>
    <xf numFmtId="0" fontId="176" fillId="0" borderId="10" xfId="310" applyFont="1" applyBorder="1" applyAlignment="1">
      <alignment wrapText="1"/>
    </xf>
    <xf numFmtId="0" fontId="33" fillId="0" borderId="53" xfId="321" applyFont="1" applyBorder="1" applyAlignment="1">
      <alignment horizontal="left" vertical="center" wrapText="1"/>
    </xf>
    <xf numFmtId="0" fontId="171" fillId="86" borderId="53" xfId="310" applyFont="1" applyFill="1" applyBorder="1" applyAlignment="1">
      <alignment horizontal="left" vertical="center" wrapText="1"/>
    </xf>
    <xf numFmtId="0" fontId="176" fillId="0" borderId="0" xfId="310" applyFont="1"/>
    <xf numFmtId="0" fontId="153" fillId="88" borderId="0" xfId="310" applyFont="1" applyFill="1"/>
    <xf numFmtId="14" fontId="32" fillId="87" borderId="50" xfId="0" applyNumberFormat="1" applyFont="1" applyFill="1" applyBorder="1" applyAlignment="1">
      <alignment horizontal="center" vertical="center" wrapText="1"/>
    </xf>
    <xf numFmtId="184" fontId="32" fillId="87" borderId="23" xfId="0" applyNumberFormat="1" applyFont="1" applyFill="1" applyBorder="1" applyAlignment="1">
      <alignment horizontal="center" vertical="center" wrapText="1"/>
    </xf>
    <xf numFmtId="0" fontId="33" fillId="88" borderId="10" xfId="322" applyFont="1" applyFill="1" applyBorder="1" applyAlignment="1">
      <alignment horizontal="left" vertical="center" wrapText="1"/>
    </xf>
    <xf numFmtId="0" fontId="171" fillId="86" borderId="10" xfId="310" applyFont="1" applyFill="1" applyBorder="1" applyAlignment="1">
      <alignment horizontal="left" vertical="center" wrapText="1"/>
    </xf>
    <xf numFmtId="0" fontId="176" fillId="0" borderId="10" xfId="3504" applyFont="1" applyBorder="1" applyAlignment="1">
      <alignment vertical="center" wrapText="1"/>
    </xf>
    <xf numFmtId="266" fontId="176" fillId="88" borderId="10" xfId="0" applyNumberFormat="1" applyFont="1" applyFill="1" applyBorder="1"/>
    <xf numFmtId="182" fontId="171" fillId="86" borderId="10" xfId="3070" applyNumberFormat="1" applyFont="1" applyFill="1" applyBorder="1"/>
    <xf numFmtId="270" fontId="176" fillId="0" borderId="0" xfId="0" applyNumberFormat="1" applyFont="1"/>
    <xf numFmtId="0" fontId="32" fillId="87" borderId="50" xfId="3499" applyFont="1" applyFill="1" applyBorder="1" applyAlignment="1">
      <alignment horizontal="center" vertical="center" wrapText="1"/>
    </xf>
    <xf numFmtId="0" fontId="32" fillId="87" borderId="51" xfId="3499" applyFont="1" applyFill="1" applyBorder="1" applyAlignment="1">
      <alignment horizontal="center" vertical="center" wrapText="1"/>
    </xf>
    <xf numFmtId="0" fontId="32" fillId="87" borderId="52" xfId="3499" applyFont="1" applyFill="1" applyBorder="1" applyAlignment="1">
      <alignment horizontal="center" vertical="center" wrapText="1"/>
    </xf>
    <xf numFmtId="0" fontId="32" fillId="87" borderId="23" xfId="319" applyFont="1" applyFill="1" applyBorder="1" applyAlignment="1">
      <alignment horizontal="center"/>
    </xf>
    <xf numFmtId="0" fontId="32" fillId="87" borderId="0" xfId="3499" applyFont="1" applyFill="1" applyAlignment="1">
      <alignment horizontal="center" vertical="center" wrapText="1"/>
    </xf>
    <xf numFmtId="0" fontId="32" fillId="87" borderId="25" xfId="3499" applyFont="1" applyFill="1" applyBorder="1" applyAlignment="1">
      <alignment horizontal="center" vertical="center" wrapText="1"/>
    </xf>
    <xf numFmtId="0" fontId="32" fillId="87" borderId="23" xfId="3499" applyFont="1" applyFill="1" applyBorder="1" applyAlignment="1">
      <alignment horizontal="center" vertical="center" wrapText="1"/>
    </xf>
    <xf numFmtId="0" fontId="32" fillId="87" borderId="24" xfId="319" applyFont="1" applyFill="1" applyBorder="1" applyAlignment="1">
      <alignment horizontal="center"/>
    </xf>
    <xf numFmtId="0" fontId="32" fillId="87" borderId="18" xfId="3499" applyFont="1" applyFill="1" applyBorder="1" applyAlignment="1">
      <alignment horizontal="center"/>
    </xf>
    <xf numFmtId="0" fontId="32" fillId="87" borderId="26" xfId="3499" applyFont="1" applyFill="1" applyBorder="1" applyAlignment="1">
      <alignment horizontal="center"/>
    </xf>
    <xf numFmtId="0" fontId="32" fillId="87" borderId="24" xfId="3499" applyFont="1" applyFill="1" applyBorder="1" applyAlignment="1">
      <alignment horizontal="center"/>
    </xf>
    <xf numFmtId="0" fontId="171" fillId="86" borderId="0" xfId="319" applyFont="1" applyFill="1" applyAlignment="1">
      <alignment horizontal="left"/>
    </xf>
    <xf numFmtId="178" fontId="171" fillId="86" borderId="0" xfId="3499" applyNumberFormat="1" applyFont="1" applyFill="1" applyAlignment="1">
      <alignment horizontal="left" indent="1"/>
    </xf>
    <xf numFmtId="178" fontId="171" fillId="86" borderId="0" xfId="3499" applyNumberFormat="1" applyFont="1" applyFill="1"/>
    <xf numFmtId="0" fontId="33" fillId="88" borderId="10" xfId="319" applyFont="1" applyFill="1" applyBorder="1" applyAlignment="1">
      <alignment vertical="justify" wrapText="1"/>
    </xf>
    <xf numFmtId="0" fontId="171" fillId="86" borderId="0" xfId="3499" applyFont="1" applyFill="1"/>
    <xf numFmtId="171" fontId="33" fillId="88" borderId="10" xfId="319" applyNumberFormat="1" applyFont="1" applyFill="1" applyBorder="1" applyAlignment="1">
      <alignment vertical="justify" wrapText="1"/>
    </xf>
    <xf numFmtId="0" fontId="171" fillId="86" borderId="0" xfId="3499" applyFont="1" applyFill="1" applyAlignment="1">
      <alignment wrapText="1"/>
    </xf>
    <xf numFmtId="178" fontId="171" fillId="86" borderId="0" xfId="3070" applyNumberFormat="1" applyFont="1" applyFill="1" applyAlignment="1">
      <alignment horizontal="left" indent="1"/>
    </xf>
    <xf numFmtId="0" fontId="171" fillId="0" borderId="0" xfId="319" applyFont="1" applyAlignment="1">
      <alignment horizontal="left"/>
    </xf>
    <xf numFmtId="182" fontId="171" fillId="0" borderId="0" xfId="3499" applyNumberFormat="1" applyFont="1"/>
    <xf numFmtId="178" fontId="171" fillId="86" borderId="23" xfId="3499" applyNumberFormat="1" applyFont="1" applyFill="1" applyBorder="1"/>
    <xf numFmtId="0" fontId="33" fillId="87" borderId="50" xfId="319" applyFont="1" applyFill="1" applyBorder="1"/>
    <xf numFmtId="0" fontId="32" fillId="87" borderId="23" xfId="319" applyFont="1" applyFill="1" applyBorder="1" applyAlignment="1">
      <alignment horizontal="left"/>
    </xf>
    <xf numFmtId="0" fontId="32" fillId="87" borderId="24" xfId="0" applyFont="1" applyFill="1" applyBorder="1" applyAlignment="1">
      <alignment horizontal="left"/>
    </xf>
    <xf numFmtId="0" fontId="33" fillId="88" borderId="21" xfId="319" applyFont="1" applyFill="1" applyBorder="1"/>
    <xf numFmtId="0" fontId="33" fillId="88" borderId="10" xfId="319" applyFont="1" applyFill="1" applyBorder="1"/>
    <xf numFmtId="0" fontId="32" fillId="87" borderId="6" xfId="3499" applyFont="1" applyFill="1" applyBorder="1" applyAlignment="1">
      <alignment horizontal="center"/>
    </xf>
    <xf numFmtId="0" fontId="32" fillId="87" borderId="54" xfId="3499" applyFont="1" applyFill="1" applyBorder="1" applyAlignment="1">
      <alignment horizontal="center"/>
    </xf>
    <xf numFmtId="0" fontId="171" fillId="86" borderId="10" xfId="319" applyFont="1" applyFill="1" applyBorder="1" applyAlignment="1">
      <alignment horizontal="left"/>
    </xf>
    <xf numFmtId="178" fontId="171" fillId="86" borderId="10" xfId="3499" applyNumberFormat="1" applyFont="1" applyFill="1" applyBorder="1"/>
    <xf numFmtId="178" fontId="171" fillId="0" borderId="0" xfId="3499" applyNumberFormat="1" applyFont="1"/>
    <xf numFmtId="178" fontId="33" fillId="88" borderId="21" xfId="3070" applyNumberFormat="1" applyFont="1" applyFill="1" applyBorder="1"/>
    <xf numFmtId="0" fontId="32" fillId="87" borderId="50" xfId="3070" applyFont="1" applyFill="1" applyBorder="1" applyAlignment="1">
      <alignment horizontal="center" vertical="center" wrapText="1"/>
    </xf>
    <xf numFmtId="0" fontId="32" fillId="87" borderId="51" xfId="3070" applyFont="1" applyFill="1" applyBorder="1" applyAlignment="1">
      <alignment horizontal="center" vertical="center" wrapText="1"/>
    </xf>
    <xf numFmtId="0" fontId="32" fillId="87" borderId="52" xfId="3070" applyFont="1" applyFill="1" applyBorder="1" applyAlignment="1">
      <alignment horizontal="center" vertical="center" wrapText="1"/>
    </xf>
    <xf numFmtId="0" fontId="32" fillId="87" borderId="24" xfId="3070" applyFont="1" applyFill="1" applyBorder="1" applyAlignment="1">
      <alignment horizontal="center" vertical="center" wrapText="1"/>
    </xf>
    <xf numFmtId="0" fontId="32" fillId="87" borderId="18" xfId="3070" applyFont="1" applyFill="1" applyBorder="1" applyAlignment="1">
      <alignment horizontal="center" vertical="center" wrapText="1"/>
    </xf>
    <xf numFmtId="0" fontId="32" fillId="87" borderId="26" xfId="3070" applyFont="1" applyFill="1" applyBorder="1" applyAlignment="1">
      <alignment horizontal="center" vertical="center" wrapText="1"/>
    </xf>
    <xf numFmtId="0" fontId="171" fillId="86" borderId="24" xfId="319" applyFont="1" applyFill="1" applyBorder="1" applyAlignment="1">
      <alignment horizontal="left"/>
    </xf>
    <xf numFmtId="173" fontId="33" fillId="0" borderId="10" xfId="3486" applyNumberFormat="1" applyFont="1" applyFill="1" applyBorder="1"/>
    <xf numFmtId="173" fontId="171" fillId="86" borderId="0" xfId="3486" applyNumberFormat="1" applyFont="1" applyFill="1" applyBorder="1"/>
    <xf numFmtId="178" fontId="153" fillId="88" borderId="0" xfId="3499" applyNumberFormat="1" applyFont="1" applyFill="1"/>
    <xf numFmtId="178" fontId="33" fillId="88" borderId="21" xfId="3500" applyNumberFormat="1" applyFont="1" applyFill="1" applyBorder="1"/>
    <xf numFmtId="178" fontId="171" fillId="86" borderId="24" xfId="319" applyNumberFormat="1" applyFont="1" applyFill="1" applyBorder="1" applyAlignment="1">
      <alignment horizontal="left"/>
    </xf>
    <xf numFmtId="0" fontId="176" fillId="88" borderId="10" xfId="0" applyFont="1" applyFill="1" applyBorder="1" applyAlignment="1">
      <alignment wrapText="1"/>
    </xf>
    <xf numFmtId="0" fontId="33" fillId="88" borderId="10" xfId="319" applyFont="1" applyFill="1" applyBorder="1" applyAlignment="1">
      <alignment wrapText="1"/>
    </xf>
    <xf numFmtId="0" fontId="176" fillId="0" borderId="0" xfId="0" applyFont="1" applyAlignment="1">
      <alignment horizontal="left"/>
    </xf>
    <xf numFmtId="0" fontId="32" fillId="49" borderId="50" xfId="0" applyFont="1" applyFill="1" applyBorder="1" applyAlignment="1">
      <alignment horizontal="center" vertical="center" wrapText="1"/>
    </xf>
    <xf numFmtId="0" fontId="32" fillId="49" borderId="50" xfId="3070" applyFont="1" applyFill="1" applyBorder="1" applyAlignment="1">
      <alignment horizontal="center"/>
    </xf>
    <xf numFmtId="0" fontId="32" fillId="49" borderId="41" xfId="3070" applyFont="1" applyFill="1" applyBorder="1" applyAlignment="1">
      <alignment horizontal="center" wrapText="1"/>
    </xf>
    <xf numFmtId="14" fontId="32" fillId="49" borderId="52" xfId="0" applyNumberFormat="1" applyFont="1" applyFill="1" applyBorder="1" applyAlignment="1">
      <alignment horizontal="center" vertical="center" wrapText="1"/>
    </xf>
    <xf numFmtId="14" fontId="32" fillId="49" borderId="50" xfId="0" applyNumberFormat="1" applyFont="1" applyFill="1" applyBorder="1" applyAlignment="1">
      <alignment horizontal="center" vertical="center" wrapText="1"/>
    </xf>
    <xf numFmtId="14" fontId="32" fillId="87" borderId="10" xfId="0" applyNumberFormat="1" applyFont="1" applyFill="1" applyBorder="1" applyAlignment="1">
      <alignment horizontal="left" vertical="center" wrapText="1"/>
    </xf>
    <xf numFmtId="14" fontId="32" fillId="87" borderId="53" xfId="0" applyNumberFormat="1" applyFont="1" applyFill="1" applyBorder="1" applyAlignment="1">
      <alignment horizontal="left" vertical="center" wrapText="1"/>
    </xf>
    <xf numFmtId="271" fontId="176" fillId="0" borderId="10" xfId="0" applyNumberFormat="1" applyFont="1" applyBorder="1" applyAlignment="1">
      <alignment horizontal="left"/>
    </xf>
    <xf numFmtId="49" fontId="176" fillId="0" borderId="10" xfId="0" applyNumberFormat="1" applyFont="1" applyBorder="1" applyAlignment="1">
      <alignment horizontal="left"/>
    </xf>
    <xf numFmtId="0" fontId="176" fillId="0" borderId="10" xfId="0" applyFont="1" applyBorder="1" applyAlignment="1">
      <alignment horizontal="justify" vertical="top" wrapText="1"/>
    </xf>
    <xf numFmtId="9" fontId="176" fillId="0" borderId="10" xfId="3486" applyFont="1" applyFill="1" applyBorder="1" applyAlignment="1">
      <alignment horizontal="left"/>
    </xf>
    <xf numFmtId="10" fontId="176" fillId="0" borderId="10" xfId="3486" applyNumberFormat="1" applyFont="1" applyFill="1" applyBorder="1" applyAlignment="1">
      <alignment horizontal="left"/>
    </xf>
    <xf numFmtId="272" fontId="176" fillId="0" borderId="10" xfId="0" applyNumberFormat="1" applyFont="1" applyBorder="1" applyAlignment="1">
      <alignment horizontal="left"/>
    </xf>
    <xf numFmtId="0" fontId="33" fillId="88" borderId="23" xfId="0" applyFont="1" applyFill="1" applyBorder="1"/>
    <xf numFmtId="0" fontId="33" fillId="88" borderId="22" xfId="0" applyFont="1" applyFill="1" applyBorder="1"/>
    <xf numFmtId="0" fontId="33" fillId="88" borderId="25" xfId="0" applyFont="1" applyFill="1" applyBorder="1"/>
    <xf numFmtId="165" fontId="33" fillId="88" borderId="22" xfId="0" applyNumberFormat="1" applyFont="1" applyFill="1" applyBorder="1"/>
    <xf numFmtId="165" fontId="33" fillId="88" borderId="25" xfId="0" applyNumberFormat="1" applyFont="1" applyFill="1" applyBorder="1"/>
    <xf numFmtId="0" fontId="176" fillId="88" borderId="23" xfId="0" applyFont="1" applyFill="1" applyBorder="1" applyAlignment="1">
      <alignment horizontal="justify" vertical="top" wrapText="1"/>
    </xf>
    <xf numFmtId="0" fontId="176" fillId="88" borderId="24" xfId="0" applyFont="1" applyFill="1" applyBorder="1" applyAlignment="1">
      <alignment horizontal="justify" vertical="top" wrapText="1"/>
    </xf>
    <xf numFmtId="165" fontId="33" fillId="88" borderId="21" xfId="0" applyNumberFormat="1" applyFont="1" applyFill="1" applyBorder="1"/>
    <xf numFmtId="165" fontId="33" fillId="88" borderId="26" xfId="0" applyNumberFormat="1" applyFont="1" applyFill="1" applyBorder="1"/>
    <xf numFmtId="0" fontId="33" fillId="88" borderId="10" xfId="0" applyFont="1" applyFill="1" applyBorder="1"/>
    <xf numFmtId="165" fontId="33" fillId="88" borderId="10" xfId="0" applyNumberFormat="1" applyFont="1" applyFill="1" applyBorder="1"/>
    <xf numFmtId="0" fontId="32" fillId="87" borderId="41" xfId="3499" applyFont="1" applyFill="1" applyBorder="1" applyAlignment="1">
      <alignment horizontal="center"/>
    </xf>
    <xf numFmtId="0" fontId="33" fillId="87" borderId="21" xfId="3499" applyFont="1" applyFill="1" applyBorder="1" applyAlignment="1">
      <alignment horizontal="center"/>
    </xf>
    <xf numFmtId="178" fontId="171" fillId="86" borderId="24" xfId="319" applyNumberFormat="1" applyFont="1" applyFill="1" applyBorder="1" applyAlignment="1">
      <alignment horizontal="left" wrapText="1"/>
    </xf>
    <xf numFmtId="178" fontId="171" fillId="86" borderId="24" xfId="319" applyNumberFormat="1" applyFont="1" applyFill="1" applyBorder="1" applyAlignment="1">
      <alignment horizontal="left" vertical="center" wrapText="1"/>
    </xf>
    <xf numFmtId="0" fontId="32" fillId="49" borderId="41" xfId="3499" applyFont="1" applyFill="1" applyBorder="1" applyAlignment="1">
      <alignment horizontal="center"/>
    </xf>
    <xf numFmtId="178" fontId="171" fillId="86" borderId="18" xfId="3070" applyNumberFormat="1" applyFont="1" applyFill="1" applyBorder="1"/>
    <xf numFmtId="178" fontId="171" fillId="86" borderId="21" xfId="319" applyNumberFormat="1" applyFont="1" applyFill="1" applyBorder="1" applyAlignment="1">
      <alignment horizontal="left"/>
    </xf>
    <xf numFmtId="178" fontId="171" fillId="86" borderId="18" xfId="319" applyNumberFormat="1" applyFont="1" applyFill="1" applyBorder="1" applyAlignment="1">
      <alignment horizontal="left"/>
    </xf>
    <xf numFmtId="178" fontId="171" fillId="86" borderId="18" xfId="319" applyNumberFormat="1" applyFont="1" applyFill="1" applyBorder="1" applyAlignment="1">
      <alignment horizontal="left" wrapText="1"/>
    </xf>
    <xf numFmtId="0" fontId="171" fillId="86" borderId="53" xfId="317" applyFont="1" applyFill="1" applyBorder="1" applyAlignment="1">
      <alignment horizontal="left"/>
    </xf>
    <xf numFmtId="0" fontId="171" fillId="86" borderId="6" xfId="317" applyFont="1" applyFill="1" applyBorder="1" applyAlignment="1">
      <alignment horizontal="left"/>
    </xf>
    <xf numFmtId="0" fontId="171" fillId="86" borderId="54" xfId="317" applyFont="1" applyFill="1" applyBorder="1" applyAlignment="1">
      <alignment horizontal="left"/>
    </xf>
    <xf numFmtId="0" fontId="176" fillId="0" borderId="53" xfId="317" applyFont="1" applyBorder="1" applyAlignment="1">
      <alignment horizontal="left" vertical="center" wrapText="1"/>
    </xf>
    <xf numFmtId="0" fontId="176" fillId="0" borderId="54" xfId="317" applyFont="1" applyBorder="1" applyAlignment="1">
      <alignment horizontal="left" vertical="center" wrapText="1"/>
    </xf>
    <xf numFmtId="0" fontId="176" fillId="0" borderId="53" xfId="317" applyFont="1" applyBorder="1" applyAlignment="1">
      <alignment horizontal="left" vertical="center"/>
    </xf>
    <xf numFmtId="0" fontId="176" fillId="0" borderId="54" xfId="317" applyFont="1" applyBorder="1" applyAlignment="1">
      <alignment horizontal="left" vertical="center"/>
    </xf>
    <xf numFmtId="0" fontId="176" fillId="0" borderId="6" xfId="317" applyFont="1" applyBorder="1" applyAlignment="1">
      <alignment horizontal="left" vertical="center"/>
    </xf>
    <xf numFmtId="0" fontId="171" fillId="86" borderId="44" xfId="317" applyFont="1" applyFill="1" applyBorder="1" applyAlignment="1">
      <alignment horizontal="left"/>
    </xf>
    <xf numFmtId="0" fontId="171" fillId="86" borderId="45" xfId="317" applyFont="1" applyFill="1" applyBorder="1" applyAlignment="1">
      <alignment horizontal="left"/>
    </xf>
    <xf numFmtId="0" fontId="32" fillId="87" borderId="46" xfId="317" applyFont="1" applyFill="1" applyBorder="1" applyAlignment="1">
      <alignment horizontal="center" vertical="center" wrapText="1"/>
    </xf>
    <xf numFmtId="0" fontId="32" fillId="87" borderId="47" xfId="317" applyFont="1" applyFill="1" applyBorder="1" applyAlignment="1">
      <alignment horizontal="center" vertical="center" wrapText="1"/>
    </xf>
    <xf numFmtId="0" fontId="32" fillId="87" borderId="48" xfId="317" applyFont="1" applyFill="1" applyBorder="1" applyAlignment="1">
      <alignment horizontal="center" vertical="center" wrapText="1"/>
    </xf>
    <xf numFmtId="0" fontId="32" fillId="87" borderId="23" xfId="317" applyFont="1" applyFill="1" applyBorder="1" applyAlignment="1">
      <alignment horizontal="center" vertical="center" wrapText="1"/>
    </xf>
    <xf numFmtId="0" fontId="32" fillId="87" borderId="0" xfId="317" applyFont="1" applyFill="1" applyBorder="1" applyAlignment="1">
      <alignment horizontal="center" vertical="center" wrapText="1"/>
    </xf>
    <xf numFmtId="0" fontId="32" fillId="87" borderId="25" xfId="317" applyFont="1" applyFill="1" applyBorder="1" applyAlignment="1">
      <alignment horizontal="center" vertical="center" wrapText="1"/>
    </xf>
    <xf numFmtId="0" fontId="32" fillId="87" borderId="24" xfId="317" applyFont="1" applyFill="1" applyBorder="1" applyAlignment="1">
      <alignment horizontal="center" vertical="center" wrapText="1"/>
    </xf>
    <xf numFmtId="0" fontId="32" fillId="87" borderId="18" xfId="317" applyFont="1" applyFill="1" applyBorder="1" applyAlignment="1">
      <alignment horizontal="center" vertical="center" wrapText="1"/>
    </xf>
    <xf numFmtId="0" fontId="32" fillId="87" borderId="26" xfId="317" applyFont="1" applyFill="1" applyBorder="1" applyAlignment="1">
      <alignment horizontal="center" vertical="center" wrapText="1"/>
    </xf>
    <xf numFmtId="0" fontId="32" fillId="87" borderId="20" xfId="317" applyFont="1" applyFill="1" applyBorder="1" applyAlignment="1">
      <alignment horizontal="center" vertical="center" wrapText="1"/>
    </xf>
    <xf numFmtId="0" fontId="32" fillId="87" borderId="22" xfId="317" applyFont="1" applyFill="1" applyBorder="1" applyAlignment="1">
      <alignment horizontal="center" vertical="center" wrapText="1"/>
    </xf>
    <xf numFmtId="0" fontId="32" fillId="87" borderId="21" xfId="317" applyFont="1" applyFill="1" applyBorder="1" applyAlignment="1">
      <alignment horizontal="center" vertical="center" wrapText="1"/>
    </xf>
    <xf numFmtId="0" fontId="176" fillId="0" borderId="44" xfId="317" applyFont="1" applyBorder="1" applyAlignment="1">
      <alignment horizontal="left" vertical="center" wrapText="1"/>
    </xf>
    <xf numFmtId="0" fontId="176" fillId="0" borderId="6" xfId="317" applyFont="1" applyBorder="1" applyAlignment="1">
      <alignment horizontal="left" vertical="center" wrapText="1"/>
    </xf>
    <xf numFmtId="0" fontId="176" fillId="0" borderId="45" xfId="317" applyFont="1" applyBorder="1" applyAlignment="1">
      <alignment horizontal="left" vertical="center" wrapText="1"/>
    </xf>
    <xf numFmtId="0" fontId="176" fillId="0" borderId="44" xfId="317" applyFont="1" applyBorder="1" applyAlignment="1">
      <alignment horizontal="left" vertical="center"/>
    </xf>
    <xf numFmtId="0" fontId="176" fillId="0" borderId="45" xfId="317" applyFont="1" applyBorder="1" applyAlignment="1">
      <alignment horizontal="left" vertical="center"/>
    </xf>
    <xf numFmtId="0" fontId="171" fillId="86" borderId="44" xfId="317" applyFont="1" applyFill="1" applyBorder="1" applyAlignment="1">
      <alignment horizontal="left" vertical="center"/>
    </xf>
    <xf numFmtId="0" fontId="171" fillId="86" borderId="45" xfId="317" applyFont="1" applyFill="1" applyBorder="1" applyAlignment="1">
      <alignment horizontal="left" vertical="center"/>
    </xf>
    <xf numFmtId="0" fontId="32" fillId="87" borderId="6" xfId="317" applyFont="1" applyFill="1" applyBorder="1" applyAlignment="1">
      <alignment horizontal="center" vertical="center"/>
    </xf>
    <xf numFmtId="0" fontId="32" fillId="87" borderId="45" xfId="317" applyFont="1" applyFill="1" applyBorder="1" applyAlignment="1">
      <alignment horizontal="center" vertical="center"/>
    </xf>
    <xf numFmtId="0" fontId="171" fillId="86" borderId="53" xfId="317" applyFont="1" applyFill="1" applyBorder="1" applyAlignment="1">
      <alignment horizontal="left" wrapText="1"/>
    </xf>
    <xf numFmtId="0" fontId="171" fillId="86" borderId="6" xfId="317" applyFont="1" applyFill="1" applyBorder="1" applyAlignment="1">
      <alignment horizontal="left" wrapText="1"/>
    </xf>
    <xf numFmtId="0" fontId="171" fillId="86" borderId="54" xfId="317" applyFont="1" applyFill="1" applyBorder="1" applyAlignment="1">
      <alignment horizontal="left" wrapText="1"/>
    </xf>
    <xf numFmtId="0" fontId="32" fillId="87" borderId="53" xfId="0" applyFont="1" applyFill="1" applyBorder="1" applyAlignment="1">
      <alignment horizontal="left"/>
    </xf>
    <xf numFmtId="0" fontId="32" fillId="87" borderId="6" xfId="0" applyFont="1" applyFill="1" applyBorder="1" applyAlignment="1">
      <alignment horizontal="left"/>
    </xf>
    <xf numFmtId="0" fontId="32" fillId="87" borderId="54" xfId="0" applyFont="1" applyFill="1" applyBorder="1" applyAlignment="1">
      <alignment horizontal="left"/>
    </xf>
    <xf numFmtId="0" fontId="32" fillId="87" borderId="53" xfId="0" applyFont="1" applyFill="1" applyBorder="1" applyAlignment="1">
      <alignment horizontal="left" wrapText="1"/>
    </xf>
    <xf numFmtId="0" fontId="32" fillId="87" borderId="6" xfId="0" applyFont="1" applyFill="1" applyBorder="1" applyAlignment="1">
      <alignment horizontal="left" wrapText="1"/>
    </xf>
    <xf numFmtId="0" fontId="32" fillId="87" borderId="54" xfId="0" applyFont="1" applyFill="1" applyBorder="1" applyAlignment="1">
      <alignment horizontal="left" wrapText="1"/>
    </xf>
    <xf numFmtId="0" fontId="32" fillId="87" borderId="41" xfId="0" applyFont="1" applyFill="1" applyBorder="1" applyAlignment="1">
      <alignment horizontal="center" wrapText="1"/>
    </xf>
    <xf numFmtId="0" fontId="32" fillId="87" borderId="21" xfId="0" applyFont="1" applyFill="1" applyBorder="1" applyAlignment="1">
      <alignment horizontal="center" wrapText="1"/>
    </xf>
    <xf numFmtId="0" fontId="32" fillId="87" borderId="10" xfId="0" applyFont="1" applyFill="1" applyBorder="1" applyAlignment="1">
      <alignment horizontal="center" wrapText="1"/>
    </xf>
    <xf numFmtId="0" fontId="32" fillId="87" borderId="10" xfId="0" applyFont="1" applyFill="1" applyBorder="1" applyAlignment="1">
      <alignment horizontal="center" vertical="top" wrapText="1"/>
    </xf>
    <xf numFmtId="184" fontId="32" fillId="87" borderId="53" xfId="0" applyNumberFormat="1" applyFont="1" applyFill="1" applyBorder="1" applyAlignment="1">
      <alignment horizontal="center" vertical="center" wrapText="1"/>
    </xf>
    <xf numFmtId="184" fontId="32" fillId="87" borderId="6" xfId="0" applyNumberFormat="1" applyFont="1" applyFill="1" applyBorder="1" applyAlignment="1">
      <alignment horizontal="center" vertical="center" wrapText="1"/>
    </xf>
    <xf numFmtId="184" fontId="32" fillId="87" borderId="54" xfId="0" applyNumberFormat="1" applyFont="1" applyFill="1" applyBorder="1" applyAlignment="1">
      <alignment horizontal="center" vertical="center" wrapText="1"/>
    </xf>
    <xf numFmtId="14" fontId="32" fillId="87" borderId="41" xfId="0" applyNumberFormat="1" applyFont="1" applyFill="1" applyBorder="1" applyAlignment="1">
      <alignment horizontal="center" vertical="center" wrapText="1"/>
    </xf>
    <xf numFmtId="14" fontId="32" fillId="87" borderId="22" xfId="0" applyNumberFormat="1" applyFont="1" applyFill="1" applyBorder="1" applyAlignment="1">
      <alignment horizontal="center" vertical="center" wrapText="1"/>
    </xf>
    <xf numFmtId="14" fontId="32" fillId="87" borderId="21" xfId="0" applyNumberFormat="1" applyFont="1" applyFill="1" applyBorder="1" applyAlignment="1">
      <alignment horizontal="center" vertical="center" wrapText="1"/>
    </xf>
    <xf numFmtId="0" fontId="32" fillId="88" borderId="10" xfId="0" applyFont="1" applyFill="1" applyBorder="1" applyAlignment="1">
      <alignment horizontal="center" vertical="center" wrapText="1"/>
    </xf>
    <xf numFmtId="0" fontId="32" fillId="87" borderId="53" xfId="0" applyFont="1" applyFill="1" applyBorder="1" applyAlignment="1">
      <alignment horizontal="center" vertical="center" wrapText="1"/>
    </xf>
    <xf numFmtId="0" fontId="32" fillId="87" borderId="6" xfId="0" applyFont="1" applyFill="1" applyBorder="1" applyAlignment="1">
      <alignment horizontal="center" vertical="center" wrapText="1"/>
    </xf>
    <xf numFmtId="0" fontId="32" fillId="87" borderId="54" xfId="0" applyFont="1" applyFill="1" applyBorder="1" applyAlignment="1">
      <alignment horizontal="center" vertical="center" wrapText="1"/>
    </xf>
    <xf numFmtId="14" fontId="32" fillId="87" borderId="53" xfId="0" applyNumberFormat="1" applyFont="1" applyFill="1" applyBorder="1" applyAlignment="1">
      <alignment horizontal="center" vertical="center" wrapText="1"/>
    </xf>
    <xf numFmtId="14" fontId="32" fillId="87" borderId="54" xfId="0" applyNumberFormat="1" applyFont="1" applyFill="1" applyBorder="1" applyAlignment="1">
      <alignment horizontal="center" vertical="center" wrapText="1"/>
    </xf>
    <xf numFmtId="0" fontId="177" fillId="0" borderId="41" xfId="0" applyFont="1" applyBorder="1" applyAlignment="1">
      <alignment horizontal="center" vertical="center"/>
    </xf>
    <xf numFmtId="0" fontId="177" fillId="0" borderId="22" xfId="0" applyFont="1" applyBorder="1" applyAlignment="1">
      <alignment horizontal="center" vertical="center"/>
    </xf>
    <xf numFmtId="0" fontId="177" fillId="0" borderId="21" xfId="0" applyFont="1" applyBorder="1" applyAlignment="1">
      <alignment horizontal="center" vertical="center"/>
    </xf>
    <xf numFmtId="14" fontId="32" fillId="87" borderId="53" xfId="0" applyNumberFormat="1" applyFont="1" applyFill="1" applyBorder="1" applyAlignment="1">
      <alignment horizontal="center"/>
    </xf>
    <xf numFmtId="14" fontId="32" fillId="87" borderId="54" xfId="0" applyNumberFormat="1" applyFont="1" applyFill="1" applyBorder="1" applyAlignment="1">
      <alignment horizontal="center"/>
    </xf>
    <xf numFmtId="14" fontId="32" fillId="87" borderId="41" xfId="0" applyNumberFormat="1" applyFont="1" applyFill="1" applyBorder="1" applyAlignment="1">
      <alignment horizontal="center" vertical="center"/>
    </xf>
    <xf numFmtId="14" fontId="32" fillId="87" borderId="22" xfId="0" applyNumberFormat="1" applyFont="1" applyFill="1" applyBorder="1" applyAlignment="1">
      <alignment horizontal="center" vertical="center"/>
    </xf>
    <xf numFmtId="14" fontId="32" fillId="87" borderId="41" xfId="0" applyNumberFormat="1" applyFont="1" applyFill="1" applyBorder="1" applyAlignment="1">
      <alignment horizontal="left" vertical="center" wrapText="1"/>
    </xf>
    <xf numFmtId="14" fontId="32" fillId="87" borderId="22" xfId="0" applyNumberFormat="1" applyFont="1" applyFill="1" applyBorder="1" applyAlignment="1">
      <alignment horizontal="left" vertical="center" wrapText="1"/>
    </xf>
    <xf numFmtId="14" fontId="32" fillId="0" borderId="0" xfId="0" applyNumberFormat="1" applyFont="1" applyFill="1" applyBorder="1" applyAlignment="1">
      <alignment horizontal="center" vertical="center" wrapText="1"/>
    </xf>
    <xf numFmtId="14" fontId="162" fillId="49" borderId="41" xfId="0" applyNumberFormat="1" applyFont="1" applyFill="1" applyBorder="1" applyAlignment="1">
      <alignment horizontal="center" vertical="center" wrapText="1"/>
    </xf>
    <xf numFmtId="14" fontId="162" fillId="49" borderId="22" xfId="0" applyNumberFormat="1" applyFont="1" applyFill="1" applyBorder="1" applyAlignment="1">
      <alignment horizontal="center" vertical="center" wrapText="1"/>
    </xf>
    <xf numFmtId="14" fontId="162" fillId="49" borderId="21" xfId="0" applyNumberFormat="1" applyFont="1" applyFill="1" applyBorder="1" applyAlignment="1">
      <alignment horizontal="center" vertical="center" wrapText="1"/>
    </xf>
    <xf numFmtId="14" fontId="162" fillId="49" borderId="50" xfId="0" applyNumberFormat="1" applyFont="1" applyFill="1" applyBorder="1" applyAlignment="1">
      <alignment horizontal="center"/>
    </xf>
    <xf numFmtId="14" fontId="162" fillId="49" borderId="51" xfId="0" applyNumberFormat="1" applyFont="1" applyFill="1" applyBorder="1" applyAlignment="1">
      <alignment horizontal="center"/>
    </xf>
    <xf numFmtId="14" fontId="162" fillId="49" borderId="6" xfId="0" applyNumberFormat="1" applyFont="1" applyFill="1" applyBorder="1" applyAlignment="1">
      <alignment horizontal="center"/>
    </xf>
    <xf numFmtId="14" fontId="162" fillId="49" borderId="54" xfId="0" applyNumberFormat="1" applyFont="1" applyFill="1" applyBorder="1" applyAlignment="1">
      <alignment horizontal="center"/>
    </xf>
    <xf numFmtId="173" fontId="180" fillId="0" borderId="10" xfId="0" applyNumberFormat="1" applyFont="1" applyBorder="1" applyAlignment="1">
      <alignment horizontal="center"/>
    </xf>
    <xf numFmtId="173" fontId="181" fillId="86" borderId="10" xfId="0" applyNumberFormat="1" applyFont="1" applyFill="1" applyBorder="1" applyAlignment="1">
      <alignment horizontal="center"/>
    </xf>
    <xf numFmtId="14" fontId="181" fillId="86" borderId="10" xfId="0" applyNumberFormat="1" applyFont="1" applyFill="1" applyBorder="1" applyAlignment="1">
      <alignment horizontal="center"/>
    </xf>
    <xf numFmtId="0" fontId="162" fillId="87" borderId="41" xfId="0" applyFont="1" applyFill="1" applyBorder="1" applyAlignment="1">
      <alignment horizontal="center" vertical="center" wrapText="1"/>
    </xf>
    <xf numFmtId="0" fontId="162" fillId="87" borderId="21" xfId="0" applyFont="1" applyFill="1" applyBorder="1" applyAlignment="1">
      <alignment horizontal="center" vertical="center" wrapText="1"/>
    </xf>
    <xf numFmtId="14" fontId="162" fillId="87" borderId="50" xfId="0" applyNumberFormat="1" applyFont="1" applyFill="1" applyBorder="1" applyAlignment="1">
      <alignment horizontal="center" vertical="center" wrapText="1"/>
    </xf>
    <xf numFmtId="14" fontId="162" fillId="87" borderId="52" xfId="0" applyNumberFormat="1" applyFont="1" applyFill="1" applyBorder="1" applyAlignment="1">
      <alignment horizontal="center" vertical="center" wrapText="1"/>
    </xf>
    <xf numFmtId="14" fontId="32" fillId="87" borderId="50" xfId="0" applyNumberFormat="1" applyFont="1" applyFill="1" applyBorder="1" applyAlignment="1">
      <alignment horizontal="center"/>
    </xf>
    <xf numFmtId="14" fontId="32" fillId="87" borderId="51" xfId="0" applyNumberFormat="1" applyFont="1" applyFill="1" applyBorder="1" applyAlignment="1">
      <alignment horizontal="center"/>
    </xf>
    <xf numFmtId="14" fontId="32" fillId="87" borderId="52" xfId="0" applyNumberFormat="1" applyFont="1" applyFill="1" applyBorder="1" applyAlignment="1">
      <alignment horizontal="center"/>
    </xf>
    <xf numFmtId="14" fontId="32" fillId="87" borderId="24" xfId="0" applyNumberFormat="1" applyFont="1" applyFill="1" applyBorder="1" applyAlignment="1">
      <alignment horizontal="center"/>
    </xf>
    <xf numFmtId="14" fontId="32" fillId="87" borderId="18" xfId="0" applyNumberFormat="1" applyFont="1" applyFill="1" applyBorder="1" applyAlignment="1">
      <alignment horizontal="center"/>
    </xf>
    <xf numFmtId="14" fontId="32" fillId="87" borderId="26" xfId="0" applyNumberFormat="1" applyFont="1" applyFill="1" applyBorder="1" applyAlignment="1">
      <alignment horizontal="center"/>
    </xf>
    <xf numFmtId="14" fontId="32" fillId="87" borderId="6" xfId="0" applyNumberFormat="1" applyFont="1" applyFill="1" applyBorder="1" applyAlignment="1">
      <alignment horizontal="center"/>
    </xf>
    <xf numFmtId="14" fontId="171" fillId="86" borderId="53" xfId="0" applyNumberFormat="1" applyFont="1" applyFill="1" applyBorder="1" applyAlignment="1">
      <alignment horizontal="left"/>
    </xf>
    <xf numFmtId="14" fontId="171" fillId="86" borderId="6" xfId="0" applyNumberFormat="1" applyFont="1" applyFill="1" applyBorder="1" applyAlignment="1">
      <alignment horizontal="left"/>
    </xf>
    <xf numFmtId="14" fontId="171" fillId="86" borderId="54" xfId="0" applyNumberFormat="1" applyFont="1" applyFill="1" applyBorder="1" applyAlignment="1">
      <alignment horizontal="left"/>
    </xf>
    <xf numFmtId="14" fontId="32" fillId="49" borderId="46" xfId="0" applyNumberFormat="1" applyFont="1" applyFill="1" applyBorder="1" applyAlignment="1">
      <alignment horizontal="center"/>
    </xf>
    <xf numFmtId="14" fontId="32" fillId="49" borderId="47" xfId="0" applyNumberFormat="1" applyFont="1" applyFill="1" applyBorder="1" applyAlignment="1">
      <alignment horizontal="center"/>
    </xf>
    <xf numFmtId="14" fontId="32" fillId="49" borderId="48" xfId="0" applyNumberFormat="1" applyFont="1" applyFill="1" applyBorder="1" applyAlignment="1">
      <alignment horizontal="center"/>
    </xf>
    <xf numFmtId="14" fontId="32" fillId="49" borderId="24" xfId="0" applyNumberFormat="1" applyFont="1" applyFill="1" applyBorder="1" applyAlignment="1">
      <alignment horizontal="center"/>
    </xf>
    <xf numFmtId="14" fontId="32" fillId="49" borderId="18" xfId="0" applyNumberFormat="1" applyFont="1" applyFill="1" applyBorder="1" applyAlignment="1">
      <alignment horizontal="center"/>
    </xf>
    <xf numFmtId="14" fontId="32" fillId="49" borderId="26" xfId="0" applyNumberFormat="1" applyFont="1" applyFill="1" applyBorder="1" applyAlignment="1">
      <alignment horizontal="center"/>
    </xf>
    <xf numFmtId="14" fontId="32" fillId="49" borderId="10" xfId="0" applyNumberFormat="1" applyFont="1" applyFill="1" applyBorder="1" applyAlignment="1">
      <alignment horizontal="center" vertical="center" wrapText="1"/>
    </xf>
    <xf numFmtId="14" fontId="32" fillId="49" borderId="41" xfId="0" applyNumberFormat="1" applyFont="1" applyFill="1" applyBorder="1" applyAlignment="1">
      <alignment horizontal="center" vertical="center" wrapText="1"/>
    </xf>
    <xf numFmtId="14" fontId="32" fillId="49" borderId="22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vertical="center" wrapText="1"/>
    </xf>
    <xf numFmtId="184" fontId="32" fillId="87" borderId="50" xfId="0" applyNumberFormat="1" applyFont="1" applyFill="1" applyBorder="1" applyAlignment="1">
      <alignment horizontal="center" vertical="center" wrapText="1"/>
    </xf>
    <xf numFmtId="184" fontId="32" fillId="87" borderId="51" xfId="0" applyNumberFormat="1" applyFont="1" applyFill="1" applyBorder="1" applyAlignment="1">
      <alignment horizontal="center" vertical="center" wrapText="1"/>
    </xf>
    <xf numFmtId="184" fontId="32" fillId="87" borderId="52" xfId="0" applyNumberFormat="1" applyFont="1" applyFill="1" applyBorder="1" applyAlignment="1">
      <alignment horizontal="center" vertical="center" wrapText="1"/>
    </xf>
    <xf numFmtId="184" fontId="32" fillId="87" borderId="24" xfId="0" applyNumberFormat="1" applyFont="1" applyFill="1" applyBorder="1" applyAlignment="1">
      <alignment horizontal="center" vertical="center" wrapText="1"/>
    </xf>
    <xf numFmtId="184" fontId="32" fillId="87" borderId="18" xfId="0" applyNumberFormat="1" applyFont="1" applyFill="1" applyBorder="1" applyAlignment="1">
      <alignment horizontal="center" vertical="center" wrapText="1"/>
    </xf>
    <xf numFmtId="184" fontId="32" fillId="87" borderId="26" xfId="0" applyNumberFormat="1" applyFont="1" applyFill="1" applyBorder="1" applyAlignment="1">
      <alignment horizontal="center" vertical="center" wrapText="1"/>
    </xf>
    <xf numFmtId="14" fontId="32" fillId="87" borderId="50" xfId="0" applyNumberFormat="1" applyFont="1" applyFill="1" applyBorder="1" applyAlignment="1">
      <alignment horizontal="center" vertical="center" wrapText="1"/>
    </xf>
    <xf numFmtId="14" fontId="32" fillId="87" borderId="23" xfId="0" applyNumberFormat="1" applyFont="1" applyFill="1" applyBorder="1" applyAlignment="1">
      <alignment horizontal="center" vertical="center" wrapText="1"/>
    </xf>
    <xf numFmtId="14" fontId="32" fillId="87" borderId="24" xfId="0" applyNumberFormat="1" applyFont="1" applyFill="1" applyBorder="1" applyAlignment="1">
      <alignment horizontal="center" vertical="center" wrapText="1"/>
    </xf>
    <xf numFmtId="0" fontId="32" fillId="87" borderId="41" xfId="0" applyFont="1" applyFill="1" applyBorder="1" applyAlignment="1">
      <alignment horizontal="center" vertical="center" wrapText="1"/>
    </xf>
    <xf numFmtId="0" fontId="32" fillId="87" borderId="22" xfId="0" applyFont="1" applyFill="1" applyBorder="1" applyAlignment="1">
      <alignment horizontal="center" vertical="center" wrapText="1"/>
    </xf>
    <xf numFmtId="0" fontId="32" fillId="87" borderId="21" xfId="0" applyFont="1" applyFill="1" applyBorder="1" applyAlignment="1">
      <alignment horizontal="center" vertical="center" wrapText="1"/>
    </xf>
    <xf numFmtId="14" fontId="32" fillId="87" borderId="52" xfId="0" applyNumberFormat="1" applyFont="1" applyFill="1" applyBorder="1" applyAlignment="1">
      <alignment horizontal="center" vertical="center" wrapText="1"/>
    </xf>
    <xf numFmtId="14" fontId="32" fillId="87" borderId="26" xfId="0" applyNumberFormat="1" applyFont="1" applyFill="1" applyBorder="1" applyAlignment="1">
      <alignment horizontal="center" vertical="center" wrapText="1"/>
    </xf>
    <xf numFmtId="14" fontId="32" fillId="87" borderId="41" xfId="0" applyNumberFormat="1" applyFont="1" applyFill="1" applyBorder="1" applyAlignment="1">
      <alignment horizontal="center" wrapText="1"/>
    </xf>
    <xf numFmtId="14" fontId="32" fillId="87" borderId="21" xfId="0" applyNumberFormat="1" applyFont="1" applyFill="1" applyBorder="1" applyAlignment="1">
      <alignment horizontal="center" wrapText="1"/>
    </xf>
    <xf numFmtId="0" fontId="30" fillId="0" borderId="10" xfId="0" applyFont="1" applyBorder="1" applyAlignment="1">
      <alignment horizontal="left"/>
    </xf>
    <xf numFmtId="178" fontId="31" fillId="50" borderId="44" xfId="3070" applyNumberFormat="1" applyFont="1" applyFill="1" applyBorder="1" applyAlignment="1">
      <alignment horizontal="center"/>
    </xf>
    <xf numFmtId="178" fontId="31" fillId="50" borderId="45" xfId="3070" applyNumberFormat="1" applyFont="1" applyFill="1" applyBorder="1" applyAlignment="1">
      <alignment horizontal="center"/>
    </xf>
    <xf numFmtId="14" fontId="32" fillId="49" borderId="20" xfId="0" applyNumberFormat="1" applyFont="1" applyFill="1" applyBorder="1" applyAlignment="1">
      <alignment horizontal="center" vertical="center" wrapText="1"/>
    </xf>
    <xf numFmtId="0" fontId="30" fillId="0" borderId="44" xfId="0" applyFont="1" applyBorder="1" applyAlignment="1">
      <alignment horizontal="left" vertical="center" wrapText="1"/>
    </xf>
    <xf numFmtId="0" fontId="30" fillId="0" borderId="45" xfId="0" applyFont="1" applyBorder="1" applyAlignment="1">
      <alignment horizontal="left" vertical="center" wrapText="1"/>
    </xf>
    <xf numFmtId="14" fontId="32" fillId="87" borderId="21" xfId="0" applyNumberFormat="1" applyFont="1" applyFill="1" applyBorder="1" applyAlignment="1">
      <alignment horizontal="center" vertical="center"/>
    </xf>
    <xf numFmtId="178" fontId="33" fillId="0" borderId="53" xfId="3070" applyNumberFormat="1" applyFont="1" applyBorder="1" applyAlignment="1">
      <alignment horizontal="center"/>
    </xf>
    <xf numFmtId="178" fontId="33" fillId="0" borderId="54" xfId="3070" applyNumberFormat="1" applyFont="1" applyBorder="1" applyAlignment="1">
      <alignment horizontal="center"/>
    </xf>
    <xf numFmtId="0" fontId="34" fillId="0" borderId="10" xfId="324" applyFont="1" applyBorder="1" applyAlignment="1">
      <alignment vertical="center" wrapText="1"/>
    </xf>
    <xf numFmtId="0" fontId="34" fillId="0" borderId="53" xfId="324" applyFont="1" applyBorder="1" applyAlignment="1">
      <alignment horizontal="left" vertical="center" wrapText="1"/>
    </xf>
    <xf numFmtId="0" fontId="34" fillId="0" borderId="54" xfId="324" applyFont="1" applyBorder="1" applyAlignment="1">
      <alignment horizontal="left" vertical="center" wrapText="1"/>
    </xf>
    <xf numFmtId="0" fontId="167" fillId="91" borderId="52" xfId="324" applyFont="1" applyFill="1" applyBorder="1" applyAlignment="1">
      <alignment horizontal="center" vertical="center" textRotation="90" wrapText="1"/>
    </xf>
    <xf numFmtId="0" fontId="167" fillId="91" borderId="25" xfId="324" applyFont="1" applyFill="1" applyBorder="1" applyAlignment="1">
      <alignment horizontal="center" vertical="center" textRotation="90" wrapText="1"/>
    </xf>
    <xf numFmtId="0" fontId="34" fillId="0" borderId="53" xfId="324" applyFont="1" applyBorder="1" applyAlignment="1">
      <alignment vertical="center" wrapText="1"/>
    </xf>
    <xf numFmtId="0" fontId="34" fillId="0" borderId="54" xfId="324" applyFont="1" applyBorder="1" applyAlignment="1">
      <alignment vertical="center" wrapText="1"/>
    </xf>
    <xf numFmtId="0" fontId="183" fillId="86" borderId="23" xfId="324" applyFont="1" applyFill="1" applyBorder="1" applyAlignment="1">
      <alignment horizontal="center" vertical="center" wrapText="1"/>
    </xf>
    <xf numFmtId="0" fontId="183" fillId="86" borderId="0" xfId="324" applyFont="1" applyFill="1" applyAlignment="1">
      <alignment horizontal="center" vertical="center" wrapText="1"/>
    </xf>
    <xf numFmtId="0" fontId="167" fillId="87" borderId="53" xfId="324" applyFont="1" applyFill="1" applyBorder="1" applyAlignment="1">
      <alignment horizontal="center" vertical="center"/>
    </xf>
    <xf numFmtId="0" fontId="167" fillId="87" borderId="6" xfId="324" applyFont="1" applyFill="1" applyBorder="1" applyAlignment="1">
      <alignment horizontal="center" vertical="center"/>
    </xf>
    <xf numFmtId="0" fontId="167" fillId="87" borderId="54" xfId="324" applyFont="1" applyFill="1" applyBorder="1" applyAlignment="1">
      <alignment horizontal="center" vertical="center"/>
    </xf>
    <xf numFmtId="0" fontId="167" fillId="91" borderId="10" xfId="324" applyFont="1" applyFill="1" applyBorder="1" applyAlignment="1">
      <alignment horizontal="center" vertical="center" textRotation="90" wrapText="1"/>
    </xf>
    <xf numFmtId="0" fontId="167" fillId="91" borderId="50" xfId="324" applyFont="1" applyFill="1" applyBorder="1" applyAlignment="1">
      <alignment horizontal="center" vertical="center" textRotation="90" wrapText="1"/>
    </xf>
    <xf numFmtId="0" fontId="27" fillId="0" borderId="53" xfId="3487" applyFont="1" applyBorder="1" applyAlignment="1">
      <alignment vertical="center" wrapText="1"/>
    </xf>
    <xf numFmtId="0" fontId="27" fillId="0" borderId="54" xfId="3487" applyFont="1" applyBorder="1" applyAlignment="1">
      <alignment vertical="center" wrapText="1"/>
    </xf>
    <xf numFmtId="0" fontId="171" fillId="86" borderId="53" xfId="324" applyFont="1" applyFill="1" applyBorder="1" applyAlignment="1">
      <alignment horizontal="center" vertical="center" wrapText="1"/>
    </xf>
    <xf numFmtId="0" fontId="171" fillId="86" borderId="6" xfId="324" applyFont="1" applyFill="1" applyBorder="1" applyAlignment="1">
      <alignment horizontal="center" vertical="center" wrapText="1"/>
    </xf>
    <xf numFmtId="0" fontId="171" fillId="86" borderId="54" xfId="324" applyFont="1" applyFill="1" applyBorder="1" applyAlignment="1">
      <alignment horizontal="center" vertical="center" wrapText="1"/>
    </xf>
    <xf numFmtId="0" fontId="32" fillId="87" borderId="41" xfId="323" applyFont="1" applyFill="1" applyBorder="1" applyAlignment="1">
      <alignment horizontal="left" vertical="center" wrapText="1"/>
    </xf>
    <xf numFmtId="0" fontId="32" fillId="87" borderId="21" xfId="323" applyFont="1" applyFill="1" applyBorder="1" applyAlignment="1">
      <alignment horizontal="left" vertical="center" wrapText="1"/>
    </xf>
    <xf numFmtId="181" fontId="32" fillId="87" borderId="41" xfId="323" applyNumberFormat="1" applyFont="1" applyFill="1" applyBorder="1" applyAlignment="1">
      <alignment horizontal="center" vertical="center" wrapText="1"/>
    </xf>
    <xf numFmtId="181" fontId="32" fillId="87" borderId="22" xfId="323" applyNumberFormat="1" applyFont="1" applyFill="1" applyBorder="1" applyAlignment="1">
      <alignment horizontal="center" vertical="center" wrapText="1"/>
    </xf>
    <xf numFmtId="181" fontId="32" fillId="87" borderId="21" xfId="323" applyNumberFormat="1" applyFont="1" applyFill="1" applyBorder="1" applyAlignment="1">
      <alignment horizontal="center" vertical="center" wrapText="1"/>
    </xf>
    <xf numFmtId="0" fontId="32" fillId="49" borderId="41" xfId="0" applyFont="1" applyFill="1" applyBorder="1" applyAlignment="1">
      <alignment horizontal="center" vertical="center" wrapText="1"/>
    </xf>
    <xf numFmtId="0" fontId="32" fillId="49" borderId="22" xfId="0" applyFont="1" applyFill="1" applyBorder="1" applyAlignment="1">
      <alignment horizontal="center" vertical="center" wrapText="1"/>
    </xf>
    <xf numFmtId="0" fontId="32" fillId="49" borderId="21" xfId="0" applyFont="1" applyFill="1" applyBorder="1" applyAlignment="1">
      <alignment horizontal="center" vertical="center" wrapText="1"/>
    </xf>
    <xf numFmtId="14" fontId="32" fillId="49" borderId="53" xfId="0" applyNumberFormat="1" applyFont="1" applyFill="1" applyBorder="1" applyAlignment="1">
      <alignment horizontal="center"/>
    </xf>
    <xf numFmtId="14" fontId="32" fillId="49" borderId="54" xfId="0" applyNumberFormat="1" applyFont="1" applyFill="1" applyBorder="1" applyAlignment="1">
      <alignment horizontal="center"/>
    </xf>
    <xf numFmtId="0" fontId="33" fillId="49" borderId="54" xfId="0" applyFont="1" applyFill="1" applyBorder="1" applyAlignment="1">
      <alignment horizontal="center"/>
    </xf>
    <xf numFmtId="0" fontId="32" fillId="87" borderId="53" xfId="0" applyFont="1" applyFill="1" applyBorder="1" applyAlignment="1">
      <alignment horizontal="center"/>
    </xf>
    <xf numFmtId="0" fontId="32" fillId="87" borderId="6" xfId="0" applyFont="1" applyFill="1" applyBorder="1" applyAlignment="1">
      <alignment horizontal="center"/>
    </xf>
    <xf numFmtId="0" fontId="32" fillId="87" borderId="54" xfId="0" applyFont="1" applyFill="1" applyBorder="1" applyAlignment="1">
      <alignment horizontal="center"/>
    </xf>
    <xf numFmtId="0" fontId="32" fillId="87" borderId="10" xfId="0" applyFont="1" applyFill="1" applyBorder="1" applyAlignment="1">
      <alignment horizontal="center"/>
    </xf>
    <xf numFmtId="0" fontId="171" fillId="86" borderId="53" xfId="0" applyFont="1" applyFill="1" applyBorder="1" applyAlignment="1">
      <alignment horizontal="left" vertical="center" wrapText="1"/>
    </xf>
    <xf numFmtId="0" fontId="171" fillId="86" borderId="6" xfId="0" applyFont="1" applyFill="1" applyBorder="1" applyAlignment="1">
      <alignment horizontal="left" vertical="center" wrapText="1"/>
    </xf>
    <xf numFmtId="0" fontId="171" fillId="86" borderId="54" xfId="0" applyFont="1" applyFill="1" applyBorder="1" applyAlignment="1">
      <alignment horizontal="left" vertical="center" wrapText="1"/>
    </xf>
    <xf numFmtId="14" fontId="32" fillId="87" borderId="6" xfId="0" applyNumberFormat="1" applyFont="1" applyFill="1" applyBorder="1" applyAlignment="1">
      <alignment horizontal="center" vertical="center" wrapText="1"/>
    </xf>
    <xf numFmtId="0" fontId="176" fillId="0" borderId="53" xfId="0" applyFont="1" applyBorder="1" applyAlignment="1">
      <alignment horizontal="left"/>
    </xf>
    <xf numFmtId="0" fontId="176" fillId="0" borderId="54" xfId="0" applyFont="1" applyBorder="1" applyAlignment="1">
      <alignment horizontal="left"/>
    </xf>
    <xf numFmtId="0" fontId="32" fillId="87" borderId="53" xfId="0" applyFont="1" applyFill="1" applyBorder="1" applyAlignment="1">
      <alignment horizontal="center" vertical="top"/>
    </xf>
    <xf numFmtId="0" fontId="32" fillId="87" borderId="54" xfId="0" applyFont="1" applyFill="1" applyBorder="1" applyAlignment="1">
      <alignment horizontal="center" vertical="top"/>
    </xf>
    <xf numFmtId="0" fontId="176" fillId="0" borderId="53" xfId="0" applyFont="1" applyBorder="1" applyAlignment="1">
      <alignment horizontal="left" wrapText="1"/>
    </xf>
    <xf numFmtId="0" fontId="176" fillId="0" borderId="54" xfId="0" applyFont="1" applyBorder="1" applyAlignment="1">
      <alignment horizontal="left" wrapText="1"/>
    </xf>
    <xf numFmtId="0" fontId="176" fillId="0" borderId="6" xfId="0" applyFont="1" applyBorder="1" applyAlignment="1">
      <alignment horizontal="left"/>
    </xf>
    <xf numFmtId="0" fontId="171" fillId="86" borderId="53" xfId="0" applyFont="1" applyFill="1" applyBorder="1" applyAlignment="1">
      <alignment horizontal="center"/>
    </xf>
    <xf numFmtId="0" fontId="171" fillId="86" borderId="6" xfId="0" applyFont="1" applyFill="1" applyBorder="1" applyAlignment="1">
      <alignment horizontal="center"/>
    </xf>
    <xf numFmtId="0" fontId="171" fillId="86" borderId="54" xfId="0" applyFont="1" applyFill="1" applyBorder="1" applyAlignment="1">
      <alignment horizontal="center"/>
    </xf>
    <xf numFmtId="0" fontId="171" fillId="86" borderId="53" xfId="0" applyFont="1" applyFill="1" applyBorder="1" applyAlignment="1">
      <alignment horizontal="left"/>
    </xf>
    <xf numFmtId="0" fontId="171" fillId="86" borderId="54" xfId="0" applyFont="1" applyFill="1" applyBorder="1" applyAlignment="1">
      <alignment horizontal="left"/>
    </xf>
    <xf numFmtId="2" fontId="176" fillId="0" borderId="53" xfId="0" applyNumberFormat="1" applyFont="1" applyBorder="1" applyAlignment="1">
      <alignment horizontal="left" vertical="center" wrapText="1"/>
    </xf>
    <xf numFmtId="2" fontId="176" fillId="0" borderId="54" xfId="0" applyNumberFormat="1" applyFont="1" applyBorder="1" applyAlignment="1">
      <alignment horizontal="left" vertical="center" wrapText="1"/>
    </xf>
    <xf numFmtId="0" fontId="171" fillId="86" borderId="6" xfId="0" applyFont="1" applyFill="1" applyBorder="1" applyAlignment="1">
      <alignment horizontal="left"/>
    </xf>
    <xf numFmtId="0" fontId="32" fillId="49" borderId="50" xfId="0" applyFont="1" applyFill="1" applyBorder="1" applyAlignment="1">
      <alignment horizontal="center"/>
    </xf>
    <xf numFmtId="0" fontId="32" fillId="49" borderId="51" xfId="0" applyFont="1" applyFill="1" applyBorder="1" applyAlignment="1">
      <alignment horizontal="center"/>
    </xf>
    <xf numFmtId="0" fontId="32" fillId="49" borderId="52" xfId="0" applyFont="1" applyFill="1" applyBorder="1" applyAlignment="1">
      <alignment horizontal="center"/>
    </xf>
    <xf numFmtId="0" fontId="32" fillId="49" borderId="53" xfId="0" applyFont="1" applyFill="1" applyBorder="1" applyAlignment="1">
      <alignment horizontal="center"/>
    </xf>
    <xf numFmtId="0" fontId="32" fillId="49" borderId="6" xfId="0" applyFont="1" applyFill="1" applyBorder="1" applyAlignment="1">
      <alignment horizontal="center"/>
    </xf>
    <xf numFmtId="0" fontId="32" fillId="49" borderId="54" xfId="0" applyFont="1" applyFill="1" applyBorder="1" applyAlignment="1">
      <alignment horizontal="center"/>
    </xf>
    <xf numFmtId="0" fontId="32" fillId="87" borderId="41" xfId="0" applyFont="1" applyFill="1" applyBorder="1" applyAlignment="1">
      <alignment horizontal="center" vertical="center"/>
    </xf>
    <xf numFmtId="0" fontId="32" fillId="87" borderId="21" xfId="0" applyFont="1" applyFill="1" applyBorder="1" applyAlignment="1">
      <alignment horizontal="center" vertical="center"/>
    </xf>
    <xf numFmtId="0" fontId="32" fillId="87" borderId="10" xfId="0" applyFont="1" applyFill="1" applyBorder="1" applyAlignment="1">
      <alignment horizontal="center" vertical="center" wrapText="1"/>
    </xf>
    <xf numFmtId="0" fontId="177" fillId="0" borderId="53" xfId="3504" applyFont="1" applyBorder="1" applyAlignment="1">
      <alignment horizontal="left"/>
    </xf>
    <xf numFmtId="0" fontId="177" fillId="0" borderId="6" xfId="3504" applyFont="1" applyBorder="1" applyAlignment="1">
      <alignment horizontal="left"/>
    </xf>
    <xf numFmtId="0" fontId="177" fillId="0" borderId="54" xfId="3504" applyFont="1" applyBorder="1" applyAlignment="1">
      <alignment horizontal="left"/>
    </xf>
    <xf numFmtId="0" fontId="32" fillId="87" borderId="53" xfId="308" applyFont="1" applyFill="1" applyBorder="1" applyAlignment="1">
      <alignment horizontal="center" vertical="center"/>
    </xf>
    <xf numFmtId="0" fontId="32" fillId="87" borderId="6" xfId="308" applyFont="1" applyFill="1" applyBorder="1" applyAlignment="1">
      <alignment horizontal="center" vertical="center"/>
    </xf>
    <xf numFmtId="0" fontId="32" fillId="87" borderId="54" xfId="308" applyFont="1" applyFill="1" applyBorder="1" applyAlignment="1">
      <alignment horizontal="center" vertical="center"/>
    </xf>
    <xf numFmtId="0" fontId="32" fillId="87" borderId="41" xfId="308" applyFont="1" applyFill="1" applyBorder="1" applyAlignment="1">
      <alignment horizontal="center" vertical="center"/>
    </xf>
    <xf numFmtId="0" fontId="32" fillId="87" borderId="22" xfId="308" applyFont="1" applyFill="1" applyBorder="1" applyAlignment="1">
      <alignment horizontal="center" vertical="center"/>
    </xf>
    <xf numFmtId="0" fontId="32" fillId="87" borderId="21" xfId="308" applyFont="1" applyFill="1" applyBorder="1" applyAlignment="1">
      <alignment horizontal="center" vertical="center"/>
    </xf>
    <xf numFmtId="0" fontId="32" fillId="87" borderId="53" xfId="308" applyFont="1" applyFill="1" applyBorder="1" applyAlignment="1">
      <alignment horizontal="center" vertical="center" wrapText="1"/>
    </xf>
    <xf numFmtId="0" fontId="32" fillId="87" borderId="54" xfId="308" applyFont="1" applyFill="1" applyBorder="1" applyAlignment="1">
      <alignment horizontal="center" vertical="center" wrapText="1"/>
    </xf>
    <xf numFmtId="266" fontId="33" fillId="0" borderId="53" xfId="317" applyNumberFormat="1" applyFont="1" applyBorder="1" applyAlignment="1">
      <alignment horizontal="left" wrapText="1"/>
    </xf>
    <xf numFmtId="266" fontId="33" fillId="0" borderId="54" xfId="317" applyNumberFormat="1" applyFont="1" applyBorder="1" applyAlignment="1">
      <alignment horizontal="left" wrapText="1"/>
    </xf>
    <xf numFmtId="0" fontId="162" fillId="49" borderId="41" xfId="317" applyFont="1" applyFill="1" applyBorder="1" applyAlignment="1">
      <alignment horizontal="center" vertical="center" wrapText="1"/>
    </xf>
    <xf numFmtId="0" fontId="162" fillId="49" borderId="21" xfId="317" applyFont="1" applyFill="1" applyBorder="1" applyAlignment="1">
      <alignment horizontal="center" vertical="center" wrapText="1"/>
    </xf>
    <xf numFmtId="0" fontId="162" fillId="49" borderId="50" xfId="317" applyFont="1" applyFill="1" applyBorder="1" applyAlignment="1">
      <alignment horizontal="center" vertical="center" wrapText="1"/>
    </xf>
    <xf numFmtId="0" fontId="162" fillId="49" borderId="52" xfId="317" applyFont="1" applyFill="1" applyBorder="1" applyAlignment="1">
      <alignment horizontal="center" vertical="center" wrapText="1"/>
    </xf>
    <xf numFmtId="0" fontId="162" fillId="49" borderId="24" xfId="317" applyFont="1" applyFill="1" applyBorder="1" applyAlignment="1">
      <alignment horizontal="center" vertical="center" wrapText="1"/>
    </xf>
    <xf numFmtId="0" fontId="162" fillId="49" borderId="26" xfId="317" applyFont="1" applyFill="1" applyBorder="1" applyAlignment="1">
      <alignment horizontal="center" vertical="center" wrapText="1"/>
    </xf>
    <xf numFmtId="3" fontId="32" fillId="87" borderId="41" xfId="0" applyNumberFormat="1" applyFont="1" applyFill="1" applyBorder="1" applyAlignment="1">
      <alignment horizontal="left" vertical="center"/>
    </xf>
    <xf numFmtId="3" fontId="32" fillId="87" borderId="22" xfId="0" applyNumberFormat="1" applyFont="1" applyFill="1" applyBorder="1" applyAlignment="1">
      <alignment horizontal="left" vertical="center"/>
    </xf>
    <xf numFmtId="3" fontId="32" fillId="87" borderId="21" xfId="0" applyNumberFormat="1" applyFont="1" applyFill="1" applyBorder="1" applyAlignment="1">
      <alignment horizontal="left" vertical="center"/>
    </xf>
    <xf numFmtId="3" fontId="32" fillId="87" borderId="20" xfId="0" applyNumberFormat="1" applyFont="1" applyFill="1" applyBorder="1" applyAlignment="1">
      <alignment horizontal="left" vertical="center"/>
    </xf>
    <xf numFmtId="0" fontId="32" fillId="87" borderId="41" xfId="3070" applyFont="1" applyFill="1" applyBorder="1" applyAlignment="1">
      <alignment horizontal="center" vertical="center"/>
    </xf>
    <xf numFmtId="0" fontId="32" fillId="87" borderId="22" xfId="3070" applyFont="1" applyFill="1" applyBorder="1" applyAlignment="1">
      <alignment horizontal="center" vertical="center"/>
    </xf>
    <xf numFmtId="0" fontId="32" fillId="87" borderId="21" xfId="3070" applyFont="1" applyFill="1" applyBorder="1" applyAlignment="1">
      <alignment horizontal="center" vertical="center"/>
    </xf>
    <xf numFmtId="0" fontId="175" fillId="87" borderId="41" xfId="324" applyFont="1" applyFill="1" applyBorder="1" applyAlignment="1">
      <alignment horizontal="center" vertical="center" wrapText="1"/>
    </xf>
    <xf numFmtId="0" fontId="175" fillId="87" borderId="22" xfId="324" applyFont="1" applyFill="1" applyBorder="1" applyAlignment="1">
      <alignment horizontal="center" vertical="center" wrapText="1"/>
    </xf>
    <xf numFmtId="0" fontId="175" fillId="87" borderId="21" xfId="324" applyFont="1" applyFill="1" applyBorder="1" applyAlignment="1">
      <alignment horizontal="center" vertical="center" wrapText="1"/>
    </xf>
    <xf numFmtId="184" fontId="175" fillId="87" borderId="24" xfId="0" applyNumberFormat="1" applyFont="1" applyFill="1" applyBorder="1" applyAlignment="1">
      <alignment horizontal="center" vertical="center" wrapText="1"/>
    </xf>
    <xf numFmtId="184" fontId="175" fillId="87" borderId="18" xfId="0" applyNumberFormat="1" applyFont="1" applyFill="1" applyBorder="1" applyAlignment="1">
      <alignment horizontal="center" vertical="center" wrapText="1"/>
    </xf>
    <xf numFmtId="0" fontId="32" fillId="87" borderId="41" xfId="324" applyFont="1" applyFill="1" applyBorder="1" applyAlignment="1">
      <alignment horizontal="center" vertical="center" wrapText="1"/>
    </xf>
    <xf numFmtId="0" fontId="32" fillId="87" borderId="22" xfId="324" applyFont="1" applyFill="1" applyBorder="1" applyAlignment="1">
      <alignment horizontal="center" vertical="center" wrapText="1"/>
    </xf>
    <xf numFmtId="0" fontId="32" fillId="87" borderId="21" xfId="324" applyFont="1" applyFill="1" applyBorder="1" applyAlignment="1">
      <alignment horizontal="center" vertical="center" wrapText="1"/>
    </xf>
    <xf numFmtId="0" fontId="32" fillId="87" borderId="50" xfId="324" applyFont="1" applyFill="1" applyBorder="1" applyAlignment="1">
      <alignment horizontal="center" vertical="center" wrapText="1"/>
    </xf>
    <xf numFmtId="0" fontId="32" fillId="87" borderId="23" xfId="324" applyFont="1" applyFill="1" applyBorder="1" applyAlignment="1">
      <alignment horizontal="center" vertical="center" wrapText="1"/>
    </xf>
    <xf numFmtId="0" fontId="32" fillId="87" borderId="24" xfId="324" applyFont="1" applyFill="1" applyBorder="1" applyAlignment="1">
      <alignment horizontal="center" vertical="center" wrapText="1"/>
    </xf>
    <xf numFmtId="0" fontId="32" fillId="87" borderId="23" xfId="319" applyFont="1" applyFill="1" applyBorder="1" applyAlignment="1">
      <alignment horizontal="center" wrapText="1"/>
    </xf>
    <xf numFmtId="0" fontId="32" fillId="87" borderId="24" xfId="319" applyFont="1" applyFill="1" applyBorder="1" applyAlignment="1">
      <alignment horizontal="center" wrapText="1"/>
    </xf>
    <xf numFmtId="14" fontId="32" fillId="87" borderId="10" xfId="0" applyNumberFormat="1" applyFont="1" applyFill="1" applyBorder="1" applyAlignment="1">
      <alignment horizontal="center" vertical="center" wrapText="1"/>
    </xf>
    <xf numFmtId="14" fontId="32" fillId="87" borderId="25" xfId="0" applyNumberFormat="1" applyFont="1" applyFill="1" applyBorder="1" applyAlignment="1">
      <alignment horizontal="center" vertical="center" wrapText="1"/>
    </xf>
    <xf numFmtId="0" fontId="31" fillId="50" borderId="44" xfId="0" applyFont="1" applyFill="1" applyBorder="1" applyAlignment="1">
      <alignment horizontal="left" vertical="center" wrapText="1"/>
    </xf>
    <xf numFmtId="0" fontId="31" fillId="50" borderId="6" xfId="0" applyFont="1" applyFill="1" applyBorder="1" applyAlignment="1">
      <alignment horizontal="left" vertical="center" wrapText="1"/>
    </xf>
    <xf numFmtId="0" fontId="31" fillId="50" borderId="45" xfId="0" applyFont="1" applyFill="1" applyBorder="1" applyAlignment="1">
      <alignment horizontal="left" vertical="center" wrapText="1"/>
    </xf>
    <xf numFmtId="0" fontId="32" fillId="49" borderId="46" xfId="3070" applyFont="1" applyFill="1" applyBorder="1" applyAlignment="1">
      <alignment horizontal="center"/>
    </xf>
    <xf numFmtId="0" fontId="32" fillId="49" borderId="48" xfId="3070" applyFont="1" applyFill="1" applyBorder="1" applyAlignment="1">
      <alignment horizontal="center"/>
    </xf>
    <xf numFmtId="0" fontId="32" fillId="49" borderId="24" xfId="3070" applyFont="1" applyFill="1" applyBorder="1" applyAlignment="1">
      <alignment horizontal="center"/>
    </xf>
    <xf numFmtId="0" fontId="32" fillId="49" borderId="26" xfId="3070" applyFont="1" applyFill="1" applyBorder="1" applyAlignment="1">
      <alignment horizontal="center"/>
    </xf>
    <xf numFmtId="49" fontId="32" fillId="49" borderId="44" xfId="3070" applyNumberFormat="1" applyFont="1" applyFill="1" applyBorder="1" applyAlignment="1">
      <alignment horizontal="center"/>
    </xf>
    <xf numFmtId="49" fontId="32" fillId="49" borderId="6" xfId="3070" applyNumberFormat="1" applyFont="1" applyFill="1" applyBorder="1" applyAlignment="1">
      <alignment horizontal="center"/>
    </xf>
    <xf numFmtId="49" fontId="32" fillId="49" borderId="45" xfId="3070" applyNumberFormat="1" applyFont="1" applyFill="1" applyBorder="1" applyAlignment="1">
      <alignment horizontal="center"/>
    </xf>
    <xf numFmtId="0" fontId="31" fillId="50" borderId="44" xfId="0" applyFont="1" applyFill="1" applyBorder="1" applyAlignment="1">
      <alignment vertical="center" wrapText="1"/>
    </xf>
    <xf numFmtId="0" fontId="31" fillId="50" borderId="6" xfId="0" applyFont="1" applyFill="1" applyBorder="1" applyAlignment="1">
      <alignment vertical="center" wrapText="1"/>
    </xf>
    <xf numFmtId="0" fontId="31" fillId="50" borderId="45" xfId="0" applyFont="1" applyFill="1" applyBorder="1" applyAlignment="1">
      <alignment vertical="center" wrapText="1"/>
    </xf>
    <xf numFmtId="0" fontId="32" fillId="49" borderId="44" xfId="3070" applyFont="1" applyFill="1" applyBorder="1" applyAlignment="1">
      <alignment horizontal="center"/>
    </xf>
    <xf numFmtId="0" fontId="32" fillId="49" borderId="45" xfId="3070" applyFont="1" applyFill="1" applyBorder="1" applyAlignment="1">
      <alignment horizontal="center"/>
    </xf>
    <xf numFmtId="0" fontId="32" fillId="49" borderId="46" xfId="3070" applyFont="1" applyFill="1" applyBorder="1" applyAlignment="1">
      <alignment horizontal="center" wrapText="1"/>
    </xf>
    <xf numFmtId="0" fontId="32" fillId="49" borderId="48" xfId="3070" applyFont="1" applyFill="1" applyBorder="1" applyAlignment="1">
      <alignment horizontal="center" wrapText="1"/>
    </xf>
    <xf numFmtId="0" fontId="32" fillId="49" borderId="24" xfId="3070" applyFont="1" applyFill="1" applyBorder="1" applyAlignment="1">
      <alignment horizontal="center" wrapText="1"/>
    </xf>
    <xf numFmtId="0" fontId="32" fillId="49" borderId="26" xfId="3070" applyFont="1" applyFill="1" applyBorder="1" applyAlignment="1">
      <alignment horizontal="center" wrapText="1"/>
    </xf>
    <xf numFmtId="3" fontId="33" fillId="0" borderId="10" xfId="3070" applyNumberFormat="1" applyFont="1" applyBorder="1" applyAlignment="1">
      <alignment horizontal="center"/>
    </xf>
    <xf numFmtId="0" fontId="32" fillId="49" borderId="10" xfId="0" applyFont="1" applyFill="1" applyBorder="1" applyAlignment="1">
      <alignment horizontal="center" vertical="center" wrapText="1"/>
    </xf>
    <xf numFmtId="184" fontId="32" fillId="49" borderId="53" xfId="0" applyNumberFormat="1" applyFont="1" applyFill="1" applyBorder="1" applyAlignment="1">
      <alignment horizontal="center"/>
    </xf>
    <xf numFmtId="184" fontId="32" fillId="49" borderId="6" xfId="0" applyNumberFormat="1" applyFont="1" applyFill="1" applyBorder="1" applyAlignment="1">
      <alignment horizontal="center"/>
    </xf>
    <xf numFmtId="184" fontId="32" fillId="49" borderId="54" xfId="0" applyNumberFormat="1" applyFont="1" applyFill="1" applyBorder="1" applyAlignment="1">
      <alignment horizontal="center"/>
    </xf>
    <xf numFmtId="184" fontId="32" fillId="49" borderId="10" xfId="0" applyNumberFormat="1" applyFont="1" applyFill="1" applyBorder="1" applyAlignment="1">
      <alignment horizontal="center"/>
    </xf>
    <xf numFmtId="0" fontId="32" fillId="87" borderId="50" xfId="0" applyFont="1" applyFill="1" applyBorder="1" applyAlignment="1">
      <alignment horizontal="center" vertical="center" wrapText="1"/>
    </xf>
    <xf numFmtId="0" fontId="32" fillId="87" borderId="24" xfId="0" applyFont="1" applyFill="1" applyBorder="1" applyAlignment="1">
      <alignment horizontal="center" vertical="center" wrapText="1"/>
    </xf>
    <xf numFmtId="14" fontId="32" fillId="87" borderId="51" xfId="0" applyNumberFormat="1" applyFont="1" applyFill="1" applyBorder="1" applyAlignment="1">
      <alignment horizontal="center" vertical="center" wrapText="1"/>
    </xf>
    <xf numFmtId="14" fontId="32" fillId="49" borderId="55" xfId="0" applyNumberFormat="1" applyFont="1" applyFill="1" applyBorder="1" applyAlignment="1">
      <alignment horizontal="center" vertical="center" wrapText="1"/>
    </xf>
    <xf numFmtId="14" fontId="32" fillId="49" borderId="6" xfId="0" applyNumberFormat="1" applyFont="1" applyFill="1" applyBorder="1" applyAlignment="1">
      <alignment horizontal="center" vertical="center" wrapText="1"/>
    </xf>
    <xf numFmtId="14" fontId="32" fillId="49" borderId="56" xfId="0" applyNumberFormat="1" applyFont="1" applyFill="1" applyBorder="1" applyAlignment="1">
      <alignment horizontal="center" vertical="center" wrapText="1"/>
    </xf>
  </cellXfs>
  <cellStyles count="3508">
    <cellStyle name="          _x000d__x000a_386grabber=VGA.3GR_x000d__x000a_" xfId="452" xr:uid="{00000000-0005-0000-0000-000000000000}"/>
    <cellStyle name="          _x000d__x000a_386grabber=VGA.3GR_x000d__x000a_ 2" xfId="453" xr:uid="{00000000-0005-0000-0000-000001000000}"/>
    <cellStyle name="          _x000d__x000a_386grabber=VGA.3GR_x000d__x000a_ 3" xfId="454" xr:uid="{00000000-0005-0000-0000-000002000000}"/>
    <cellStyle name="_x000a_386grabber=M" xfId="1" xr:uid="{00000000-0005-0000-0000-000003000000}"/>
    <cellStyle name="#,##-" xfId="3343" xr:uid="{00000000-0005-0000-0000-000004000000}"/>
    <cellStyle name="#,##0" xfId="3344" xr:uid="{00000000-0005-0000-0000-000005000000}"/>
    <cellStyle name="#,##0%" xfId="3345" xr:uid="{00000000-0005-0000-0000-000006000000}"/>
    <cellStyle name="#,##0.0%" xfId="3346" xr:uid="{00000000-0005-0000-0000-000007000000}"/>
    <cellStyle name="#,##0_),(#,##0)" xfId="3347" xr:uid="{00000000-0005-0000-0000-000008000000}"/>
    <cellStyle name="%" xfId="2" xr:uid="{00000000-0005-0000-0000-000009000000}"/>
    <cellStyle name="% 2" xfId="3338" xr:uid="{00000000-0005-0000-0000-00000A000000}"/>
    <cellStyle name="% 3" xfId="1686" xr:uid="{00000000-0005-0000-0000-00000B000000}"/>
    <cellStyle name="%_31-03-2012 Notas IFRS CENCOSUD" xfId="3" xr:uid="{00000000-0005-0000-0000-00000C000000}"/>
    <cellStyle name="%_31-12-2011 Notas IFRS CENCOSUD" xfId="4" xr:uid="{00000000-0005-0000-0000-00000D000000}"/>
    <cellStyle name="%_31-12-2011 Notas IFRS CENCOSUD_F1 31-12-2011 Notas IFRS CENCOSUD" xfId="3335" xr:uid="{00000000-0005-0000-0000-00000E000000}"/>
    <cellStyle name="%_31-12-2011 Notas IFRS CENCOSUD_F1 31-12-2011 Notas IFRS CENCOSUD_Report" xfId="3481" xr:uid="{00000000-0005-0000-0000-00000F000000}"/>
    <cellStyle name="%_31-12-2011 Notas IFRS CENCOSUD_Report" xfId="3482" xr:uid="{00000000-0005-0000-0000-000010000000}"/>
    <cellStyle name="%_F1 31-12-2011 Notas IFRS CENCOSUD" xfId="3334" xr:uid="{00000000-0005-0000-0000-000011000000}"/>
    <cellStyle name="%_F1 31-12-2011 Notas IFRS CENCOSUD_Report" xfId="3483" xr:uid="{00000000-0005-0000-0000-000012000000}"/>
    <cellStyle name="%_Report" xfId="3484" xr:uid="{00000000-0005-0000-0000-000013000000}"/>
    <cellStyle name="_Balance 8 columnas 31.03.2009" xfId="455" xr:uid="{00000000-0005-0000-0000-000014000000}"/>
    <cellStyle name="_Balance 8 columnas 31.03.2009 2" xfId="456" xr:uid="{00000000-0005-0000-0000-000015000000}"/>
    <cellStyle name="_Balance 8 columnas 31.03.2009 3" xfId="457" xr:uid="{00000000-0005-0000-0000-000016000000}"/>
    <cellStyle name="_Balance 8 columnas 31.12.2008" xfId="458" xr:uid="{00000000-0005-0000-0000-000017000000}"/>
    <cellStyle name="_Balance 8 columnas 31.12.2008 2" xfId="459" xr:uid="{00000000-0005-0000-0000-000018000000}"/>
    <cellStyle name="_Balance 8 columnas 31.12.2008 3" xfId="460" xr:uid="{00000000-0005-0000-0000-000019000000}"/>
    <cellStyle name="_Bce Comparativo" xfId="3348" xr:uid="{00000000-0005-0000-0000-00001A000000}"/>
    <cellStyle name="_BCE IFRS CONSOLIDADO - NOVIEMBRE 2010" xfId="3349" xr:uid="{00000000-0005-0000-0000-00001B000000}"/>
    <cellStyle name="_BCES comparativos 2009" xfId="3350" xr:uid="{00000000-0005-0000-0000-00001C000000}"/>
    <cellStyle name="_CAT V3 Julio 2009 v.1" xfId="3351" xr:uid="{00000000-0005-0000-0000-00001D000000}"/>
    <cellStyle name="_Consolidacion  cta G" xfId="3352" xr:uid="{00000000-0005-0000-0000-00001E000000}"/>
    <cellStyle name="_Consolidado 03-2011" xfId="3353" xr:uid="{00000000-0005-0000-0000-00001F000000}"/>
    <cellStyle name="_Consolidado Bco Paris 31-10-2010" xfId="3354" xr:uid="{00000000-0005-0000-0000-000020000000}"/>
    <cellStyle name="_EERR 2010" xfId="3355" xr:uid="{00000000-0005-0000-0000-000021000000}"/>
    <cellStyle name="_EERR Dic09 12_01 final def" xfId="5" xr:uid="{00000000-0005-0000-0000-000022000000}"/>
    <cellStyle name="_EERR Dic09 12_01 final def 2" xfId="3333" xr:uid="{00000000-0005-0000-0000-000023000000}"/>
    <cellStyle name="_EERR Dic09 12_01 final def 3" xfId="1773" xr:uid="{00000000-0005-0000-0000-000024000000}"/>
    <cellStyle name="_EERR Dic09 12_01 final def_31-03-2012 Notas IFRS CENCOSUD" xfId="6" xr:uid="{00000000-0005-0000-0000-000025000000}"/>
    <cellStyle name="_EERR Dic09 12_01 final def_31-12-2011 Notas IFRS CENCOSUD" xfId="7" xr:uid="{00000000-0005-0000-0000-000026000000}"/>
    <cellStyle name="_EERR Dic09 12_01 final def_31-12-2011 Notas IFRS CENCOSUD_F1 31-12-2011 Notas IFRS CENCOSUD" xfId="3330" xr:uid="{00000000-0005-0000-0000-000027000000}"/>
    <cellStyle name="_EERR Dic09 12_01 final def_F1 31-12-2011 Notas IFRS CENCOSUD" xfId="3327" xr:uid="{00000000-0005-0000-0000-000028000000}"/>
    <cellStyle name="_EERR Dic09 12_01 final def_RLI marzo 2010 cocinado" xfId="3356" xr:uid="{00000000-0005-0000-0000-000029000000}"/>
    <cellStyle name="_EFC Banco Paris  09-2010 16 37" xfId="3357" xr:uid="{00000000-0005-0000-0000-00002A000000}"/>
    <cellStyle name="_HOMOLOGACION" xfId="461" xr:uid="{00000000-0005-0000-0000-00002B000000}"/>
    <cellStyle name="_HOMOLOGACION 2" xfId="462" xr:uid="{00000000-0005-0000-0000-00002C000000}"/>
    <cellStyle name="_HOMOLOGACION 3" xfId="463" xr:uid="{00000000-0005-0000-0000-00002D000000}"/>
    <cellStyle name="_Homologación final" xfId="3358" xr:uid="{00000000-0005-0000-0000-00002E000000}"/>
    <cellStyle name="_Homologación Foster V11.xlsal 21.07.2011" xfId="3359" xr:uid="{00000000-0005-0000-0000-00002F000000}"/>
    <cellStyle name="_Libro1 (6)" xfId="3360" xr:uid="{00000000-0005-0000-0000-000030000000}"/>
    <cellStyle name="_MATRIZ CONSOLIDADO 31-10-2010" xfId="3361" xr:uid="{00000000-0005-0000-0000-000031000000}"/>
    <cellStyle name="_Modelo Floralp Final_GRUPO ESPINOZA" xfId="8" xr:uid="{00000000-0005-0000-0000-000032000000}"/>
    <cellStyle name="_Nota diferidos consolidada 12-2008" xfId="464" xr:uid="{00000000-0005-0000-0000-000033000000}"/>
    <cellStyle name="_Nota diferidos consolidada 12-2008 2" xfId="465" xr:uid="{00000000-0005-0000-0000-000034000000}"/>
    <cellStyle name="_Nota diferidos consolidada 12-2008 3" xfId="466" xr:uid="{00000000-0005-0000-0000-000035000000}"/>
    <cellStyle name="_x0004_¥" xfId="9" xr:uid="{00000000-0005-0000-0000-000036000000}"/>
    <cellStyle name="=C:\WINNT\SYSTEM32\COMMAND.COM 10" xfId="3362" xr:uid="{00000000-0005-0000-0000-000037000000}"/>
    <cellStyle name="0,0_x000d__x000a_NA_x000d__x000a_" xfId="10" xr:uid="{00000000-0005-0000-0000-000038000000}"/>
    <cellStyle name="0.0x" xfId="3363" xr:uid="{00000000-0005-0000-0000-000039000000}"/>
    <cellStyle name="166208775" xfId="467" xr:uid="{00000000-0005-0000-0000-00003A000000}"/>
    <cellStyle name="166208775 2" xfId="468" xr:uid="{00000000-0005-0000-0000-00003B000000}"/>
    <cellStyle name="166208775 3" xfId="469" xr:uid="{00000000-0005-0000-0000-00003C000000}"/>
    <cellStyle name="20% - Accent1" xfId="11" xr:uid="{00000000-0005-0000-0000-00003D000000}"/>
    <cellStyle name="20% - Accent2" xfId="12" xr:uid="{00000000-0005-0000-0000-00003E000000}"/>
    <cellStyle name="20% - Accent3" xfId="13" xr:uid="{00000000-0005-0000-0000-00003F000000}"/>
    <cellStyle name="20% - Accent4" xfId="14" xr:uid="{00000000-0005-0000-0000-000040000000}"/>
    <cellStyle name="20% - Accent5" xfId="15" xr:uid="{00000000-0005-0000-0000-000041000000}"/>
    <cellStyle name="20% - Accent6" xfId="16" xr:uid="{00000000-0005-0000-0000-000042000000}"/>
    <cellStyle name="20% - akcent 1" xfId="17" xr:uid="{00000000-0005-0000-0000-000043000000}"/>
    <cellStyle name="20% - akcent 2" xfId="18" xr:uid="{00000000-0005-0000-0000-000044000000}"/>
    <cellStyle name="20% - akcent 3" xfId="19" xr:uid="{00000000-0005-0000-0000-000045000000}"/>
    <cellStyle name="20% - akcent 4" xfId="20" xr:uid="{00000000-0005-0000-0000-000046000000}"/>
    <cellStyle name="20% - akcent 5" xfId="21" xr:uid="{00000000-0005-0000-0000-000047000000}"/>
    <cellStyle name="20% - akcent 6" xfId="22" xr:uid="{00000000-0005-0000-0000-000048000000}"/>
    <cellStyle name="20% - Ênfase1" xfId="3364" xr:uid="{00000000-0005-0000-0000-000049000000}"/>
    <cellStyle name="20% - Ênfase2" xfId="3365" xr:uid="{00000000-0005-0000-0000-00004A000000}"/>
    <cellStyle name="20% - Ênfase3" xfId="3366" xr:uid="{00000000-0005-0000-0000-00004B000000}"/>
    <cellStyle name="20% - Ênfase4" xfId="3367" xr:uid="{00000000-0005-0000-0000-00004C000000}"/>
    <cellStyle name="20% - Ênfase5" xfId="3368" xr:uid="{00000000-0005-0000-0000-00004D000000}"/>
    <cellStyle name="20% - Ênfase6" xfId="3369" xr:uid="{00000000-0005-0000-0000-00004E000000}"/>
    <cellStyle name="20% - Énfasis1 10" xfId="2127" xr:uid="{00000000-0005-0000-0000-00004F000000}"/>
    <cellStyle name="20% - Énfasis1 11" xfId="2345" xr:uid="{00000000-0005-0000-0000-000050000000}"/>
    <cellStyle name="20% - Énfasis1 12" xfId="2550" xr:uid="{00000000-0005-0000-0000-000051000000}"/>
    <cellStyle name="20% - Énfasis1 13" xfId="2751" xr:uid="{00000000-0005-0000-0000-000052000000}"/>
    <cellStyle name="20% - Énfasis1 14" xfId="2944" xr:uid="{00000000-0005-0000-0000-000053000000}"/>
    <cellStyle name="20% - Énfasis1 15" xfId="3115" xr:uid="{00000000-0005-0000-0000-000054000000}"/>
    <cellStyle name="20% - Énfasis1 16" xfId="3245" xr:uid="{00000000-0005-0000-0000-000055000000}"/>
    <cellStyle name="20% - Énfasis1 2" xfId="23" xr:uid="{00000000-0005-0000-0000-000056000000}"/>
    <cellStyle name="20% - Énfasis1 2 10" xfId="2941" xr:uid="{00000000-0005-0000-0000-000057000000}"/>
    <cellStyle name="20% - Énfasis1 2 11" xfId="3112" xr:uid="{00000000-0005-0000-0000-000058000000}"/>
    <cellStyle name="20% - Énfasis1 2 12" xfId="3242" xr:uid="{00000000-0005-0000-0000-000059000000}"/>
    <cellStyle name="20% - Énfasis1 2 2" xfId="483" xr:uid="{00000000-0005-0000-0000-00005A000000}"/>
    <cellStyle name="20% - Énfasis1 2 2 10" xfId="3107" xr:uid="{00000000-0005-0000-0000-00005B000000}"/>
    <cellStyle name="20% - Énfasis1 2 2 11" xfId="3237" xr:uid="{00000000-0005-0000-0000-00005C000000}"/>
    <cellStyle name="20% - Énfasis1 2 2 2" xfId="484" xr:uid="{00000000-0005-0000-0000-00005D000000}"/>
    <cellStyle name="20% - Énfasis1 2 2 3" xfId="1180" xr:uid="{00000000-0005-0000-0000-00005E000000}"/>
    <cellStyle name="20% - Énfasis1 2 2 4" xfId="1890" xr:uid="{00000000-0005-0000-0000-00005F000000}"/>
    <cellStyle name="20% - Énfasis1 2 2 5" xfId="2119" xr:uid="{00000000-0005-0000-0000-000060000000}"/>
    <cellStyle name="20% - Énfasis1 2 2 6" xfId="2337" xr:uid="{00000000-0005-0000-0000-000061000000}"/>
    <cellStyle name="20% - Énfasis1 2 2 7" xfId="2542" xr:uid="{00000000-0005-0000-0000-000062000000}"/>
    <cellStyle name="20% - Énfasis1 2 2 8" xfId="2743" xr:uid="{00000000-0005-0000-0000-000063000000}"/>
    <cellStyle name="20% - Énfasis1 2 2 9" xfId="2936" xr:uid="{00000000-0005-0000-0000-000064000000}"/>
    <cellStyle name="20% - Énfasis1 2 3" xfId="485" xr:uid="{00000000-0005-0000-0000-000065000000}"/>
    <cellStyle name="20% - Énfasis1 2 4" xfId="1187" xr:uid="{00000000-0005-0000-0000-000066000000}"/>
    <cellStyle name="20% - Énfasis1 2 5" xfId="1895" xr:uid="{00000000-0005-0000-0000-000067000000}"/>
    <cellStyle name="20% - Énfasis1 2 6" xfId="2124" xr:uid="{00000000-0005-0000-0000-000068000000}"/>
    <cellStyle name="20% - Énfasis1 2 7" xfId="2342" xr:uid="{00000000-0005-0000-0000-000069000000}"/>
    <cellStyle name="20% - Énfasis1 2 8" xfId="2547" xr:uid="{00000000-0005-0000-0000-00006A000000}"/>
    <cellStyle name="20% - Énfasis1 2 9" xfId="2748" xr:uid="{00000000-0005-0000-0000-00006B000000}"/>
    <cellStyle name="20% - Énfasis1 3" xfId="24" xr:uid="{00000000-0005-0000-0000-00006C000000}"/>
    <cellStyle name="20% - Énfasis1 3 10" xfId="2935" xr:uid="{00000000-0005-0000-0000-00006D000000}"/>
    <cellStyle name="20% - Énfasis1 3 11" xfId="3106" xr:uid="{00000000-0005-0000-0000-00006E000000}"/>
    <cellStyle name="20% - Énfasis1 3 12" xfId="3236" xr:uid="{00000000-0005-0000-0000-00006F000000}"/>
    <cellStyle name="20% - Énfasis1 3 2" xfId="486" xr:uid="{00000000-0005-0000-0000-000070000000}"/>
    <cellStyle name="20% - Énfasis1 3 2 10" xfId="3105" xr:uid="{00000000-0005-0000-0000-000071000000}"/>
    <cellStyle name="20% - Énfasis1 3 2 11" xfId="3235" xr:uid="{00000000-0005-0000-0000-000072000000}"/>
    <cellStyle name="20% - Énfasis1 3 2 2" xfId="487" xr:uid="{00000000-0005-0000-0000-000073000000}"/>
    <cellStyle name="20% - Énfasis1 3 2 3" xfId="1161" xr:uid="{00000000-0005-0000-0000-000074000000}"/>
    <cellStyle name="20% - Énfasis1 3 2 4" xfId="1887" xr:uid="{00000000-0005-0000-0000-000075000000}"/>
    <cellStyle name="20% - Énfasis1 3 2 5" xfId="2117" xr:uid="{00000000-0005-0000-0000-000076000000}"/>
    <cellStyle name="20% - Énfasis1 3 2 6" xfId="2335" xr:uid="{00000000-0005-0000-0000-000077000000}"/>
    <cellStyle name="20% - Énfasis1 3 2 7" xfId="2540" xr:uid="{00000000-0005-0000-0000-000078000000}"/>
    <cellStyle name="20% - Énfasis1 3 2 8" xfId="2741" xr:uid="{00000000-0005-0000-0000-000079000000}"/>
    <cellStyle name="20% - Énfasis1 3 2 9" xfId="2934" xr:uid="{00000000-0005-0000-0000-00007A000000}"/>
    <cellStyle name="20% - Énfasis1 3 3" xfId="488" xr:uid="{00000000-0005-0000-0000-00007B000000}"/>
    <cellStyle name="20% - Énfasis1 3 4" xfId="1174" xr:uid="{00000000-0005-0000-0000-00007C000000}"/>
    <cellStyle name="20% - Énfasis1 3 5" xfId="1888" xr:uid="{00000000-0005-0000-0000-00007D000000}"/>
    <cellStyle name="20% - Énfasis1 3 6" xfId="2118" xr:uid="{00000000-0005-0000-0000-00007E000000}"/>
    <cellStyle name="20% - Énfasis1 3 7" xfId="2336" xr:uid="{00000000-0005-0000-0000-00007F000000}"/>
    <cellStyle name="20% - Énfasis1 3 8" xfId="2541" xr:uid="{00000000-0005-0000-0000-000080000000}"/>
    <cellStyle name="20% - Énfasis1 3 9" xfId="2742" xr:uid="{00000000-0005-0000-0000-000081000000}"/>
    <cellStyle name="20% - Énfasis1 4" xfId="25" xr:uid="{00000000-0005-0000-0000-000082000000}"/>
    <cellStyle name="20% - Énfasis1 5" xfId="26" xr:uid="{00000000-0005-0000-0000-000083000000}"/>
    <cellStyle name="20% - Énfasis1 6" xfId="27" xr:uid="{00000000-0005-0000-0000-000084000000}"/>
    <cellStyle name="20% - Énfasis1 7" xfId="482" xr:uid="{00000000-0005-0000-0000-000085000000}"/>
    <cellStyle name="20% - Énfasis1 8" xfId="1190" xr:uid="{00000000-0005-0000-0000-000086000000}"/>
    <cellStyle name="20% - Énfasis1 9" xfId="1898" xr:uid="{00000000-0005-0000-0000-000087000000}"/>
    <cellStyle name="20% - Énfasis2 10" xfId="2108" xr:uid="{00000000-0005-0000-0000-000088000000}"/>
    <cellStyle name="20% - Énfasis2 11" xfId="2326" xr:uid="{00000000-0005-0000-0000-000089000000}"/>
    <cellStyle name="20% - Énfasis2 12" xfId="2531" xr:uid="{00000000-0005-0000-0000-00008A000000}"/>
    <cellStyle name="20% - Énfasis2 13" xfId="2732" xr:uid="{00000000-0005-0000-0000-00008B000000}"/>
    <cellStyle name="20% - Énfasis2 14" xfId="2925" xr:uid="{00000000-0005-0000-0000-00008C000000}"/>
    <cellStyle name="20% - Énfasis2 15" xfId="3096" xr:uid="{00000000-0005-0000-0000-00008D000000}"/>
    <cellStyle name="20% - Énfasis2 16" xfId="3229" xr:uid="{00000000-0005-0000-0000-00008E000000}"/>
    <cellStyle name="20% - Énfasis2 2" xfId="28" xr:uid="{00000000-0005-0000-0000-00008F000000}"/>
    <cellStyle name="20% - Énfasis2 2 10" xfId="2924" xr:uid="{00000000-0005-0000-0000-000090000000}"/>
    <cellStyle name="20% - Énfasis2 2 11" xfId="3095" xr:uid="{00000000-0005-0000-0000-000091000000}"/>
    <cellStyle name="20% - Énfasis2 2 12" xfId="3228" xr:uid="{00000000-0005-0000-0000-000092000000}"/>
    <cellStyle name="20% - Énfasis2 2 2" xfId="493" xr:uid="{00000000-0005-0000-0000-000093000000}"/>
    <cellStyle name="20% - Énfasis2 2 2 10" xfId="3094" xr:uid="{00000000-0005-0000-0000-000094000000}"/>
    <cellStyle name="20% - Énfasis2 2 2 11" xfId="3227" xr:uid="{00000000-0005-0000-0000-000095000000}"/>
    <cellStyle name="20% - Énfasis2 2 2 2" xfId="494" xr:uid="{00000000-0005-0000-0000-000096000000}"/>
    <cellStyle name="20% - Énfasis2 2 2 3" xfId="1119" xr:uid="{00000000-0005-0000-0000-000097000000}"/>
    <cellStyle name="20% - Énfasis2 2 2 4" xfId="1875" xr:uid="{00000000-0005-0000-0000-000098000000}"/>
    <cellStyle name="20% - Énfasis2 2 2 5" xfId="2106" xr:uid="{00000000-0005-0000-0000-000099000000}"/>
    <cellStyle name="20% - Énfasis2 2 2 6" xfId="2324" xr:uid="{00000000-0005-0000-0000-00009A000000}"/>
    <cellStyle name="20% - Énfasis2 2 2 7" xfId="2529" xr:uid="{00000000-0005-0000-0000-00009B000000}"/>
    <cellStyle name="20% - Énfasis2 2 2 8" xfId="2730" xr:uid="{00000000-0005-0000-0000-00009C000000}"/>
    <cellStyle name="20% - Énfasis2 2 2 9" xfId="2923" xr:uid="{00000000-0005-0000-0000-00009D000000}"/>
    <cellStyle name="20% - Énfasis2 2 3" xfId="495" xr:uid="{00000000-0005-0000-0000-00009E000000}"/>
    <cellStyle name="20% - Énfasis2 2 4" xfId="1122" xr:uid="{00000000-0005-0000-0000-00009F000000}"/>
    <cellStyle name="20% - Énfasis2 2 5" xfId="1876" xr:uid="{00000000-0005-0000-0000-0000A0000000}"/>
    <cellStyle name="20% - Énfasis2 2 6" xfId="2107" xr:uid="{00000000-0005-0000-0000-0000A1000000}"/>
    <cellStyle name="20% - Énfasis2 2 7" xfId="2325" xr:uid="{00000000-0005-0000-0000-0000A2000000}"/>
    <cellStyle name="20% - Énfasis2 2 8" xfId="2530" xr:uid="{00000000-0005-0000-0000-0000A3000000}"/>
    <cellStyle name="20% - Énfasis2 2 9" xfId="2731" xr:uid="{00000000-0005-0000-0000-0000A4000000}"/>
    <cellStyle name="20% - Énfasis2 3" xfId="29" xr:uid="{00000000-0005-0000-0000-0000A5000000}"/>
    <cellStyle name="20% - Énfasis2 3 10" xfId="2916" xr:uid="{00000000-0005-0000-0000-0000A6000000}"/>
    <cellStyle name="20% - Énfasis2 3 11" xfId="3087" xr:uid="{00000000-0005-0000-0000-0000A7000000}"/>
    <cellStyle name="20% - Énfasis2 3 12" xfId="3221" xr:uid="{00000000-0005-0000-0000-0000A8000000}"/>
    <cellStyle name="20% - Énfasis2 3 2" xfId="496" xr:uid="{00000000-0005-0000-0000-0000A9000000}"/>
    <cellStyle name="20% - Énfasis2 3 2 10" xfId="3086" xr:uid="{00000000-0005-0000-0000-0000AA000000}"/>
    <cellStyle name="20% - Énfasis2 3 2 11" xfId="3220" xr:uid="{00000000-0005-0000-0000-0000AB000000}"/>
    <cellStyle name="20% - Énfasis2 3 2 2" xfId="497" xr:uid="{00000000-0005-0000-0000-0000AC000000}"/>
    <cellStyle name="20% - Énfasis2 3 2 3" xfId="1109" xr:uid="{00000000-0005-0000-0000-0000AD000000}"/>
    <cellStyle name="20% - Énfasis2 3 2 4" xfId="1867" xr:uid="{00000000-0005-0000-0000-0000AE000000}"/>
    <cellStyle name="20% - Énfasis2 3 2 5" xfId="2098" xr:uid="{00000000-0005-0000-0000-0000AF000000}"/>
    <cellStyle name="20% - Énfasis2 3 2 6" xfId="2316" xr:uid="{00000000-0005-0000-0000-0000B0000000}"/>
    <cellStyle name="20% - Énfasis2 3 2 7" xfId="2521" xr:uid="{00000000-0005-0000-0000-0000B1000000}"/>
    <cellStyle name="20% - Énfasis2 3 2 8" xfId="2722" xr:uid="{00000000-0005-0000-0000-0000B2000000}"/>
    <cellStyle name="20% - Énfasis2 3 2 9" xfId="2915" xr:uid="{00000000-0005-0000-0000-0000B3000000}"/>
    <cellStyle name="20% - Énfasis2 3 3" xfId="498" xr:uid="{00000000-0005-0000-0000-0000B4000000}"/>
    <cellStyle name="20% - Énfasis2 3 4" xfId="1117" xr:uid="{00000000-0005-0000-0000-0000B5000000}"/>
    <cellStyle name="20% - Énfasis2 3 5" xfId="1868" xr:uid="{00000000-0005-0000-0000-0000B6000000}"/>
    <cellStyle name="20% - Énfasis2 3 6" xfId="2099" xr:uid="{00000000-0005-0000-0000-0000B7000000}"/>
    <cellStyle name="20% - Énfasis2 3 7" xfId="2317" xr:uid="{00000000-0005-0000-0000-0000B8000000}"/>
    <cellStyle name="20% - Énfasis2 3 8" xfId="2522" xr:uid="{00000000-0005-0000-0000-0000B9000000}"/>
    <cellStyle name="20% - Énfasis2 3 9" xfId="2723" xr:uid="{00000000-0005-0000-0000-0000BA000000}"/>
    <cellStyle name="20% - Énfasis2 4" xfId="30" xr:uid="{00000000-0005-0000-0000-0000BB000000}"/>
    <cellStyle name="20% - Énfasis2 5" xfId="31" xr:uid="{00000000-0005-0000-0000-0000BC000000}"/>
    <cellStyle name="20% - Énfasis2 6" xfId="32" xr:uid="{00000000-0005-0000-0000-0000BD000000}"/>
    <cellStyle name="20% - Énfasis2 7" xfId="492" xr:uid="{00000000-0005-0000-0000-0000BE000000}"/>
    <cellStyle name="20% - Énfasis2 8" xfId="1129" xr:uid="{00000000-0005-0000-0000-0000BF000000}"/>
    <cellStyle name="20% - Énfasis2 9" xfId="1877" xr:uid="{00000000-0005-0000-0000-0000C0000000}"/>
    <cellStyle name="20% - Énfasis3 10" xfId="2093" xr:uid="{00000000-0005-0000-0000-0000C1000000}"/>
    <cellStyle name="20% - Énfasis3 11" xfId="2311" xr:uid="{00000000-0005-0000-0000-0000C2000000}"/>
    <cellStyle name="20% - Énfasis3 12" xfId="2516" xr:uid="{00000000-0005-0000-0000-0000C3000000}"/>
    <cellStyle name="20% - Énfasis3 13" xfId="2717" xr:uid="{00000000-0005-0000-0000-0000C4000000}"/>
    <cellStyle name="20% - Énfasis3 14" xfId="2910" xr:uid="{00000000-0005-0000-0000-0000C5000000}"/>
    <cellStyle name="20% - Énfasis3 15" xfId="3084" xr:uid="{00000000-0005-0000-0000-0000C6000000}"/>
    <cellStyle name="20% - Énfasis3 16" xfId="3219" xr:uid="{00000000-0005-0000-0000-0000C7000000}"/>
    <cellStyle name="20% - Énfasis3 2" xfId="33" xr:uid="{00000000-0005-0000-0000-0000C8000000}"/>
    <cellStyle name="20% - Énfasis3 2 10" xfId="2909" xr:uid="{00000000-0005-0000-0000-0000C9000000}"/>
    <cellStyle name="20% - Énfasis3 2 11" xfId="3083" xr:uid="{00000000-0005-0000-0000-0000CA000000}"/>
    <cellStyle name="20% - Énfasis3 2 12" xfId="3218" xr:uid="{00000000-0005-0000-0000-0000CB000000}"/>
    <cellStyle name="20% - Énfasis3 2 2" xfId="503" xr:uid="{00000000-0005-0000-0000-0000CC000000}"/>
    <cellStyle name="20% - Énfasis3 2 2 10" xfId="3082" xr:uid="{00000000-0005-0000-0000-0000CD000000}"/>
    <cellStyle name="20% - Énfasis3 2 2 11" xfId="3217" xr:uid="{00000000-0005-0000-0000-0000CE000000}"/>
    <cellStyle name="20% - Énfasis3 2 2 2" xfId="504" xr:uid="{00000000-0005-0000-0000-0000CF000000}"/>
    <cellStyle name="20% - Énfasis3 2 2 3" xfId="1045" xr:uid="{00000000-0005-0000-0000-0000D0000000}"/>
    <cellStyle name="20% - Énfasis3 2 2 4" xfId="1860" xr:uid="{00000000-0005-0000-0000-0000D1000000}"/>
    <cellStyle name="20% - Énfasis3 2 2 5" xfId="2091" xr:uid="{00000000-0005-0000-0000-0000D2000000}"/>
    <cellStyle name="20% - Énfasis3 2 2 6" xfId="2309" xr:uid="{00000000-0005-0000-0000-0000D3000000}"/>
    <cellStyle name="20% - Énfasis3 2 2 7" xfId="2514" xr:uid="{00000000-0005-0000-0000-0000D4000000}"/>
    <cellStyle name="20% - Énfasis3 2 2 8" xfId="2715" xr:uid="{00000000-0005-0000-0000-0000D5000000}"/>
    <cellStyle name="20% - Énfasis3 2 2 9" xfId="2908" xr:uid="{00000000-0005-0000-0000-0000D6000000}"/>
    <cellStyle name="20% - Énfasis3 2 3" xfId="505" xr:uid="{00000000-0005-0000-0000-0000D7000000}"/>
    <cellStyle name="20% - Énfasis3 2 4" xfId="1046" xr:uid="{00000000-0005-0000-0000-0000D8000000}"/>
    <cellStyle name="20% - Énfasis3 2 5" xfId="1861" xr:uid="{00000000-0005-0000-0000-0000D9000000}"/>
    <cellStyle name="20% - Énfasis3 2 6" xfId="2092" xr:uid="{00000000-0005-0000-0000-0000DA000000}"/>
    <cellStyle name="20% - Énfasis3 2 7" xfId="2310" xr:uid="{00000000-0005-0000-0000-0000DB000000}"/>
    <cellStyle name="20% - Énfasis3 2 8" xfId="2515" xr:uid="{00000000-0005-0000-0000-0000DC000000}"/>
    <cellStyle name="20% - Énfasis3 2 9" xfId="2716" xr:uid="{00000000-0005-0000-0000-0000DD000000}"/>
    <cellStyle name="20% - Énfasis3 3" xfId="34" xr:uid="{00000000-0005-0000-0000-0000DE000000}"/>
    <cellStyle name="20% - Énfasis3 3 10" xfId="2907" xr:uid="{00000000-0005-0000-0000-0000DF000000}"/>
    <cellStyle name="20% - Énfasis3 3 11" xfId="3081" xr:uid="{00000000-0005-0000-0000-0000E0000000}"/>
    <cellStyle name="20% - Énfasis3 3 12" xfId="3216" xr:uid="{00000000-0005-0000-0000-0000E1000000}"/>
    <cellStyle name="20% - Énfasis3 3 2" xfId="506" xr:uid="{00000000-0005-0000-0000-0000E2000000}"/>
    <cellStyle name="20% - Énfasis3 3 2 10" xfId="3080" xr:uid="{00000000-0005-0000-0000-0000E3000000}"/>
    <cellStyle name="20% - Énfasis3 3 2 11" xfId="3215" xr:uid="{00000000-0005-0000-0000-0000E4000000}"/>
    <cellStyle name="20% - Énfasis3 3 2 2" xfId="507" xr:uid="{00000000-0005-0000-0000-0000E5000000}"/>
    <cellStyle name="20% - Énfasis3 3 2 3" xfId="1043" xr:uid="{00000000-0005-0000-0000-0000E6000000}"/>
    <cellStyle name="20% - Énfasis3 3 2 4" xfId="1858" xr:uid="{00000000-0005-0000-0000-0000E7000000}"/>
    <cellStyle name="20% - Énfasis3 3 2 5" xfId="2089" xr:uid="{00000000-0005-0000-0000-0000E8000000}"/>
    <cellStyle name="20% - Énfasis3 3 2 6" xfId="2307" xr:uid="{00000000-0005-0000-0000-0000E9000000}"/>
    <cellStyle name="20% - Énfasis3 3 2 7" xfId="2512" xr:uid="{00000000-0005-0000-0000-0000EA000000}"/>
    <cellStyle name="20% - Énfasis3 3 2 8" xfId="2713" xr:uid="{00000000-0005-0000-0000-0000EB000000}"/>
    <cellStyle name="20% - Énfasis3 3 2 9" xfId="2906" xr:uid="{00000000-0005-0000-0000-0000EC000000}"/>
    <cellStyle name="20% - Énfasis3 3 3" xfId="508" xr:uid="{00000000-0005-0000-0000-0000ED000000}"/>
    <cellStyle name="20% - Énfasis3 3 4" xfId="1044" xr:uid="{00000000-0005-0000-0000-0000EE000000}"/>
    <cellStyle name="20% - Énfasis3 3 5" xfId="1859" xr:uid="{00000000-0005-0000-0000-0000EF000000}"/>
    <cellStyle name="20% - Énfasis3 3 6" xfId="2090" xr:uid="{00000000-0005-0000-0000-0000F0000000}"/>
    <cellStyle name="20% - Énfasis3 3 7" xfId="2308" xr:uid="{00000000-0005-0000-0000-0000F1000000}"/>
    <cellStyle name="20% - Énfasis3 3 8" xfId="2513" xr:uid="{00000000-0005-0000-0000-0000F2000000}"/>
    <cellStyle name="20% - Énfasis3 3 9" xfId="2714" xr:uid="{00000000-0005-0000-0000-0000F3000000}"/>
    <cellStyle name="20% - Énfasis3 4" xfId="35" xr:uid="{00000000-0005-0000-0000-0000F4000000}"/>
    <cellStyle name="20% - Énfasis3 5" xfId="36" xr:uid="{00000000-0005-0000-0000-0000F5000000}"/>
    <cellStyle name="20% - Énfasis3 6" xfId="37" xr:uid="{00000000-0005-0000-0000-0000F6000000}"/>
    <cellStyle name="20% - Énfasis3 7" xfId="502" xr:uid="{00000000-0005-0000-0000-0000F7000000}"/>
    <cellStyle name="20% - Énfasis3 8" xfId="1068" xr:uid="{00000000-0005-0000-0000-0000F8000000}"/>
    <cellStyle name="20% - Énfasis3 9" xfId="1862" xr:uid="{00000000-0005-0000-0000-0000F9000000}"/>
    <cellStyle name="20% - Énfasis4 10" xfId="2084" xr:uid="{00000000-0005-0000-0000-0000FA000000}"/>
    <cellStyle name="20% - Énfasis4 11" xfId="2302" xr:uid="{00000000-0005-0000-0000-0000FB000000}"/>
    <cellStyle name="20% - Énfasis4 12" xfId="2507" xr:uid="{00000000-0005-0000-0000-0000FC000000}"/>
    <cellStyle name="20% - Énfasis4 13" xfId="2708" xr:uid="{00000000-0005-0000-0000-0000FD000000}"/>
    <cellStyle name="20% - Énfasis4 14" xfId="2901" xr:uid="{00000000-0005-0000-0000-0000FE000000}"/>
    <cellStyle name="20% - Énfasis4 15" xfId="3077" xr:uid="{00000000-0005-0000-0000-0000FF000000}"/>
    <cellStyle name="20% - Énfasis4 16" xfId="3212" xr:uid="{00000000-0005-0000-0000-000000010000}"/>
    <cellStyle name="20% - Énfasis4 2" xfId="38" xr:uid="{00000000-0005-0000-0000-000001010000}"/>
    <cellStyle name="20% - Énfasis4 2 10" xfId="2900" xr:uid="{00000000-0005-0000-0000-000002010000}"/>
    <cellStyle name="20% - Énfasis4 2 11" xfId="3076" xr:uid="{00000000-0005-0000-0000-000003010000}"/>
    <cellStyle name="20% - Énfasis4 2 12" xfId="3211" xr:uid="{00000000-0005-0000-0000-000004010000}"/>
    <cellStyle name="20% - Énfasis4 2 2" xfId="513" xr:uid="{00000000-0005-0000-0000-000005010000}"/>
    <cellStyle name="20% - Énfasis4 2 2 10" xfId="3075" xr:uid="{00000000-0005-0000-0000-000006010000}"/>
    <cellStyle name="20% - Énfasis4 2 2 11" xfId="3210" xr:uid="{00000000-0005-0000-0000-000007010000}"/>
    <cellStyle name="20% - Énfasis4 2 2 2" xfId="514" xr:uid="{00000000-0005-0000-0000-000008010000}"/>
    <cellStyle name="20% - Énfasis4 2 2 3" xfId="1024" xr:uid="{00000000-0005-0000-0000-000009010000}"/>
    <cellStyle name="20% - Énfasis4 2 2 4" xfId="1851" xr:uid="{00000000-0005-0000-0000-00000A010000}"/>
    <cellStyle name="20% - Énfasis4 2 2 5" xfId="2082" xr:uid="{00000000-0005-0000-0000-00000B010000}"/>
    <cellStyle name="20% - Énfasis4 2 2 6" xfId="2300" xr:uid="{00000000-0005-0000-0000-00000C010000}"/>
    <cellStyle name="20% - Énfasis4 2 2 7" xfId="2505" xr:uid="{00000000-0005-0000-0000-00000D010000}"/>
    <cellStyle name="20% - Énfasis4 2 2 8" xfId="2706" xr:uid="{00000000-0005-0000-0000-00000E010000}"/>
    <cellStyle name="20% - Énfasis4 2 2 9" xfId="2899" xr:uid="{00000000-0005-0000-0000-00000F010000}"/>
    <cellStyle name="20% - Énfasis4 2 3" xfId="515" xr:uid="{00000000-0005-0000-0000-000010010000}"/>
    <cellStyle name="20% - Énfasis4 2 4" xfId="1025" xr:uid="{00000000-0005-0000-0000-000011010000}"/>
    <cellStyle name="20% - Énfasis4 2 5" xfId="1852" xr:uid="{00000000-0005-0000-0000-000012010000}"/>
    <cellStyle name="20% - Énfasis4 2 6" xfId="2083" xr:uid="{00000000-0005-0000-0000-000013010000}"/>
    <cellStyle name="20% - Énfasis4 2 7" xfId="2301" xr:uid="{00000000-0005-0000-0000-000014010000}"/>
    <cellStyle name="20% - Énfasis4 2 8" xfId="2506" xr:uid="{00000000-0005-0000-0000-000015010000}"/>
    <cellStyle name="20% - Énfasis4 2 9" xfId="2707" xr:uid="{00000000-0005-0000-0000-000016010000}"/>
    <cellStyle name="20% - Énfasis4 3" xfId="39" xr:uid="{00000000-0005-0000-0000-000017010000}"/>
    <cellStyle name="20% - Énfasis4 3 10" xfId="2896" xr:uid="{00000000-0005-0000-0000-000018010000}"/>
    <cellStyle name="20% - Énfasis4 3 11" xfId="3072" xr:uid="{00000000-0005-0000-0000-000019010000}"/>
    <cellStyle name="20% - Énfasis4 3 12" xfId="3207" xr:uid="{00000000-0005-0000-0000-00001A010000}"/>
    <cellStyle name="20% - Énfasis4 3 2" xfId="516" xr:uid="{00000000-0005-0000-0000-00001B010000}"/>
    <cellStyle name="20% - Énfasis4 3 2 10" xfId="3071" xr:uid="{00000000-0005-0000-0000-00001C010000}"/>
    <cellStyle name="20% - Énfasis4 3 2 11" xfId="3206" xr:uid="{00000000-0005-0000-0000-00001D010000}"/>
    <cellStyle name="20% - Énfasis4 3 2 2" xfId="517" xr:uid="{00000000-0005-0000-0000-00001E010000}"/>
    <cellStyle name="20% - Énfasis4 3 2 3" xfId="1005" xr:uid="{00000000-0005-0000-0000-00001F010000}"/>
    <cellStyle name="20% - Énfasis4 3 2 4" xfId="1847" xr:uid="{00000000-0005-0000-0000-000020010000}"/>
    <cellStyle name="20% - Énfasis4 3 2 5" xfId="2078" xr:uid="{00000000-0005-0000-0000-000021010000}"/>
    <cellStyle name="20% - Énfasis4 3 2 6" xfId="2296" xr:uid="{00000000-0005-0000-0000-000022010000}"/>
    <cellStyle name="20% - Énfasis4 3 2 7" xfId="2501" xr:uid="{00000000-0005-0000-0000-000023010000}"/>
    <cellStyle name="20% - Énfasis4 3 2 8" xfId="2702" xr:uid="{00000000-0005-0000-0000-000024010000}"/>
    <cellStyle name="20% - Énfasis4 3 2 9" xfId="2895" xr:uid="{00000000-0005-0000-0000-000025010000}"/>
    <cellStyle name="20% - Énfasis4 3 3" xfId="518" xr:uid="{00000000-0005-0000-0000-000026010000}"/>
    <cellStyle name="20% - Énfasis4 3 4" xfId="1008" xr:uid="{00000000-0005-0000-0000-000027010000}"/>
    <cellStyle name="20% - Énfasis4 3 5" xfId="1848" xr:uid="{00000000-0005-0000-0000-000028010000}"/>
    <cellStyle name="20% - Énfasis4 3 6" xfId="2079" xr:uid="{00000000-0005-0000-0000-000029010000}"/>
    <cellStyle name="20% - Énfasis4 3 7" xfId="2297" xr:uid="{00000000-0005-0000-0000-00002A010000}"/>
    <cellStyle name="20% - Énfasis4 3 8" xfId="2502" xr:uid="{00000000-0005-0000-0000-00002B010000}"/>
    <cellStyle name="20% - Énfasis4 3 9" xfId="2703" xr:uid="{00000000-0005-0000-0000-00002C010000}"/>
    <cellStyle name="20% - Énfasis4 4" xfId="40" xr:uid="{00000000-0005-0000-0000-00002D010000}"/>
    <cellStyle name="20% - Énfasis4 5" xfId="41" xr:uid="{00000000-0005-0000-0000-00002E010000}"/>
    <cellStyle name="20% - Énfasis4 6" xfId="42" xr:uid="{00000000-0005-0000-0000-00002F010000}"/>
    <cellStyle name="20% - Énfasis4 7" xfId="512" xr:uid="{00000000-0005-0000-0000-000030010000}"/>
    <cellStyle name="20% - Énfasis4 8" xfId="1031" xr:uid="{00000000-0005-0000-0000-000031010000}"/>
    <cellStyle name="20% - Énfasis4 9" xfId="1853" xr:uid="{00000000-0005-0000-0000-000032010000}"/>
    <cellStyle name="20% - Énfasis5 10" xfId="2074" xr:uid="{00000000-0005-0000-0000-000033010000}"/>
    <cellStyle name="20% - Énfasis5 11" xfId="2292" xr:uid="{00000000-0005-0000-0000-000034010000}"/>
    <cellStyle name="20% - Énfasis5 12" xfId="2499" xr:uid="{00000000-0005-0000-0000-000035010000}"/>
    <cellStyle name="20% - Énfasis5 13" xfId="2700" xr:uid="{00000000-0005-0000-0000-000036010000}"/>
    <cellStyle name="20% - Énfasis5 14" xfId="2893" xr:uid="{00000000-0005-0000-0000-000037010000}"/>
    <cellStyle name="20% - Énfasis5 15" xfId="3068" xr:uid="{00000000-0005-0000-0000-000038010000}"/>
    <cellStyle name="20% - Énfasis5 16" xfId="3205" xr:uid="{00000000-0005-0000-0000-000039010000}"/>
    <cellStyle name="20% - Énfasis5 2" xfId="43" xr:uid="{00000000-0005-0000-0000-00003A010000}"/>
    <cellStyle name="20% - Énfasis5 2 10" xfId="2892" xr:uid="{00000000-0005-0000-0000-00003B010000}"/>
    <cellStyle name="20% - Énfasis5 2 11" xfId="3067" xr:uid="{00000000-0005-0000-0000-00003C010000}"/>
    <cellStyle name="20% - Énfasis5 2 12" xfId="3204" xr:uid="{00000000-0005-0000-0000-00003D010000}"/>
    <cellStyle name="20% - Énfasis5 2 2" xfId="523" xr:uid="{00000000-0005-0000-0000-00003E010000}"/>
    <cellStyle name="20% - Énfasis5 2 2 10" xfId="3066" xr:uid="{00000000-0005-0000-0000-00003F010000}"/>
    <cellStyle name="20% - Énfasis5 2 2 11" xfId="3203" xr:uid="{00000000-0005-0000-0000-000040010000}"/>
    <cellStyle name="20% - Énfasis5 2 2 2" xfId="524" xr:uid="{00000000-0005-0000-0000-000041010000}"/>
    <cellStyle name="20% - Énfasis5 2 2 3" xfId="992" xr:uid="{00000000-0005-0000-0000-000042010000}"/>
    <cellStyle name="20% - Énfasis5 2 2 4" xfId="1841" xr:uid="{00000000-0005-0000-0000-000043010000}"/>
    <cellStyle name="20% - Énfasis5 2 2 5" xfId="2072" xr:uid="{00000000-0005-0000-0000-000044010000}"/>
    <cellStyle name="20% - Énfasis5 2 2 6" xfId="2290" xr:uid="{00000000-0005-0000-0000-000045010000}"/>
    <cellStyle name="20% - Énfasis5 2 2 7" xfId="2497" xr:uid="{00000000-0005-0000-0000-000046010000}"/>
    <cellStyle name="20% - Énfasis5 2 2 8" xfId="2698" xr:uid="{00000000-0005-0000-0000-000047010000}"/>
    <cellStyle name="20% - Énfasis5 2 2 9" xfId="2891" xr:uid="{00000000-0005-0000-0000-000048010000}"/>
    <cellStyle name="20% - Énfasis5 2 3" xfId="525" xr:uid="{00000000-0005-0000-0000-000049010000}"/>
    <cellStyle name="20% - Énfasis5 2 4" xfId="996" xr:uid="{00000000-0005-0000-0000-00004A010000}"/>
    <cellStyle name="20% - Énfasis5 2 5" xfId="1842" xr:uid="{00000000-0005-0000-0000-00004B010000}"/>
    <cellStyle name="20% - Énfasis5 2 6" xfId="2073" xr:uid="{00000000-0005-0000-0000-00004C010000}"/>
    <cellStyle name="20% - Énfasis5 2 7" xfId="2291" xr:uid="{00000000-0005-0000-0000-00004D010000}"/>
    <cellStyle name="20% - Énfasis5 2 8" xfId="2498" xr:uid="{00000000-0005-0000-0000-00004E010000}"/>
    <cellStyle name="20% - Énfasis5 2 9" xfId="2699" xr:uid="{00000000-0005-0000-0000-00004F010000}"/>
    <cellStyle name="20% - Énfasis5 3" xfId="44" xr:uid="{00000000-0005-0000-0000-000050010000}"/>
    <cellStyle name="20% - Énfasis5 3 10" xfId="2889" xr:uid="{00000000-0005-0000-0000-000051010000}"/>
    <cellStyle name="20% - Énfasis5 3 11" xfId="3064" xr:uid="{00000000-0005-0000-0000-000052010000}"/>
    <cellStyle name="20% - Énfasis5 3 12" xfId="3202" xr:uid="{00000000-0005-0000-0000-000053010000}"/>
    <cellStyle name="20% - Énfasis5 3 2" xfId="526" xr:uid="{00000000-0005-0000-0000-000054010000}"/>
    <cellStyle name="20% - Énfasis5 3 2 10" xfId="3063" xr:uid="{00000000-0005-0000-0000-000055010000}"/>
    <cellStyle name="20% - Énfasis5 3 2 11" xfId="3201" xr:uid="{00000000-0005-0000-0000-000056010000}"/>
    <cellStyle name="20% - Énfasis5 3 2 2" xfId="527" xr:uid="{00000000-0005-0000-0000-000057010000}"/>
    <cellStyle name="20% - Énfasis5 3 2 3" xfId="974" xr:uid="{00000000-0005-0000-0000-000058010000}"/>
    <cellStyle name="20% - Énfasis5 3 2 4" xfId="1838" xr:uid="{00000000-0005-0000-0000-000059010000}"/>
    <cellStyle name="20% - Énfasis5 3 2 5" xfId="2069" xr:uid="{00000000-0005-0000-0000-00005A010000}"/>
    <cellStyle name="20% - Énfasis5 3 2 6" xfId="2287" xr:uid="{00000000-0005-0000-0000-00005B010000}"/>
    <cellStyle name="20% - Énfasis5 3 2 7" xfId="2494" xr:uid="{00000000-0005-0000-0000-00005C010000}"/>
    <cellStyle name="20% - Énfasis5 3 2 8" xfId="2695" xr:uid="{00000000-0005-0000-0000-00005D010000}"/>
    <cellStyle name="20% - Énfasis5 3 2 9" xfId="2888" xr:uid="{00000000-0005-0000-0000-00005E010000}"/>
    <cellStyle name="20% - Énfasis5 3 3" xfId="528" xr:uid="{00000000-0005-0000-0000-00005F010000}"/>
    <cellStyle name="20% - Énfasis5 3 4" xfId="975" xr:uid="{00000000-0005-0000-0000-000060010000}"/>
    <cellStyle name="20% - Énfasis5 3 5" xfId="1839" xr:uid="{00000000-0005-0000-0000-000061010000}"/>
    <cellStyle name="20% - Énfasis5 3 6" xfId="2070" xr:uid="{00000000-0005-0000-0000-000062010000}"/>
    <cellStyle name="20% - Énfasis5 3 7" xfId="2288" xr:uid="{00000000-0005-0000-0000-000063010000}"/>
    <cellStyle name="20% - Énfasis5 3 8" xfId="2495" xr:uid="{00000000-0005-0000-0000-000064010000}"/>
    <cellStyle name="20% - Énfasis5 3 9" xfId="2696" xr:uid="{00000000-0005-0000-0000-000065010000}"/>
    <cellStyle name="20% - Énfasis5 4" xfId="45" xr:uid="{00000000-0005-0000-0000-000066010000}"/>
    <cellStyle name="20% - Énfasis5 5" xfId="46" xr:uid="{00000000-0005-0000-0000-000067010000}"/>
    <cellStyle name="20% - Énfasis5 6" xfId="47" xr:uid="{00000000-0005-0000-0000-000068010000}"/>
    <cellStyle name="20% - Énfasis5 7" xfId="522" xr:uid="{00000000-0005-0000-0000-000069010000}"/>
    <cellStyle name="20% - Énfasis5 8" xfId="998" xr:uid="{00000000-0005-0000-0000-00006A010000}"/>
    <cellStyle name="20% - Énfasis5 9" xfId="1843" xr:uid="{00000000-0005-0000-0000-00006B010000}"/>
    <cellStyle name="20% - Énfasis6 10" xfId="2065" xr:uid="{00000000-0005-0000-0000-00006C010000}"/>
    <cellStyle name="20% - Énfasis6 11" xfId="2284" xr:uid="{00000000-0005-0000-0000-00006D010000}"/>
    <cellStyle name="20% - Énfasis6 12" xfId="2492" xr:uid="{00000000-0005-0000-0000-00006E010000}"/>
    <cellStyle name="20% - Énfasis6 13" xfId="2693" xr:uid="{00000000-0005-0000-0000-00006F010000}"/>
    <cellStyle name="20% - Énfasis6 14" xfId="2886" xr:uid="{00000000-0005-0000-0000-000070010000}"/>
    <cellStyle name="20% - Énfasis6 15" xfId="3061" xr:uid="{00000000-0005-0000-0000-000071010000}"/>
    <cellStyle name="20% - Énfasis6 16" xfId="3200" xr:uid="{00000000-0005-0000-0000-000072010000}"/>
    <cellStyle name="20% - Énfasis6 2" xfId="48" xr:uid="{00000000-0005-0000-0000-000073010000}"/>
    <cellStyle name="20% - Énfasis6 2 10" xfId="2885" xr:uid="{00000000-0005-0000-0000-000074010000}"/>
    <cellStyle name="20% - Énfasis6 2 11" xfId="3060" xr:uid="{00000000-0005-0000-0000-000075010000}"/>
    <cellStyle name="20% - Énfasis6 2 12" xfId="3199" xr:uid="{00000000-0005-0000-0000-000076010000}"/>
    <cellStyle name="20% - Énfasis6 2 2" xfId="533" xr:uid="{00000000-0005-0000-0000-000077010000}"/>
    <cellStyle name="20% - Énfasis6 2 2 10" xfId="3059" xr:uid="{00000000-0005-0000-0000-000078010000}"/>
    <cellStyle name="20% - Énfasis6 2 2 11" xfId="3198" xr:uid="{00000000-0005-0000-0000-000079010000}"/>
    <cellStyle name="20% - Énfasis6 2 2 2" xfId="534" xr:uid="{00000000-0005-0000-0000-00007A010000}"/>
    <cellStyle name="20% - Énfasis6 2 2 3" xfId="946" xr:uid="{00000000-0005-0000-0000-00007B010000}"/>
    <cellStyle name="20% - Énfasis6 2 2 4" xfId="1831" xr:uid="{00000000-0005-0000-0000-00007C010000}"/>
    <cellStyle name="20% - Énfasis6 2 2 5" xfId="2063" xr:uid="{00000000-0005-0000-0000-00007D010000}"/>
    <cellStyle name="20% - Énfasis6 2 2 6" xfId="2282" xr:uid="{00000000-0005-0000-0000-00007E010000}"/>
    <cellStyle name="20% - Énfasis6 2 2 7" xfId="2490" xr:uid="{00000000-0005-0000-0000-00007F010000}"/>
    <cellStyle name="20% - Énfasis6 2 2 8" xfId="2691" xr:uid="{00000000-0005-0000-0000-000080010000}"/>
    <cellStyle name="20% - Énfasis6 2 2 9" xfId="2884" xr:uid="{00000000-0005-0000-0000-000081010000}"/>
    <cellStyle name="20% - Énfasis6 2 3" xfId="535" xr:uid="{00000000-0005-0000-0000-000082010000}"/>
    <cellStyle name="20% - Énfasis6 2 4" xfId="947" xr:uid="{00000000-0005-0000-0000-000083010000}"/>
    <cellStyle name="20% - Énfasis6 2 5" xfId="1832" xr:uid="{00000000-0005-0000-0000-000084010000}"/>
    <cellStyle name="20% - Énfasis6 2 6" xfId="2064" xr:uid="{00000000-0005-0000-0000-000085010000}"/>
    <cellStyle name="20% - Énfasis6 2 7" xfId="2283" xr:uid="{00000000-0005-0000-0000-000086010000}"/>
    <cellStyle name="20% - Énfasis6 2 8" xfId="2491" xr:uid="{00000000-0005-0000-0000-000087010000}"/>
    <cellStyle name="20% - Énfasis6 2 9" xfId="2692" xr:uid="{00000000-0005-0000-0000-000088010000}"/>
    <cellStyle name="20% - Énfasis6 3" xfId="49" xr:uid="{00000000-0005-0000-0000-000089010000}"/>
    <cellStyle name="20% - Énfasis6 3 10" xfId="2883" xr:uid="{00000000-0005-0000-0000-00008A010000}"/>
    <cellStyle name="20% - Énfasis6 3 11" xfId="3058" xr:uid="{00000000-0005-0000-0000-00008B010000}"/>
    <cellStyle name="20% - Énfasis6 3 12" xfId="3197" xr:uid="{00000000-0005-0000-0000-00008C010000}"/>
    <cellStyle name="20% - Énfasis6 3 2" xfId="536" xr:uid="{00000000-0005-0000-0000-00008D010000}"/>
    <cellStyle name="20% - Énfasis6 3 2 10" xfId="3056" xr:uid="{00000000-0005-0000-0000-00008E010000}"/>
    <cellStyle name="20% - Énfasis6 3 2 11" xfId="3195" xr:uid="{00000000-0005-0000-0000-00008F010000}"/>
    <cellStyle name="20% - Énfasis6 3 2 2" xfId="537" xr:uid="{00000000-0005-0000-0000-000090010000}"/>
    <cellStyle name="20% - Énfasis6 3 2 3" xfId="942" xr:uid="{00000000-0005-0000-0000-000091010000}"/>
    <cellStyle name="20% - Énfasis6 3 2 4" xfId="1827" xr:uid="{00000000-0005-0000-0000-000092010000}"/>
    <cellStyle name="20% - Énfasis6 3 2 5" xfId="2059" xr:uid="{00000000-0005-0000-0000-000093010000}"/>
    <cellStyle name="20% - Énfasis6 3 2 6" xfId="2278" xr:uid="{00000000-0005-0000-0000-000094010000}"/>
    <cellStyle name="20% - Énfasis6 3 2 7" xfId="2487" xr:uid="{00000000-0005-0000-0000-000095010000}"/>
    <cellStyle name="20% - Énfasis6 3 2 8" xfId="2688" xr:uid="{00000000-0005-0000-0000-000096010000}"/>
    <cellStyle name="20% - Énfasis6 3 2 9" xfId="2881" xr:uid="{00000000-0005-0000-0000-000097010000}"/>
    <cellStyle name="20% - Énfasis6 3 3" xfId="538" xr:uid="{00000000-0005-0000-0000-000098010000}"/>
    <cellStyle name="20% - Énfasis6 3 4" xfId="944" xr:uid="{00000000-0005-0000-0000-000099010000}"/>
    <cellStyle name="20% - Énfasis6 3 5" xfId="1829" xr:uid="{00000000-0005-0000-0000-00009A010000}"/>
    <cellStyle name="20% - Énfasis6 3 6" xfId="2061" xr:uid="{00000000-0005-0000-0000-00009B010000}"/>
    <cellStyle name="20% - Énfasis6 3 7" xfId="2280" xr:uid="{00000000-0005-0000-0000-00009C010000}"/>
    <cellStyle name="20% - Énfasis6 3 8" xfId="2489" xr:uid="{00000000-0005-0000-0000-00009D010000}"/>
    <cellStyle name="20% - Énfasis6 3 9" xfId="2690" xr:uid="{00000000-0005-0000-0000-00009E010000}"/>
    <cellStyle name="20% - Énfasis6 4" xfId="50" xr:uid="{00000000-0005-0000-0000-00009F010000}"/>
    <cellStyle name="20% - Énfasis6 5" xfId="51" xr:uid="{00000000-0005-0000-0000-0000A0010000}"/>
    <cellStyle name="20% - Énfasis6 6" xfId="52" xr:uid="{00000000-0005-0000-0000-0000A1010000}"/>
    <cellStyle name="20% - Énfasis6 7" xfId="532" xr:uid="{00000000-0005-0000-0000-0000A2010000}"/>
    <cellStyle name="20% - Énfasis6 8" xfId="966" xr:uid="{00000000-0005-0000-0000-0000A3010000}"/>
    <cellStyle name="20% - Énfasis6 9" xfId="1833" xr:uid="{00000000-0005-0000-0000-0000A4010000}"/>
    <cellStyle name="40% - Accent1" xfId="53" xr:uid="{00000000-0005-0000-0000-0000A5010000}"/>
    <cellStyle name="40% - Accent2" xfId="54" xr:uid="{00000000-0005-0000-0000-0000A6010000}"/>
    <cellStyle name="40% - Accent3" xfId="55" xr:uid="{00000000-0005-0000-0000-0000A7010000}"/>
    <cellStyle name="40% - Accent4" xfId="56" xr:uid="{00000000-0005-0000-0000-0000A8010000}"/>
    <cellStyle name="40% - Accent5" xfId="57" xr:uid="{00000000-0005-0000-0000-0000A9010000}"/>
    <cellStyle name="40% - Accent6" xfId="58" xr:uid="{00000000-0005-0000-0000-0000AA010000}"/>
    <cellStyle name="40% - akcent 1" xfId="59" xr:uid="{00000000-0005-0000-0000-0000AB010000}"/>
    <cellStyle name="40% - akcent 2" xfId="60" xr:uid="{00000000-0005-0000-0000-0000AC010000}"/>
    <cellStyle name="40% - akcent 3" xfId="61" xr:uid="{00000000-0005-0000-0000-0000AD010000}"/>
    <cellStyle name="40% - akcent 4" xfId="62" xr:uid="{00000000-0005-0000-0000-0000AE010000}"/>
    <cellStyle name="40% - akcent 5" xfId="63" xr:uid="{00000000-0005-0000-0000-0000AF010000}"/>
    <cellStyle name="40% - akcent 6" xfId="64" xr:uid="{00000000-0005-0000-0000-0000B0010000}"/>
    <cellStyle name="40% - Ênfase1" xfId="3370" xr:uid="{00000000-0005-0000-0000-0000B1010000}"/>
    <cellStyle name="40% - Ênfase2" xfId="3371" xr:uid="{00000000-0005-0000-0000-0000B2010000}"/>
    <cellStyle name="40% - Ênfase3" xfId="3372" xr:uid="{00000000-0005-0000-0000-0000B3010000}"/>
    <cellStyle name="40% - Ênfase4" xfId="3373" xr:uid="{00000000-0005-0000-0000-0000B4010000}"/>
    <cellStyle name="40% - Ênfase5" xfId="3374" xr:uid="{00000000-0005-0000-0000-0000B5010000}"/>
    <cellStyle name="40% - Ênfase6" xfId="3375" xr:uid="{00000000-0005-0000-0000-0000B6010000}"/>
    <cellStyle name="40% - Énfasis1 10" xfId="2043" xr:uid="{00000000-0005-0000-0000-0000B7010000}"/>
    <cellStyle name="40% - Énfasis1 11" xfId="2262" xr:uid="{00000000-0005-0000-0000-0000B8010000}"/>
    <cellStyle name="40% - Énfasis1 12" xfId="2473" xr:uid="{00000000-0005-0000-0000-0000B9010000}"/>
    <cellStyle name="40% - Énfasis1 13" xfId="2675" xr:uid="{00000000-0005-0000-0000-0000BA010000}"/>
    <cellStyle name="40% - Énfasis1 14" xfId="2868" xr:uid="{00000000-0005-0000-0000-0000BB010000}"/>
    <cellStyle name="40% - Énfasis1 15" xfId="3043" xr:uid="{00000000-0005-0000-0000-0000BC010000}"/>
    <cellStyle name="40% - Énfasis1 16" xfId="3190" xr:uid="{00000000-0005-0000-0000-0000BD010000}"/>
    <cellStyle name="40% - Énfasis1 2" xfId="65" xr:uid="{00000000-0005-0000-0000-0000BE010000}"/>
    <cellStyle name="40% - Énfasis1 2 10" xfId="2866" xr:uid="{00000000-0005-0000-0000-0000BF010000}"/>
    <cellStyle name="40% - Énfasis1 2 11" xfId="3041" xr:uid="{00000000-0005-0000-0000-0000C0010000}"/>
    <cellStyle name="40% - Énfasis1 2 12" xfId="3188" xr:uid="{00000000-0005-0000-0000-0000C1010000}"/>
    <cellStyle name="40% - Énfasis1 2 2" xfId="555" xr:uid="{00000000-0005-0000-0000-0000C2010000}"/>
    <cellStyle name="40% - Énfasis1 2 2 10" xfId="3040" xr:uid="{00000000-0005-0000-0000-0000C3010000}"/>
    <cellStyle name="40% - Énfasis1 2 2 11" xfId="3187" xr:uid="{00000000-0005-0000-0000-0000C4010000}"/>
    <cellStyle name="40% - Énfasis1 2 2 2" xfId="556" xr:uid="{00000000-0005-0000-0000-0000C5010000}"/>
    <cellStyle name="40% - Énfasis1 2 2 3" xfId="879" xr:uid="{00000000-0005-0000-0000-0000C6010000}"/>
    <cellStyle name="40% - Énfasis1 2 2 4" xfId="1804" xr:uid="{00000000-0005-0000-0000-0000C7010000}"/>
    <cellStyle name="40% - Énfasis1 2 2 5" xfId="2040" xr:uid="{00000000-0005-0000-0000-0000C8010000}"/>
    <cellStyle name="40% - Énfasis1 2 2 6" xfId="2259" xr:uid="{00000000-0005-0000-0000-0000C9010000}"/>
    <cellStyle name="40% - Énfasis1 2 2 7" xfId="2470" xr:uid="{00000000-0005-0000-0000-0000CA010000}"/>
    <cellStyle name="40% - Énfasis1 2 2 8" xfId="2672" xr:uid="{00000000-0005-0000-0000-0000CB010000}"/>
    <cellStyle name="40% - Énfasis1 2 2 9" xfId="2865" xr:uid="{00000000-0005-0000-0000-0000CC010000}"/>
    <cellStyle name="40% - Énfasis1 2 3" xfId="557" xr:uid="{00000000-0005-0000-0000-0000CD010000}"/>
    <cellStyle name="40% - Énfasis1 2 4" xfId="892" xr:uid="{00000000-0005-0000-0000-0000CE010000}"/>
    <cellStyle name="40% - Énfasis1 2 5" xfId="1805" xr:uid="{00000000-0005-0000-0000-0000CF010000}"/>
    <cellStyle name="40% - Énfasis1 2 6" xfId="2041" xr:uid="{00000000-0005-0000-0000-0000D0010000}"/>
    <cellStyle name="40% - Énfasis1 2 7" xfId="2260" xr:uid="{00000000-0005-0000-0000-0000D1010000}"/>
    <cellStyle name="40% - Énfasis1 2 8" xfId="2471" xr:uid="{00000000-0005-0000-0000-0000D2010000}"/>
    <cellStyle name="40% - Énfasis1 2 9" xfId="2673" xr:uid="{00000000-0005-0000-0000-0000D3010000}"/>
    <cellStyle name="40% - Énfasis1 3" xfId="66" xr:uid="{00000000-0005-0000-0000-0000D4010000}"/>
    <cellStyle name="40% - Énfasis1 3 10" xfId="2863" xr:uid="{00000000-0005-0000-0000-0000D5010000}"/>
    <cellStyle name="40% - Énfasis1 3 11" xfId="3038" xr:uid="{00000000-0005-0000-0000-0000D6010000}"/>
    <cellStyle name="40% - Énfasis1 3 12" xfId="3185" xr:uid="{00000000-0005-0000-0000-0000D7010000}"/>
    <cellStyle name="40% - Énfasis1 3 2" xfId="558" xr:uid="{00000000-0005-0000-0000-0000D8010000}"/>
    <cellStyle name="40% - Énfasis1 3 2 10" xfId="3037" xr:uid="{00000000-0005-0000-0000-0000D9010000}"/>
    <cellStyle name="40% - Énfasis1 3 2 11" xfId="3184" xr:uid="{00000000-0005-0000-0000-0000DA010000}"/>
    <cellStyle name="40% - Énfasis1 3 2 2" xfId="559" xr:uid="{00000000-0005-0000-0000-0000DB010000}"/>
    <cellStyle name="40% - Énfasis1 3 2 3" xfId="869" xr:uid="{00000000-0005-0000-0000-0000DC010000}"/>
    <cellStyle name="40% - Énfasis1 3 2 4" xfId="1800" xr:uid="{00000000-0005-0000-0000-0000DD010000}"/>
    <cellStyle name="40% - Énfasis1 3 2 5" xfId="2036" xr:uid="{00000000-0005-0000-0000-0000DE010000}"/>
    <cellStyle name="40% - Énfasis1 3 2 6" xfId="2255" xr:uid="{00000000-0005-0000-0000-0000DF010000}"/>
    <cellStyle name="40% - Énfasis1 3 2 7" xfId="2467" xr:uid="{00000000-0005-0000-0000-0000E0010000}"/>
    <cellStyle name="40% - Énfasis1 3 2 8" xfId="2669" xr:uid="{00000000-0005-0000-0000-0000E1010000}"/>
    <cellStyle name="40% - Énfasis1 3 2 9" xfId="2862" xr:uid="{00000000-0005-0000-0000-0000E2010000}"/>
    <cellStyle name="40% - Énfasis1 3 3" xfId="560" xr:uid="{00000000-0005-0000-0000-0000E3010000}"/>
    <cellStyle name="40% - Énfasis1 3 4" xfId="877" xr:uid="{00000000-0005-0000-0000-0000E4010000}"/>
    <cellStyle name="40% - Énfasis1 3 5" xfId="1801" xr:uid="{00000000-0005-0000-0000-0000E5010000}"/>
    <cellStyle name="40% - Énfasis1 3 6" xfId="2037" xr:uid="{00000000-0005-0000-0000-0000E6010000}"/>
    <cellStyle name="40% - Énfasis1 3 7" xfId="2256" xr:uid="{00000000-0005-0000-0000-0000E7010000}"/>
    <cellStyle name="40% - Énfasis1 3 8" xfId="2468" xr:uid="{00000000-0005-0000-0000-0000E8010000}"/>
    <cellStyle name="40% - Énfasis1 3 9" xfId="2670" xr:uid="{00000000-0005-0000-0000-0000E9010000}"/>
    <cellStyle name="40% - Énfasis1 4" xfId="67" xr:uid="{00000000-0005-0000-0000-0000EA010000}"/>
    <cellStyle name="40% - Énfasis1 5" xfId="68" xr:uid="{00000000-0005-0000-0000-0000EB010000}"/>
    <cellStyle name="40% - Énfasis1 6" xfId="69" xr:uid="{00000000-0005-0000-0000-0000EC010000}"/>
    <cellStyle name="40% - Énfasis1 7" xfId="554" xr:uid="{00000000-0005-0000-0000-0000ED010000}"/>
    <cellStyle name="40% - Énfasis1 8" xfId="893" xr:uid="{00000000-0005-0000-0000-0000EE010000}"/>
    <cellStyle name="40% - Énfasis1 9" xfId="1807" xr:uid="{00000000-0005-0000-0000-0000EF010000}"/>
    <cellStyle name="40% - Énfasis2 10" xfId="2031" xr:uid="{00000000-0005-0000-0000-0000F0010000}"/>
    <cellStyle name="40% - Énfasis2 11" xfId="2250" xr:uid="{00000000-0005-0000-0000-0000F1010000}"/>
    <cellStyle name="40% - Énfasis2 12" xfId="2462" xr:uid="{00000000-0005-0000-0000-0000F2010000}"/>
    <cellStyle name="40% - Énfasis2 13" xfId="2665" xr:uid="{00000000-0005-0000-0000-0000F3010000}"/>
    <cellStyle name="40% - Énfasis2 14" xfId="2858" xr:uid="{00000000-0005-0000-0000-0000F4010000}"/>
    <cellStyle name="40% - Énfasis2 15" xfId="3036" xr:uid="{00000000-0005-0000-0000-0000F5010000}"/>
    <cellStyle name="40% - Énfasis2 16" xfId="3183" xr:uid="{00000000-0005-0000-0000-0000F6010000}"/>
    <cellStyle name="40% - Énfasis2 2" xfId="70" xr:uid="{00000000-0005-0000-0000-0000F7010000}"/>
    <cellStyle name="40% - Énfasis2 2 10" xfId="2857" xr:uid="{00000000-0005-0000-0000-0000F8010000}"/>
    <cellStyle name="40% - Énfasis2 2 11" xfId="3035" xr:uid="{00000000-0005-0000-0000-0000F9010000}"/>
    <cellStyle name="40% - Énfasis2 2 12" xfId="3182" xr:uid="{00000000-0005-0000-0000-0000FA010000}"/>
    <cellStyle name="40% - Énfasis2 2 2" xfId="564" xr:uid="{00000000-0005-0000-0000-0000FB010000}"/>
    <cellStyle name="40% - Énfasis2 2 2 10" xfId="3034" xr:uid="{00000000-0005-0000-0000-0000FC010000}"/>
    <cellStyle name="40% - Énfasis2 2 2 11" xfId="3181" xr:uid="{00000000-0005-0000-0000-0000FD010000}"/>
    <cellStyle name="40% - Énfasis2 2 2 2" xfId="565" xr:uid="{00000000-0005-0000-0000-0000FE010000}"/>
    <cellStyle name="40% - Énfasis2 2 2 3" xfId="848" xr:uid="{00000000-0005-0000-0000-0000FF010000}"/>
    <cellStyle name="40% - Énfasis2 2 2 4" xfId="1793" xr:uid="{00000000-0005-0000-0000-000000020000}"/>
    <cellStyle name="40% - Énfasis2 2 2 5" xfId="2029" xr:uid="{00000000-0005-0000-0000-000001020000}"/>
    <cellStyle name="40% - Énfasis2 2 2 6" xfId="2248" xr:uid="{00000000-0005-0000-0000-000002020000}"/>
    <cellStyle name="40% - Énfasis2 2 2 7" xfId="2460" xr:uid="{00000000-0005-0000-0000-000003020000}"/>
    <cellStyle name="40% - Énfasis2 2 2 8" xfId="2663" xr:uid="{00000000-0005-0000-0000-000004020000}"/>
    <cellStyle name="40% - Énfasis2 2 2 9" xfId="2856" xr:uid="{00000000-0005-0000-0000-000005020000}"/>
    <cellStyle name="40% - Énfasis2 2 3" xfId="566" xr:uid="{00000000-0005-0000-0000-000006020000}"/>
    <cellStyle name="40% - Énfasis2 2 4" xfId="849" xr:uid="{00000000-0005-0000-0000-000007020000}"/>
    <cellStyle name="40% - Énfasis2 2 5" xfId="1794" xr:uid="{00000000-0005-0000-0000-000008020000}"/>
    <cellStyle name="40% - Énfasis2 2 6" xfId="2030" xr:uid="{00000000-0005-0000-0000-000009020000}"/>
    <cellStyle name="40% - Énfasis2 2 7" xfId="2249" xr:uid="{00000000-0005-0000-0000-00000A020000}"/>
    <cellStyle name="40% - Énfasis2 2 8" xfId="2461" xr:uid="{00000000-0005-0000-0000-00000B020000}"/>
    <cellStyle name="40% - Énfasis2 2 9" xfId="2664" xr:uid="{00000000-0005-0000-0000-00000C020000}"/>
    <cellStyle name="40% - Énfasis2 3" xfId="71" xr:uid="{00000000-0005-0000-0000-00000D020000}"/>
    <cellStyle name="40% - Énfasis2 3 10" xfId="2854" xr:uid="{00000000-0005-0000-0000-00000E020000}"/>
    <cellStyle name="40% - Énfasis2 3 11" xfId="3033" xr:uid="{00000000-0005-0000-0000-00000F020000}"/>
    <cellStyle name="40% - Énfasis2 3 12" xfId="3180" xr:uid="{00000000-0005-0000-0000-000010020000}"/>
    <cellStyle name="40% - Énfasis2 3 2" xfId="567" xr:uid="{00000000-0005-0000-0000-000011020000}"/>
    <cellStyle name="40% - Énfasis2 3 2 10" xfId="3031" xr:uid="{00000000-0005-0000-0000-000012020000}"/>
    <cellStyle name="40% - Énfasis2 3 2 11" xfId="3178" xr:uid="{00000000-0005-0000-0000-000013020000}"/>
    <cellStyle name="40% - Énfasis2 3 2 2" xfId="568" xr:uid="{00000000-0005-0000-0000-000014020000}"/>
    <cellStyle name="40% - Énfasis2 3 2 3" xfId="838" xr:uid="{00000000-0005-0000-0000-000015020000}"/>
    <cellStyle name="40% - Énfasis2 3 2 4" xfId="1789" xr:uid="{00000000-0005-0000-0000-000016020000}"/>
    <cellStyle name="40% - Énfasis2 3 2 5" xfId="2025" xr:uid="{00000000-0005-0000-0000-000017020000}"/>
    <cellStyle name="40% - Énfasis2 3 2 6" xfId="2244" xr:uid="{00000000-0005-0000-0000-000018020000}"/>
    <cellStyle name="40% - Énfasis2 3 2 7" xfId="2456" xr:uid="{00000000-0005-0000-0000-000019020000}"/>
    <cellStyle name="40% - Énfasis2 3 2 8" xfId="2659" xr:uid="{00000000-0005-0000-0000-00001A020000}"/>
    <cellStyle name="40% - Énfasis2 3 2 9" xfId="2852" xr:uid="{00000000-0005-0000-0000-00001B020000}"/>
    <cellStyle name="40% - Énfasis2 3 3" xfId="569" xr:uid="{00000000-0005-0000-0000-00001C020000}"/>
    <cellStyle name="40% - Énfasis2 3 4" xfId="839" xr:uid="{00000000-0005-0000-0000-00001D020000}"/>
    <cellStyle name="40% - Énfasis2 3 5" xfId="1791" xr:uid="{00000000-0005-0000-0000-00001E020000}"/>
    <cellStyle name="40% - Énfasis2 3 6" xfId="2027" xr:uid="{00000000-0005-0000-0000-00001F020000}"/>
    <cellStyle name="40% - Énfasis2 3 7" xfId="2246" xr:uid="{00000000-0005-0000-0000-000020020000}"/>
    <cellStyle name="40% - Énfasis2 3 8" xfId="2458" xr:uid="{00000000-0005-0000-0000-000021020000}"/>
    <cellStyle name="40% - Énfasis2 3 9" xfId="2661" xr:uid="{00000000-0005-0000-0000-000022020000}"/>
    <cellStyle name="40% - Énfasis2 4" xfId="72" xr:uid="{00000000-0005-0000-0000-000023020000}"/>
    <cellStyle name="40% - Énfasis2 5" xfId="73" xr:uid="{00000000-0005-0000-0000-000024020000}"/>
    <cellStyle name="40% - Énfasis2 6" xfId="74" xr:uid="{00000000-0005-0000-0000-000025020000}"/>
    <cellStyle name="40% - Énfasis2 7" xfId="563" xr:uid="{00000000-0005-0000-0000-000026020000}"/>
    <cellStyle name="40% - Énfasis2 8" xfId="857" xr:uid="{00000000-0005-0000-0000-000027020000}"/>
    <cellStyle name="40% - Énfasis2 9" xfId="1795" xr:uid="{00000000-0005-0000-0000-000028020000}"/>
    <cellStyle name="40% - Énfasis3 10" xfId="2019" xr:uid="{00000000-0005-0000-0000-000029020000}"/>
    <cellStyle name="40% - Énfasis3 11" xfId="2238" xr:uid="{00000000-0005-0000-0000-00002A020000}"/>
    <cellStyle name="40% - Énfasis3 12" xfId="2451" xr:uid="{00000000-0005-0000-0000-00002B020000}"/>
    <cellStyle name="40% - Énfasis3 13" xfId="2654" xr:uid="{00000000-0005-0000-0000-00002C020000}"/>
    <cellStyle name="40% - Énfasis3 14" xfId="2847" xr:uid="{00000000-0005-0000-0000-00002D020000}"/>
    <cellStyle name="40% - Énfasis3 15" xfId="3027" xr:uid="{00000000-0005-0000-0000-00002E020000}"/>
    <cellStyle name="40% - Énfasis3 16" xfId="3176" xr:uid="{00000000-0005-0000-0000-00002F020000}"/>
    <cellStyle name="40% - Énfasis3 2" xfId="75" xr:uid="{00000000-0005-0000-0000-000030020000}"/>
    <cellStyle name="40% - Énfasis3 2 10" xfId="2846" xr:uid="{00000000-0005-0000-0000-000031020000}"/>
    <cellStyle name="40% - Énfasis3 2 11" xfId="3026" xr:uid="{00000000-0005-0000-0000-000032020000}"/>
    <cellStyle name="40% - Énfasis3 2 12" xfId="3175" xr:uid="{00000000-0005-0000-0000-000033020000}"/>
    <cellStyle name="40% - Énfasis3 2 2" xfId="574" xr:uid="{00000000-0005-0000-0000-000034020000}"/>
    <cellStyle name="40% - Énfasis3 2 2 10" xfId="3023" xr:uid="{00000000-0005-0000-0000-000035020000}"/>
    <cellStyle name="40% - Énfasis3 2 2 11" xfId="3172" xr:uid="{00000000-0005-0000-0000-000036020000}"/>
    <cellStyle name="40% - Énfasis3 2 2 2" xfId="575" xr:uid="{00000000-0005-0000-0000-000037020000}"/>
    <cellStyle name="40% - Énfasis3 2 2 3" xfId="817" xr:uid="{00000000-0005-0000-0000-000038020000}"/>
    <cellStyle name="40% - Énfasis3 2 2 4" xfId="1779" xr:uid="{00000000-0005-0000-0000-000039020000}"/>
    <cellStyle name="40% - Énfasis3 2 2 5" xfId="2015" xr:uid="{00000000-0005-0000-0000-00003A020000}"/>
    <cellStyle name="40% - Énfasis3 2 2 6" xfId="2234" xr:uid="{00000000-0005-0000-0000-00003B020000}"/>
    <cellStyle name="40% - Énfasis3 2 2 7" xfId="2447" xr:uid="{00000000-0005-0000-0000-00003C020000}"/>
    <cellStyle name="40% - Énfasis3 2 2 8" xfId="2650" xr:uid="{00000000-0005-0000-0000-00003D020000}"/>
    <cellStyle name="40% - Énfasis3 2 2 9" xfId="2843" xr:uid="{00000000-0005-0000-0000-00003E020000}"/>
    <cellStyle name="40% - Énfasis3 2 3" xfId="576" xr:uid="{00000000-0005-0000-0000-00003F020000}"/>
    <cellStyle name="40% - Énfasis3 2 4" xfId="818" xr:uid="{00000000-0005-0000-0000-000040020000}"/>
    <cellStyle name="40% - Énfasis3 2 5" xfId="1782" xr:uid="{00000000-0005-0000-0000-000041020000}"/>
    <cellStyle name="40% - Énfasis3 2 6" xfId="2018" xr:uid="{00000000-0005-0000-0000-000042020000}"/>
    <cellStyle name="40% - Énfasis3 2 7" xfId="2237" xr:uid="{00000000-0005-0000-0000-000043020000}"/>
    <cellStyle name="40% - Énfasis3 2 8" xfId="2450" xr:uid="{00000000-0005-0000-0000-000044020000}"/>
    <cellStyle name="40% - Énfasis3 2 9" xfId="2653" xr:uid="{00000000-0005-0000-0000-000045020000}"/>
    <cellStyle name="40% - Énfasis3 3" xfId="76" xr:uid="{00000000-0005-0000-0000-000046020000}"/>
    <cellStyle name="40% - Énfasis3 3 10" xfId="2841" xr:uid="{00000000-0005-0000-0000-000047020000}"/>
    <cellStyle name="40% - Énfasis3 3 11" xfId="3021" xr:uid="{00000000-0005-0000-0000-000048020000}"/>
    <cellStyle name="40% - Énfasis3 3 12" xfId="3170" xr:uid="{00000000-0005-0000-0000-000049020000}"/>
    <cellStyle name="40% - Énfasis3 3 2" xfId="577" xr:uid="{00000000-0005-0000-0000-00004A020000}"/>
    <cellStyle name="40% - Énfasis3 3 2 10" xfId="3020" xr:uid="{00000000-0005-0000-0000-00004B020000}"/>
    <cellStyle name="40% - Énfasis3 3 2 11" xfId="3169" xr:uid="{00000000-0005-0000-0000-00004C020000}"/>
    <cellStyle name="40% - Énfasis3 3 2 2" xfId="578" xr:uid="{00000000-0005-0000-0000-00004D020000}"/>
    <cellStyle name="40% - Énfasis3 3 2 3" xfId="803" xr:uid="{00000000-0005-0000-0000-00004E020000}"/>
    <cellStyle name="40% - Énfasis3 3 2 4" xfId="1775" xr:uid="{00000000-0005-0000-0000-00004F020000}"/>
    <cellStyle name="40% - Énfasis3 3 2 5" xfId="2011" xr:uid="{00000000-0005-0000-0000-000050020000}"/>
    <cellStyle name="40% - Énfasis3 3 2 6" xfId="2230" xr:uid="{00000000-0005-0000-0000-000051020000}"/>
    <cellStyle name="40% - Énfasis3 3 2 7" xfId="2444" xr:uid="{00000000-0005-0000-0000-000052020000}"/>
    <cellStyle name="40% - Énfasis3 3 2 8" xfId="2647" xr:uid="{00000000-0005-0000-0000-000053020000}"/>
    <cellStyle name="40% - Énfasis3 3 2 9" xfId="2840" xr:uid="{00000000-0005-0000-0000-000054020000}"/>
    <cellStyle name="40% - Énfasis3 3 3" xfId="579" xr:uid="{00000000-0005-0000-0000-000055020000}"/>
    <cellStyle name="40% - Énfasis3 3 4" xfId="804" xr:uid="{00000000-0005-0000-0000-000056020000}"/>
    <cellStyle name="40% - Énfasis3 3 5" xfId="1776" xr:uid="{00000000-0005-0000-0000-000057020000}"/>
    <cellStyle name="40% - Énfasis3 3 6" xfId="2012" xr:uid="{00000000-0005-0000-0000-000058020000}"/>
    <cellStyle name="40% - Énfasis3 3 7" xfId="2231" xr:uid="{00000000-0005-0000-0000-000059020000}"/>
    <cellStyle name="40% - Énfasis3 3 8" xfId="2445" xr:uid="{00000000-0005-0000-0000-00005A020000}"/>
    <cellStyle name="40% - Énfasis3 3 9" xfId="2648" xr:uid="{00000000-0005-0000-0000-00005B020000}"/>
    <cellStyle name="40% - Énfasis3 4" xfId="77" xr:uid="{00000000-0005-0000-0000-00005C020000}"/>
    <cellStyle name="40% - Énfasis3 5" xfId="78" xr:uid="{00000000-0005-0000-0000-00005D020000}"/>
    <cellStyle name="40% - Énfasis3 6" xfId="79" xr:uid="{00000000-0005-0000-0000-00005E020000}"/>
    <cellStyle name="40% - Énfasis3 7" xfId="573" xr:uid="{00000000-0005-0000-0000-00005F020000}"/>
    <cellStyle name="40% - Énfasis3 8" xfId="819" xr:uid="{00000000-0005-0000-0000-000060020000}"/>
    <cellStyle name="40% - Énfasis3 9" xfId="1783" xr:uid="{00000000-0005-0000-0000-000061020000}"/>
    <cellStyle name="40% - Énfasis4 10" xfId="2007" xr:uid="{00000000-0005-0000-0000-000062020000}"/>
    <cellStyle name="40% - Énfasis4 11" xfId="2227" xr:uid="{00000000-0005-0000-0000-000063020000}"/>
    <cellStyle name="40% - Énfasis4 12" xfId="2441" xr:uid="{00000000-0005-0000-0000-000064020000}"/>
    <cellStyle name="40% - Énfasis4 13" xfId="2645" xr:uid="{00000000-0005-0000-0000-000065020000}"/>
    <cellStyle name="40% - Énfasis4 14" xfId="2838" xr:uid="{00000000-0005-0000-0000-000066020000}"/>
    <cellStyle name="40% - Énfasis4 15" xfId="3019" xr:uid="{00000000-0005-0000-0000-000067020000}"/>
    <cellStyle name="40% - Énfasis4 16" xfId="3168" xr:uid="{00000000-0005-0000-0000-000068020000}"/>
    <cellStyle name="40% - Énfasis4 2" xfId="80" xr:uid="{00000000-0005-0000-0000-000069020000}"/>
    <cellStyle name="40% - Énfasis4 2 10" xfId="2837" xr:uid="{00000000-0005-0000-0000-00006A020000}"/>
    <cellStyle name="40% - Énfasis4 2 11" xfId="3018" xr:uid="{00000000-0005-0000-0000-00006B020000}"/>
    <cellStyle name="40% - Énfasis4 2 12" xfId="3167" xr:uid="{00000000-0005-0000-0000-00006C020000}"/>
    <cellStyle name="40% - Énfasis4 2 2" xfId="584" xr:uid="{00000000-0005-0000-0000-00006D020000}"/>
    <cellStyle name="40% - Énfasis4 2 2 10" xfId="3017" xr:uid="{00000000-0005-0000-0000-00006E020000}"/>
    <cellStyle name="40% - Énfasis4 2 2 11" xfId="3166" xr:uid="{00000000-0005-0000-0000-00006F020000}"/>
    <cellStyle name="40% - Énfasis4 2 2 2" xfId="585" xr:uid="{00000000-0005-0000-0000-000070020000}"/>
    <cellStyle name="40% - Énfasis4 2 2 3" xfId="772" xr:uid="{00000000-0005-0000-0000-000071020000}"/>
    <cellStyle name="40% - Énfasis4 2 2 4" xfId="1768" xr:uid="{00000000-0005-0000-0000-000072020000}"/>
    <cellStyle name="40% - Énfasis4 2 2 5" xfId="2005" xr:uid="{00000000-0005-0000-0000-000073020000}"/>
    <cellStyle name="40% - Énfasis4 2 2 6" xfId="2225" xr:uid="{00000000-0005-0000-0000-000074020000}"/>
    <cellStyle name="40% - Énfasis4 2 2 7" xfId="2439" xr:uid="{00000000-0005-0000-0000-000075020000}"/>
    <cellStyle name="40% - Énfasis4 2 2 8" xfId="2643" xr:uid="{00000000-0005-0000-0000-000076020000}"/>
    <cellStyle name="40% - Énfasis4 2 2 9" xfId="2836" xr:uid="{00000000-0005-0000-0000-000077020000}"/>
    <cellStyle name="40% - Énfasis4 2 3" xfId="586" xr:uid="{00000000-0005-0000-0000-000078020000}"/>
    <cellStyle name="40% - Énfasis4 2 4" xfId="776" xr:uid="{00000000-0005-0000-0000-000079020000}"/>
    <cellStyle name="40% - Énfasis4 2 5" xfId="1769" xr:uid="{00000000-0005-0000-0000-00007A020000}"/>
    <cellStyle name="40% - Énfasis4 2 6" xfId="2006" xr:uid="{00000000-0005-0000-0000-00007B020000}"/>
    <cellStyle name="40% - Énfasis4 2 7" xfId="2226" xr:uid="{00000000-0005-0000-0000-00007C020000}"/>
    <cellStyle name="40% - Énfasis4 2 8" xfId="2440" xr:uid="{00000000-0005-0000-0000-00007D020000}"/>
    <cellStyle name="40% - Énfasis4 2 9" xfId="2644" xr:uid="{00000000-0005-0000-0000-00007E020000}"/>
    <cellStyle name="40% - Énfasis4 3" xfId="81" xr:uid="{00000000-0005-0000-0000-00007F020000}"/>
    <cellStyle name="40% - Énfasis4 3 10" xfId="2835" xr:uid="{00000000-0005-0000-0000-000080020000}"/>
    <cellStyle name="40% - Énfasis4 3 11" xfId="3016" xr:uid="{00000000-0005-0000-0000-000081020000}"/>
    <cellStyle name="40% - Énfasis4 3 12" xfId="3165" xr:uid="{00000000-0005-0000-0000-000082020000}"/>
    <cellStyle name="40% - Énfasis4 3 2" xfId="587" xr:uid="{00000000-0005-0000-0000-000083020000}"/>
    <cellStyle name="40% - Énfasis4 3 2 10" xfId="3015" xr:uid="{00000000-0005-0000-0000-000084020000}"/>
    <cellStyle name="40% - Énfasis4 3 2 11" xfId="3164" xr:uid="{00000000-0005-0000-0000-000085020000}"/>
    <cellStyle name="40% - Énfasis4 3 2 2" xfId="588" xr:uid="{00000000-0005-0000-0000-000086020000}"/>
    <cellStyle name="40% - Énfasis4 3 2 3" xfId="751" xr:uid="{00000000-0005-0000-0000-000087020000}"/>
    <cellStyle name="40% - Énfasis4 3 2 4" xfId="1765" xr:uid="{00000000-0005-0000-0000-000088020000}"/>
    <cellStyle name="40% - Énfasis4 3 2 5" xfId="2002" xr:uid="{00000000-0005-0000-0000-000089020000}"/>
    <cellStyle name="40% - Énfasis4 3 2 6" xfId="2223" xr:uid="{00000000-0005-0000-0000-00008A020000}"/>
    <cellStyle name="40% - Énfasis4 3 2 7" xfId="2437" xr:uid="{00000000-0005-0000-0000-00008B020000}"/>
    <cellStyle name="40% - Énfasis4 3 2 8" xfId="2641" xr:uid="{00000000-0005-0000-0000-00008C020000}"/>
    <cellStyle name="40% - Énfasis4 3 2 9" xfId="2834" xr:uid="{00000000-0005-0000-0000-00008D020000}"/>
    <cellStyle name="40% - Énfasis4 3 3" xfId="589" xr:uid="{00000000-0005-0000-0000-00008E020000}"/>
    <cellStyle name="40% - Énfasis4 3 4" xfId="756" xr:uid="{00000000-0005-0000-0000-00008F020000}"/>
    <cellStyle name="40% - Énfasis4 3 5" xfId="1766" xr:uid="{00000000-0005-0000-0000-000090020000}"/>
    <cellStyle name="40% - Énfasis4 3 6" xfId="2003" xr:uid="{00000000-0005-0000-0000-000091020000}"/>
    <cellStyle name="40% - Énfasis4 3 7" xfId="2224" xr:uid="{00000000-0005-0000-0000-000092020000}"/>
    <cellStyle name="40% - Énfasis4 3 8" xfId="2438" xr:uid="{00000000-0005-0000-0000-000093020000}"/>
    <cellStyle name="40% - Énfasis4 3 9" xfId="2642" xr:uid="{00000000-0005-0000-0000-000094020000}"/>
    <cellStyle name="40% - Énfasis4 4" xfId="82" xr:uid="{00000000-0005-0000-0000-000095020000}"/>
    <cellStyle name="40% - Énfasis4 5" xfId="83" xr:uid="{00000000-0005-0000-0000-000096020000}"/>
    <cellStyle name="40% - Énfasis4 6" xfId="84" xr:uid="{00000000-0005-0000-0000-000097020000}"/>
    <cellStyle name="40% - Énfasis4 7" xfId="583" xr:uid="{00000000-0005-0000-0000-000098020000}"/>
    <cellStyle name="40% - Énfasis4 8" xfId="777" xr:uid="{00000000-0005-0000-0000-000099020000}"/>
    <cellStyle name="40% - Énfasis4 9" xfId="1770" xr:uid="{00000000-0005-0000-0000-00009A020000}"/>
    <cellStyle name="40% - Énfasis5 10" xfId="1996" xr:uid="{00000000-0005-0000-0000-00009B020000}"/>
    <cellStyle name="40% - Énfasis5 11" xfId="2218" xr:uid="{00000000-0005-0000-0000-00009C020000}"/>
    <cellStyle name="40% - Énfasis5 12" xfId="2432" xr:uid="{00000000-0005-0000-0000-00009D020000}"/>
    <cellStyle name="40% - Énfasis5 13" xfId="2636" xr:uid="{00000000-0005-0000-0000-00009E020000}"/>
    <cellStyle name="40% - Énfasis5 14" xfId="2830" xr:uid="{00000000-0005-0000-0000-00009F020000}"/>
    <cellStyle name="40% - Énfasis5 15" xfId="3011" xr:uid="{00000000-0005-0000-0000-0000A0020000}"/>
    <cellStyle name="40% - Énfasis5 16" xfId="3162" xr:uid="{00000000-0005-0000-0000-0000A1020000}"/>
    <cellStyle name="40% - Énfasis5 2" xfId="85" xr:uid="{00000000-0005-0000-0000-0000A2020000}"/>
    <cellStyle name="40% - Énfasis5 2 10" xfId="2828" xr:uid="{00000000-0005-0000-0000-0000A3020000}"/>
    <cellStyle name="40% - Énfasis5 2 11" xfId="3009" xr:uid="{00000000-0005-0000-0000-0000A4020000}"/>
    <cellStyle name="40% - Énfasis5 2 12" xfId="3160" xr:uid="{00000000-0005-0000-0000-0000A5020000}"/>
    <cellStyle name="40% - Énfasis5 2 2" xfId="594" xr:uid="{00000000-0005-0000-0000-0000A6020000}"/>
    <cellStyle name="40% - Énfasis5 2 2 10" xfId="3008" xr:uid="{00000000-0005-0000-0000-0000A7020000}"/>
    <cellStyle name="40% - Énfasis5 2 2 11" xfId="3159" xr:uid="{00000000-0005-0000-0000-0000A8020000}"/>
    <cellStyle name="40% - Énfasis5 2 2 2" xfId="595" xr:uid="{00000000-0005-0000-0000-0000A9020000}"/>
    <cellStyle name="40% - Énfasis5 2 2 3" xfId="730" xr:uid="{00000000-0005-0000-0000-0000AA020000}"/>
    <cellStyle name="40% - Énfasis5 2 2 4" xfId="1756" xr:uid="{00000000-0005-0000-0000-0000AB020000}"/>
    <cellStyle name="40% - Énfasis5 2 2 5" xfId="1993" xr:uid="{00000000-0005-0000-0000-0000AC020000}"/>
    <cellStyle name="40% - Énfasis5 2 2 6" xfId="2215" xr:uid="{00000000-0005-0000-0000-0000AD020000}"/>
    <cellStyle name="40% - Énfasis5 2 2 7" xfId="2429" xr:uid="{00000000-0005-0000-0000-0000AE020000}"/>
    <cellStyle name="40% - Énfasis5 2 2 8" xfId="2633" xr:uid="{00000000-0005-0000-0000-0000AF020000}"/>
    <cellStyle name="40% - Énfasis5 2 2 9" xfId="2827" xr:uid="{00000000-0005-0000-0000-0000B0020000}"/>
    <cellStyle name="40% - Énfasis5 2 3" xfId="596" xr:uid="{00000000-0005-0000-0000-0000B1020000}"/>
    <cellStyle name="40% - Énfasis5 2 4" xfId="731" xr:uid="{00000000-0005-0000-0000-0000B2020000}"/>
    <cellStyle name="40% - Énfasis5 2 5" xfId="1757" xr:uid="{00000000-0005-0000-0000-0000B3020000}"/>
    <cellStyle name="40% - Énfasis5 2 6" xfId="1994" xr:uid="{00000000-0005-0000-0000-0000B4020000}"/>
    <cellStyle name="40% - Énfasis5 2 7" xfId="2216" xr:uid="{00000000-0005-0000-0000-0000B5020000}"/>
    <cellStyle name="40% - Énfasis5 2 8" xfId="2430" xr:uid="{00000000-0005-0000-0000-0000B6020000}"/>
    <cellStyle name="40% - Énfasis5 2 9" xfId="2634" xr:uid="{00000000-0005-0000-0000-0000B7020000}"/>
    <cellStyle name="40% - Énfasis5 3" xfId="86" xr:uid="{00000000-0005-0000-0000-0000B8020000}"/>
    <cellStyle name="40% - Énfasis5 3 10" xfId="2825" xr:uid="{00000000-0005-0000-0000-0000B9020000}"/>
    <cellStyle name="40% - Énfasis5 3 11" xfId="3007" xr:uid="{00000000-0005-0000-0000-0000BA020000}"/>
    <cellStyle name="40% - Énfasis5 3 12" xfId="3158" xr:uid="{00000000-0005-0000-0000-0000BB020000}"/>
    <cellStyle name="40% - Énfasis5 3 2" xfId="597" xr:uid="{00000000-0005-0000-0000-0000BC020000}"/>
    <cellStyle name="40% - Énfasis5 3 2 10" xfId="3006" xr:uid="{00000000-0005-0000-0000-0000BD020000}"/>
    <cellStyle name="40% - Énfasis5 3 2 11" xfId="3157" xr:uid="{00000000-0005-0000-0000-0000BE020000}"/>
    <cellStyle name="40% - Énfasis5 3 2 2" xfId="598" xr:uid="{00000000-0005-0000-0000-0000BF020000}"/>
    <cellStyle name="40% - Énfasis5 3 2 3" xfId="711" xr:uid="{00000000-0005-0000-0000-0000C0020000}"/>
    <cellStyle name="40% - Énfasis5 3 2 4" xfId="1753" xr:uid="{00000000-0005-0000-0000-0000C1020000}"/>
    <cellStyle name="40% - Énfasis5 3 2 5" xfId="1990" xr:uid="{00000000-0005-0000-0000-0000C2020000}"/>
    <cellStyle name="40% - Énfasis5 3 2 6" xfId="2212" xr:uid="{00000000-0005-0000-0000-0000C3020000}"/>
    <cellStyle name="40% - Énfasis5 3 2 7" xfId="2426" xr:uid="{00000000-0005-0000-0000-0000C4020000}"/>
    <cellStyle name="40% - Énfasis5 3 2 8" xfId="2630" xr:uid="{00000000-0005-0000-0000-0000C5020000}"/>
    <cellStyle name="40% - Énfasis5 3 2 9" xfId="2824" xr:uid="{00000000-0005-0000-0000-0000C6020000}"/>
    <cellStyle name="40% - Énfasis5 3 3" xfId="599" xr:uid="{00000000-0005-0000-0000-0000C7020000}"/>
    <cellStyle name="40% - Énfasis5 3 4" xfId="721" xr:uid="{00000000-0005-0000-0000-0000C8020000}"/>
    <cellStyle name="40% - Énfasis5 3 5" xfId="1754" xr:uid="{00000000-0005-0000-0000-0000C9020000}"/>
    <cellStyle name="40% - Énfasis5 3 6" xfId="1991" xr:uid="{00000000-0005-0000-0000-0000CA020000}"/>
    <cellStyle name="40% - Énfasis5 3 7" xfId="2213" xr:uid="{00000000-0005-0000-0000-0000CB020000}"/>
    <cellStyle name="40% - Énfasis5 3 8" xfId="2427" xr:uid="{00000000-0005-0000-0000-0000CC020000}"/>
    <cellStyle name="40% - Énfasis5 3 9" xfId="2631" xr:uid="{00000000-0005-0000-0000-0000CD020000}"/>
    <cellStyle name="40% - Énfasis5 4" xfId="87" xr:uid="{00000000-0005-0000-0000-0000CE020000}"/>
    <cellStyle name="40% - Énfasis5 5" xfId="88" xr:uid="{00000000-0005-0000-0000-0000CF020000}"/>
    <cellStyle name="40% - Énfasis5 6" xfId="89" xr:uid="{00000000-0005-0000-0000-0000D0020000}"/>
    <cellStyle name="40% - Énfasis5 7" xfId="593" xr:uid="{00000000-0005-0000-0000-0000D1020000}"/>
    <cellStyle name="40% - Énfasis5 8" xfId="739" xr:uid="{00000000-0005-0000-0000-0000D2020000}"/>
    <cellStyle name="40% - Énfasis5 9" xfId="1759" xr:uid="{00000000-0005-0000-0000-0000D3020000}"/>
    <cellStyle name="40% - Énfasis6 10" xfId="1985" xr:uid="{00000000-0005-0000-0000-0000D4020000}"/>
    <cellStyle name="40% - Énfasis6 11" xfId="2209" xr:uid="{00000000-0005-0000-0000-0000D5020000}"/>
    <cellStyle name="40% - Énfasis6 12" xfId="2423" xr:uid="{00000000-0005-0000-0000-0000D6020000}"/>
    <cellStyle name="40% - Énfasis6 13" xfId="2627" xr:uid="{00000000-0005-0000-0000-0000D7020000}"/>
    <cellStyle name="40% - Énfasis6 14" xfId="2821" xr:uid="{00000000-0005-0000-0000-0000D8020000}"/>
    <cellStyle name="40% - Énfasis6 15" xfId="3003" xr:uid="{00000000-0005-0000-0000-0000D9020000}"/>
    <cellStyle name="40% - Énfasis6 16" xfId="3154" xr:uid="{00000000-0005-0000-0000-0000DA020000}"/>
    <cellStyle name="40% - Énfasis6 2" xfId="90" xr:uid="{00000000-0005-0000-0000-0000DB020000}"/>
    <cellStyle name="40% - Énfasis6 2 10" xfId="2818" xr:uid="{00000000-0005-0000-0000-0000DC020000}"/>
    <cellStyle name="40% - Énfasis6 2 11" xfId="3000" xr:uid="{00000000-0005-0000-0000-0000DD020000}"/>
    <cellStyle name="40% - Énfasis6 2 12" xfId="3151" xr:uid="{00000000-0005-0000-0000-0000DE020000}"/>
    <cellStyle name="40% - Énfasis6 2 2" xfId="604" xr:uid="{00000000-0005-0000-0000-0000DF020000}"/>
    <cellStyle name="40% - Énfasis6 2 2 10" xfId="2996" xr:uid="{00000000-0005-0000-0000-0000E0020000}"/>
    <cellStyle name="40% - Énfasis6 2 2 11" xfId="3147" xr:uid="{00000000-0005-0000-0000-0000E1020000}"/>
    <cellStyle name="40% - Énfasis6 2 2 2" xfId="605" xr:uid="{00000000-0005-0000-0000-0000E2020000}"/>
    <cellStyle name="40% - Énfasis6 2 2 3" xfId="693" xr:uid="{00000000-0005-0000-0000-0000E3020000}"/>
    <cellStyle name="40% - Énfasis6 2 2 4" xfId="1741" xr:uid="{00000000-0005-0000-0000-0000E4020000}"/>
    <cellStyle name="40% - Énfasis6 2 2 5" xfId="1978" xr:uid="{00000000-0005-0000-0000-0000E5020000}"/>
    <cellStyle name="40% - Énfasis6 2 2 6" xfId="2202" xr:uid="{00000000-0005-0000-0000-0000E6020000}"/>
    <cellStyle name="40% - Énfasis6 2 2 7" xfId="2416" xr:uid="{00000000-0005-0000-0000-0000E7020000}"/>
    <cellStyle name="40% - Énfasis6 2 2 8" xfId="2620" xr:uid="{00000000-0005-0000-0000-0000E8020000}"/>
    <cellStyle name="40% - Énfasis6 2 2 9" xfId="2814" xr:uid="{00000000-0005-0000-0000-0000E9020000}"/>
    <cellStyle name="40% - Énfasis6 2 3" xfId="606" xr:uid="{00000000-0005-0000-0000-0000EA020000}"/>
    <cellStyle name="40% - Énfasis6 2 4" xfId="694" xr:uid="{00000000-0005-0000-0000-0000EB020000}"/>
    <cellStyle name="40% - Énfasis6 2 5" xfId="1745" xr:uid="{00000000-0005-0000-0000-0000EC020000}"/>
    <cellStyle name="40% - Énfasis6 2 6" xfId="1982" xr:uid="{00000000-0005-0000-0000-0000ED020000}"/>
    <cellStyle name="40% - Énfasis6 2 7" xfId="2206" xr:uid="{00000000-0005-0000-0000-0000EE020000}"/>
    <cellStyle name="40% - Énfasis6 2 8" xfId="2420" xr:uid="{00000000-0005-0000-0000-0000EF020000}"/>
    <cellStyle name="40% - Énfasis6 2 9" xfId="2624" xr:uid="{00000000-0005-0000-0000-0000F0020000}"/>
    <cellStyle name="40% - Énfasis6 3" xfId="91" xr:uid="{00000000-0005-0000-0000-0000F1020000}"/>
    <cellStyle name="40% - Énfasis6 3 10" xfId="2813" xr:uid="{00000000-0005-0000-0000-0000F2020000}"/>
    <cellStyle name="40% - Énfasis6 3 11" xfId="2995" xr:uid="{00000000-0005-0000-0000-0000F3020000}"/>
    <cellStyle name="40% - Énfasis6 3 12" xfId="3146" xr:uid="{00000000-0005-0000-0000-0000F4020000}"/>
    <cellStyle name="40% - Énfasis6 3 2" xfId="607" xr:uid="{00000000-0005-0000-0000-0000F5020000}"/>
    <cellStyle name="40% - Énfasis6 3 2 10" xfId="2994" xr:uid="{00000000-0005-0000-0000-0000F6020000}"/>
    <cellStyle name="40% - Énfasis6 3 2 11" xfId="3145" xr:uid="{00000000-0005-0000-0000-0000F7020000}"/>
    <cellStyle name="40% - Énfasis6 3 2 2" xfId="608" xr:uid="{00000000-0005-0000-0000-0000F8020000}"/>
    <cellStyle name="40% - Énfasis6 3 2 3" xfId="690" xr:uid="{00000000-0005-0000-0000-0000F9020000}"/>
    <cellStyle name="40% - Énfasis6 3 2 4" xfId="1739" xr:uid="{00000000-0005-0000-0000-0000FA020000}"/>
    <cellStyle name="40% - Énfasis6 3 2 5" xfId="1976" xr:uid="{00000000-0005-0000-0000-0000FB020000}"/>
    <cellStyle name="40% - Énfasis6 3 2 6" xfId="2200" xr:uid="{00000000-0005-0000-0000-0000FC020000}"/>
    <cellStyle name="40% - Énfasis6 3 2 7" xfId="2414" xr:uid="{00000000-0005-0000-0000-0000FD020000}"/>
    <cellStyle name="40% - Énfasis6 3 2 8" xfId="2618" xr:uid="{00000000-0005-0000-0000-0000FE020000}"/>
    <cellStyle name="40% - Énfasis6 3 2 9" xfId="2812" xr:uid="{00000000-0005-0000-0000-0000FF020000}"/>
    <cellStyle name="40% - Énfasis6 3 3" xfId="609" xr:uid="{00000000-0005-0000-0000-000000030000}"/>
    <cellStyle name="40% - Énfasis6 3 4" xfId="691" xr:uid="{00000000-0005-0000-0000-000001030000}"/>
    <cellStyle name="40% - Énfasis6 3 5" xfId="1740" xr:uid="{00000000-0005-0000-0000-000002030000}"/>
    <cellStyle name="40% - Énfasis6 3 6" xfId="1977" xr:uid="{00000000-0005-0000-0000-000003030000}"/>
    <cellStyle name="40% - Énfasis6 3 7" xfId="2201" xr:uid="{00000000-0005-0000-0000-000004030000}"/>
    <cellStyle name="40% - Énfasis6 3 8" xfId="2415" xr:uid="{00000000-0005-0000-0000-000005030000}"/>
    <cellStyle name="40% - Énfasis6 3 9" xfId="2619" xr:uid="{00000000-0005-0000-0000-000006030000}"/>
    <cellStyle name="40% - Énfasis6 4" xfId="92" xr:uid="{00000000-0005-0000-0000-000007030000}"/>
    <cellStyle name="40% - Énfasis6 5" xfId="93" xr:uid="{00000000-0005-0000-0000-000008030000}"/>
    <cellStyle name="40% - Énfasis6 6" xfId="94" xr:uid="{00000000-0005-0000-0000-000009030000}"/>
    <cellStyle name="40% - Énfasis6 7" xfId="603" xr:uid="{00000000-0005-0000-0000-00000A030000}"/>
    <cellStyle name="40% - Énfasis6 8" xfId="695" xr:uid="{00000000-0005-0000-0000-00000B030000}"/>
    <cellStyle name="40% - Énfasis6 9" xfId="1748" xr:uid="{00000000-0005-0000-0000-00000C030000}"/>
    <cellStyle name="60% - Accent1" xfId="95" xr:uid="{00000000-0005-0000-0000-00000D030000}"/>
    <cellStyle name="60% - Accent2" xfId="96" xr:uid="{00000000-0005-0000-0000-00000E030000}"/>
    <cellStyle name="60% - Accent3" xfId="97" xr:uid="{00000000-0005-0000-0000-00000F030000}"/>
    <cellStyle name="60% - Accent4" xfId="98" xr:uid="{00000000-0005-0000-0000-000010030000}"/>
    <cellStyle name="60% - Accent5" xfId="99" xr:uid="{00000000-0005-0000-0000-000011030000}"/>
    <cellStyle name="60% - Accent6" xfId="100" xr:uid="{00000000-0005-0000-0000-000012030000}"/>
    <cellStyle name="60% - akcent 1" xfId="101" xr:uid="{00000000-0005-0000-0000-000013030000}"/>
    <cellStyle name="60% - akcent 2" xfId="102" xr:uid="{00000000-0005-0000-0000-000014030000}"/>
    <cellStyle name="60% - akcent 3" xfId="103" xr:uid="{00000000-0005-0000-0000-000015030000}"/>
    <cellStyle name="60% - akcent 4" xfId="104" xr:uid="{00000000-0005-0000-0000-000016030000}"/>
    <cellStyle name="60% - akcent 5" xfId="105" xr:uid="{00000000-0005-0000-0000-000017030000}"/>
    <cellStyle name="60% - akcent 6" xfId="106" xr:uid="{00000000-0005-0000-0000-000018030000}"/>
    <cellStyle name="60% - Ênfase1" xfId="3376" xr:uid="{00000000-0005-0000-0000-000019030000}"/>
    <cellStyle name="60% - Ênfase2" xfId="3377" xr:uid="{00000000-0005-0000-0000-00001A030000}"/>
    <cellStyle name="60% - Ênfase3" xfId="3378" xr:uid="{00000000-0005-0000-0000-00001B030000}"/>
    <cellStyle name="60% - Ênfase4" xfId="3379" xr:uid="{00000000-0005-0000-0000-00001C030000}"/>
    <cellStyle name="60% - Ênfase5" xfId="3380" xr:uid="{00000000-0005-0000-0000-00001D030000}"/>
    <cellStyle name="60% - Ênfase6" xfId="3381" xr:uid="{00000000-0005-0000-0000-00001E030000}"/>
    <cellStyle name="60% - Énfasis1 10" xfId="1962" xr:uid="{00000000-0005-0000-0000-00001F030000}"/>
    <cellStyle name="60% - Énfasis1 11" xfId="2186" xr:uid="{00000000-0005-0000-0000-000020030000}"/>
    <cellStyle name="60% - Énfasis1 12" xfId="2405" xr:uid="{00000000-0005-0000-0000-000021030000}"/>
    <cellStyle name="60% - Énfasis1 13" xfId="2608" xr:uid="{00000000-0005-0000-0000-000022030000}"/>
    <cellStyle name="60% - Énfasis1 14" xfId="2804" xr:uid="{00000000-0005-0000-0000-000023030000}"/>
    <cellStyle name="60% - Énfasis1 15" xfId="2987" xr:uid="{00000000-0005-0000-0000-000024030000}"/>
    <cellStyle name="60% - Énfasis1 16" xfId="3144" xr:uid="{00000000-0005-0000-0000-000025030000}"/>
    <cellStyle name="60% - Énfasis1 2" xfId="107" xr:uid="{00000000-0005-0000-0000-000026030000}"/>
    <cellStyle name="60% - Énfasis1 2 10" xfId="2803" xr:uid="{00000000-0005-0000-0000-000027030000}"/>
    <cellStyle name="60% - Énfasis1 2 11" xfId="2986" xr:uid="{00000000-0005-0000-0000-000028030000}"/>
    <cellStyle name="60% - Énfasis1 2 12" xfId="3143" xr:uid="{00000000-0005-0000-0000-000029030000}"/>
    <cellStyle name="60% - Énfasis1 2 2" xfId="626" xr:uid="{00000000-0005-0000-0000-00002A030000}"/>
    <cellStyle name="60% - Énfasis1 2 2 10" xfId="2985" xr:uid="{00000000-0005-0000-0000-00002B030000}"/>
    <cellStyle name="60% - Énfasis1 2 2 11" xfId="3142" xr:uid="{00000000-0005-0000-0000-00002C030000}"/>
    <cellStyle name="60% - Énfasis1 2 2 2" xfId="627" xr:uid="{00000000-0005-0000-0000-00002D030000}"/>
    <cellStyle name="60% - Énfasis1 2 2 3" xfId="652" xr:uid="{00000000-0005-0000-0000-00002E030000}"/>
    <cellStyle name="60% - Énfasis1 2 2 4" xfId="1722" xr:uid="{00000000-0005-0000-0000-00002F030000}"/>
    <cellStyle name="60% - Énfasis1 2 2 5" xfId="1960" xr:uid="{00000000-0005-0000-0000-000030030000}"/>
    <cellStyle name="60% - Énfasis1 2 2 6" xfId="2184" xr:uid="{00000000-0005-0000-0000-000031030000}"/>
    <cellStyle name="60% - Énfasis1 2 2 7" xfId="2403" xr:uid="{00000000-0005-0000-0000-000032030000}"/>
    <cellStyle name="60% - Énfasis1 2 2 8" xfId="2606" xr:uid="{00000000-0005-0000-0000-000033030000}"/>
    <cellStyle name="60% - Énfasis1 2 2 9" xfId="2802" xr:uid="{00000000-0005-0000-0000-000034030000}"/>
    <cellStyle name="60% - Énfasis1 2 3" xfId="628" xr:uid="{00000000-0005-0000-0000-000035030000}"/>
    <cellStyle name="60% - Énfasis1 2 4" xfId="653" xr:uid="{00000000-0005-0000-0000-000036030000}"/>
    <cellStyle name="60% - Énfasis1 2 5" xfId="1723" xr:uid="{00000000-0005-0000-0000-000037030000}"/>
    <cellStyle name="60% - Énfasis1 2 6" xfId="1961" xr:uid="{00000000-0005-0000-0000-000038030000}"/>
    <cellStyle name="60% - Énfasis1 2 7" xfId="2185" xr:uid="{00000000-0005-0000-0000-000039030000}"/>
    <cellStyle name="60% - Énfasis1 2 8" xfId="2404" xr:uid="{00000000-0005-0000-0000-00003A030000}"/>
    <cellStyle name="60% - Énfasis1 2 9" xfId="2607" xr:uid="{00000000-0005-0000-0000-00003B030000}"/>
    <cellStyle name="60% - Énfasis1 3" xfId="108" xr:uid="{00000000-0005-0000-0000-00003C030000}"/>
    <cellStyle name="60% - Énfasis1 3 10" xfId="2801" xr:uid="{00000000-0005-0000-0000-00003D030000}"/>
    <cellStyle name="60% - Énfasis1 3 11" xfId="2984" xr:uid="{00000000-0005-0000-0000-00003E030000}"/>
    <cellStyle name="60% - Énfasis1 3 12" xfId="3141" xr:uid="{00000000-0005-0000-0000-00003F030000}"/>
    <cellStyle name="60% - Énfasis1 3 2" xfId="629" xr:uid="{00000000-0005-0000-0000-000040030000}"/>
    <cellStyle name="60% - Énfasis1 3 2 10" xfId="2983" xr:uid="{00000000-0005-0000-0000-000041030000}"/>
    <cellStyle name="60% - Énfasis1 3 2 11" xfId="3140" xr:uid="{00000000-0005-0000-0000-000042030000}"/>
    <cellStyle name="60% - Énfasis1 3 2 2" xfId="630" xr:uid="{00000000-0005-0000-0000-000043030000}"/>
    <cellStyle name="60% - Énfasis1 3 2 3" xfId="642" xr:uid="{00000000-0005-0000-0000-000044030000}"/>
    <cellStyle name="60% - Énfasis1 3 2 4" xfId="1719" xr:uid="{00000000-0005-0000-0000-000045030000}"/>
    <cellStyle name="60% - Énfasis1 3 2 5" xfId="1958" xr:uid="{00000000-0005-0000-0000-000046030000}"/>
    <cellStyle name="60% - Énfasis1 3 2 6" xfId="2182" xr:uid="{00000000-0005-0000-0000-000047030000}"/>
    <cellStyle name="60% - Énfasis1 3 2 7" xfId="2401" xr:uid="{00000000-0005-0000-0000-000048030000}"/>
    <cellStyle name="60% - Énfasis1 3 2 8" xfId="2604" xr:uid="{00000000-0005-0000-0000-000049030000}"/>
    <cellStyle name="60% - Énfasis1 3 2 9" xfId="2800" xr:uid="{00000000-0005-0000-0000-00004A030000}"/>
    <cellStyle name="60% - Énfasis1 3 3" xfId="631" xr:uid="{00000000-0005-0000-0000-00004B030000}"/>
    <cellStyle name="60% - Énfasis1 3 4" xfId="643" xr:uid="{00000000-0005-0000-0000-00004C030000}"/>
    <cellStyle name="60% - Énfasis1 3 5" xfId="1720" xr:uid="{00000000-0005-0000-0000-00004D030000}"/>
    <cellStyle name="60% - Énfasis1 3 6" xfId="1959" xr:uid="{00000000-0005-0000-0000-00004E030000}"/>
    <cellStyle name="60% - Énfasis1 3 7" xfId="2183" xr:uid="{00000000-0005-0000-0000-00004F030000}"/>
    <cellStyle name="60% - Énfasis1 3 8" xfId="2402" xr:uid="{00000000-0005-0000-0000-000050030000}"/>
    <cellStyle name="60% - Énfasis1 3 9" xfId="2605" xr:uid="{00000000-0005-0000-0000-000051030000}"/>
    <cellStyle name="60% - Énfasis1 4" xfId="109" xr:uid="{00000000-0005-0000-0000-000052030000}"/>
    <cellStyle name="60% - Énfasis1 5" xfId="110" xr:uid="{00000000-0005-0000-0000-000053030000}"/>
    <cellStyle name="60% - Énfasis1 6" xfId="111" xr:uid="{00000000-0005-0000-0000-000054030000}"/>
    <cellStyle name="60% - Énfasis1 7" xfId="625" xr:uid="{00000000-0005-0000-0000-000055030000}"/>
    <cellStyle name="60% - Énfasis1 8" xfId="654" xr:uid="{00000000-0005-0000-0000-000056030000}"/>
    <cellStyle name="60% - Énfasis1 9" xfId="1724" xr:uid="{00000000-0005-0000-0000-000057030000}"/>
    <cellStyle name="60% - Énfasis2 10" xfId="1953" xr:uid="{00000000-0005-0000-0000-000058030000}"/>
    <cellStyle name="60% - Énfasis2 11" xfId="2178" xr:uid="{00000000-0005-0000-0000-000059030000}"/>
    <cellStyle name="60% - Énfasis2 12" xfId="2397" xr:uid="{00000000-0005-0000-0000-00005A030000}"/>
    <cellStyle name="60% - Énfasis2 13" xfId="2600" xr:uid="{00000000-0005-0000-0000-00005B030000}"/>
    <cellStyle name="60% - Énfasis2 14" xfId="2796" xr:uid="{00000000-0005-0000-0000-00005C030000}"/>
    <cellStyle name="60% - Énfasis2 15" xfId="2982" xr:uid="{00000000-0005-0000-0000-00005D030000}"/>
    <cellStyle name="60% - Énfasis2 16" xfId="3139" xr:uid="{00000000-0005-0000-0000-00005E030000}"/>
    <cellStyle name="60% - Énfasis2 2" xfId="112" xr:uid="{00000000-0005-0000-0000-00005F030000}"/>
    <cellStyle name="60% - Énfasis2 2 10" xfId="2795" xr:uid="{00000000-0005-0000-0000-000060030000}"/>
    <cellStyle name="60% - Énfasis2 2 11" xfId="2981" xr:uid="{00000000-0005-0000-0000-000061030000}"/>
    <cellStyle name="60% - Énfasis2 2 12" xfId="3138" xr:uid="{00000000-0005-0000-0000-000062030000}"/>
    <cellStyle name="60% - Énfasis2 2 2" xfId="636" xr:uid="{00000000-0005-0000-0000-000063030000}"/>
    <cellStyle name="60% - Énfasis2 2 2 10" xfId="2980" xr:uid="{00000000-0005-0000-0000-000064030000}"/>
    <cellStyle name="60% - Énfasis2 2 2 11" xfId="3137" xr:uid="{00000000-0005-0000-0000-000065030000}"/>
    <cellStyle name="60% - Énfasis2 2 2 2" xfId="637" xr:uid="{00000000-0005-0000-0000-000066030000}"/>
    <cellStyle name="60% - Énfasis2 2 2 3" xfId="621" xr:uid="{00000000-0005-0000-0000-000067030000}"/>
    <cellStyle name="60% - Énfasis2 2 2 4" xfId="1712" xr:uid="{00000000-0005-0000-0000-000068030000}"/>
    <cellStyle name="60% - Énfasis2 2 2 5" xfId="1951" xr:uid="{00000000-0005-0000-0000-000069030000}"/>
    <cellStyle name="60% - Énfasis2 2 2 6" xfId="2176" xr:uid="{00000000-0005-0000-0000-00006A030000}"/>
    <cellStyle name="60% - Énfasis2 2 2 7" xfId="2395" xr:uid="{00000000-0005-0000-0000-00006B030000}"/>
    <cellStyle name="60% - Énfasis2 2 2 8" xfId="2598" xr:uid="{00000000-0005-0000-0000-00006C030000}"/>
    <cellStyle name="60% - Énfasis2 2 2 9" xfId="2794" xr:uid="{00000000-0005-0000-0000-00006D030000}"/>
    <cellStyle name="60% - Énfasis2 2 3" xfId="638" xr:uid="{00000000-0005-0000-0000-00006E030000}"/>
    <cellStyle name="60% - Énfasis2 2 4" xfId="622" xr:uid="{00000000-0005-0000-0000-00006F030000}"/>
    <cellStyle name="60% - Énfasis2 2 5" xfId="1713" xr:uid="{00000000-0005-0000-0000-000070030000}"/>
    <cellStyle name="60% - Énfasis2 2 6" xfId="1952" xr:uid="{00000000-0005-0000-0000-000071030000}"/>
    <cellStyle name="60% - Énfasis2 2 7" xfId="2177" xr:uid="{00000000-0005-0000-0000-000072030000}"/>
    <cellStyle name="60% - Énfasis2 2 8" xfId="2396" xr:uid="{00000000-0005-0000-0000-000073030000}"/>
    <cellStyle name="60% - Énfasis2 2 9" xfId="2599" xr:uid="{00000000-0005-0000-0000-000074030000}"/>
    <cellStyle name="60% - Énfasis2 3" xfId="113" xr:uid="{00000000-0005-0000-0000-000075030000}"/>
    <cellStyle name="60% - Énfasis2 3 10" xfId="2792" xr:uid="{00000000-0005-0000-0000-000076030000}"/>
    <cellStyle name="60% - Énfasis2 3 11" xfId="2979" xr:uid="{00000000-0005-0000-0000-000077030000}"/>
    <cellStyle name="60% - Énfasis2 3 12" xfId="3136" xr:uid="{00000000-0005-0000-0000-000078030000}"/>
    <cellStyle name="60% - Énfasis2 3 2" xfId="639" xr:uid="{00000000-0005-0000-0000-000079030000}"/>
    <cellStyle name="60% - Énfasis2 3 2 10" xfId="2978" xr:uid="{00000000-0005-0000-0000-00007A030000}"/>
    <cellStyle name="60% - Énfasis2 3 2 11" xfId="3135" xr:uid="{00000000-0005-0000-0000-00007B030000}"/>
    <cellStyle name="60% - Énfasis2 3 2 2" xfId="640" xr:uid="{00000000-0005-0000-0000-00007C030000}"/>
    <cellStyle name="60% - Énfasis2 3 2 3" xfId="618" xr:uid="{00000000-0005-0000-0000-00007D030000}"/>
    <cellStyle name="60% - Énfasis2 3 2 4" xfId="1709" xr:uid="{00000000-0005-0000-0000-00007E030000}"/>
    <cellStyle name="60% - Énfasis2 3 2 5" xfId="1948" xr:uid="{00000000-0005-0000-0000-00007F030000}"/>
    <cellStyle name="60% - Énfasis2 3 2 6" xfId="2173" xr:uid="{00000000-0005-0000-0000-000080030000}"/>
    <cellStyle name="60% - Énfasis2 3 2 7" xfId="2392" xr:uid="{00000000-0005-0000-0000-000081030000}"/>
    <cellStyle name="60% - Énfasis2 3 2 8" xfId="2595" xr:uid="{00000000-0005-0000-0000-000082030000}"/>
    <cellStyle name="60% - Énfasis2 3 2 9" xfId="2791" xr:uid="{00000000-0005-0000-0000-000083030000}"/>
    <cellStyle name="60% - Énfasis2 3 3" xfId="641" xr:uid="{00000000-0005-0000-0000-000084030000}"/>
    <cellStyle name="60% - Énfasis2 3 4" xfId="619" xr:uid="{00000000-0005-0000-0000-000085030000}"/>
    <cellStyle name="60% - Énfasis2 3 5" xfId="1710" xr:uid="{00000000-0005-0000-0000-000086030000}"/>
    <cellStyle name="60% - Énfasis2 3 6" xfId="1949" xr:uid="{00000000-0005-0000-0000-000087030000}"/>
    <cellStyle name="60% - Énfasis2 3 7" xfId="2174" xr:uid="{00000000-0005-0000-0000-000088030000}"/>
    <cellStyle name="60% - Énfasis2 3 8" xfId="2393" xr:uid="{00000000-0005-0000-0000-000089030000}"/>
    <cellStyle name="60% - Énfasis2 3 9" xfId="2596" xr:uid="{00000000-0005-0000-0000-00008A030000}"/>
    <cellStyle name="60% - Énfasis2 4" xfId="114" xr:uid="{00000000-0005-0000-0000-00008B030000}"/>
    <cellStyle name="60% - Énfasis2 5" xfId="115" xr:uid="{00000000-0005-0000-0000-00008C030000}"/>
    <cellStyle name="60% - Énfasis2 6" xfId="116" xr:uid="{00000000-0005-0000-0000-00008D030000}"/>
    <cellStyle name="60% - Énfasis2 7" xfId="635" xr:uid="{00000000-0005-0000-0000-00008E030000}"/>
    <cellStyle name="60% - Énfasis2 8" xfId="623" xr:uid="{00000000-0005-0000-0000-00008F030000}"/>
    <cellStyle name="60% - Énfasis2 9" xfId="1714" xr:uid="{00000000-0005-0000-0000-000090030000}"/>
    <cellStyle name="60% - Énfasis3 10" xfId="1311" xr:uid="{00000000-0005-0000-0000-000091030000}"/>
    <cellStyle name="60% - Énfasis3 11" xfId="1943" xr:uid="{00000000-0005-0000-0000-000092030000}"/>
    <cellStyle name="60% - Énfasis3 12" xfId="2170" xr:uid="{00000000-0005-0000-0000-000093030000}"/>
    <cellStyle name="60% - Énfasis3 13" xfId="2390" xr:uid="{00000000-0005-0000-0000-000094030000}"/>
    <cellStyle name="60% - Énfasis3 14" xfId="2593" xr:uid="{00000000-0005-0000-0000-000095030000}"/>
    <cellStyle name="60% - Énfasis3 15" xfId="2789" xr:uid="{00000000-0005-0000-0000-000096030000}"/>
    <cellStyle name="60% - Énfasis3 16" xfId="2977" xr:uid="{00000000-0005-0000-0000-000097030000}"/>
    <cellStyle name="60% - Énfasis3 2" xfId="117" xr:uid="{00000000-0005-0000-0000-000098030000}"/>
    <cellStyle name="60% - Énfasis3 2 10" xfId="2592" xr:uid="{00000000-0005-0000-0000-000099030000}"/>
    <cellStyle name="60% - Énfasis3 2 11" xfId="2788" xr:uid="{00000000-0005-0000-0000-00009A030000}"/>
    <cellStyle name="60% - Énfasis3 2 12" xfId="2976" xr:uid="{00000000-0005-0000-0000-00009B030000}"/>
    <cellStyle name="60% - Énfasis3 2 2" xfId="646" xr:uid="{00000000-0005-0000-0000-00009C030000}"/>
    <cellStyle name="60% - Énfasis3 2 2 10" xfId="2787" xr:uid="{00000000-0005-0000-0000-00009D030000}"/>
    <cellStyle name="60% - Énfasis3 2 2 11" xfId="2975" xr:uid="{00000000-0005-0000-0000-00009E030000}"/>
    <cellStyle name="60% - Énfasis3 2 2 2" xfId="647" xr:uid="{00000000-0005-0000-0000-00009F030000}"/>
    <cellStyle name="60% - Énfasis3 2 2 3" xfId="611" xr:uid="{00000000-0005-0000-0000-0000A0030000}"/>
    <cellStyle name="60% - Énfasis3 2 2 4" xfId="1702" xr:uid="{00000000-0005-0000-0000-0000A1030000}"/>
    <cellStyle name="60% - Énfasis3 2 2 5" xfId="1309" xr:uid="{00000000-0005-0000-0000-0000A2030000}"/>
    <cellStyle name="60% - Énfasis3 2 2 6" xfId="1941" xr:uid="{00000000-0005-0000-0000-0000A3030000}"/>
    <cellStyle name="60% - Énfasis3 2 2 7" xfId="2168" xr:uid="{00000000-0005-0000-0000-0000A4030000}"/>
    <cellStyle name="60% - Énfasis3 2 2 8" xfId="2388" xr:uid="{00000000-0005-0000-0000-0000A5030000}"/>
    <cellStyle name="60% - Énfasis3 2 2 9" xfId="2591" xr:uid="{00000000-0005-0000-0000-0000A6030000}"/>
    <cellStyle name="60% - Énfasis3 2 3" xfId="648" xr:uid="{00000000-0005-0000-0000-0000A7030000}"/>
    <cellStyle name="60% - Énfasis3 2 4" xfId="612" xr:uid="{00000000-0005-0000-0000-0000A8030000}"/>
    <cellStyle name="60% - Énfasis3 2 5" xfId="1703" xr:uid="{00000000-0005-0000-0000-0000A9030000}"/>
    <cellStyle name="60% - Énfasis3 2 6" xfId="1310" xr:uid="{00000000-0005-0000-0000-0000AA030000}"/>
    <cellStyle name="60% - Énfasis3 2 7" xfId="1942" xr:uid="{00000000-0005-0000-0000-0000AB030000}"/>
    <cellStyle name="60% - Énfasis3 2 8" xfId="2169" xr:uid="{00000000-0005-0000-0000-0000AC030000}"/>
    <cellStyle name="60% - Énfasis3 2 9" xfId="2389" xr:uid="{00000000-0005-0000-0000-0000AD030000}"/>
    <cellStyle name="60% - Énfasis3 3" xfId="118" xr:uid="{00000000-0005-0000-0000-0000AE030000}"/>
    <cellStyle name="60% - Énfasis3 3 10" xfId="2590" xr:uid="{00000000-0005-0000-0000-0000AF030000}"/>
    <cellStyle name="60% - Énfasis3 3 11" xfId="2786" xr:uid="{00000000-0005-0000-0000-0000B0030000}"/>
    <cellStyle name="60% - Énfasis3 3 12" xfId="2974" xr:uid="{00000000-0005-0000-0000-0000B1030000}"/>
    <cellStyle name="60% - Énfasis3 3 2" xfId="649" xr:uid="{00000000-0005-0000-0000-0000B2030000}"/>
    <cellStyle name="60% - Énfasis3 3 2 10" xfId="2785" xr:uid="{00000000-0005-0000-0000-0000B3030000}"/>
    <cellStyle name="60% - Énfasis3 3 2 11" xfId="2973" xr:uid="{00000000-0005-0000-0000-0000B4030000}"/>
    <cellStyle name="60% - Énfasis3 3 2 2" xfId="650" xr:uid="{00000000-0005-0000-0000-0000B5030000}"/>
    <cellStyle name="60% - Énfasis3 3 2 3" xfId="601" xr:uid="{00000000-0005-0000-0000-0000B6030000}"/>
    <cellStyle name="60% - Énfasis3 3 2 4" xfId="1699" xr:uid="{00000000-0005-0000-0000-0000B7030000}"/>
    <cellStyle name="60% - Énfasis3 3 2 5" xfId="1303" xr:uid="{00000000-0005-0000-0000-0000B8030000}"/>
    <cellStyle name="60% - Énfasis3 3 2 6" xfId="1938" xr:uid="{00000000-0005-0000-0000-0000B9030000}"/>
    <cellStyle name="60% - Énfasis3 3 2 7" xfId="2166" xr:uid="{00000000-0005-0000-0000-0000BA030000}"/>
    <cellStyle name="60% - Énfasis3 3 2 8" xfId="2386" xr:uid="{00000000-0005-0000-0000-0000BB030000}"/>
    <cellStyle name="60% - Énfasis3 3 2 9" xfId="2589" xr:uid="{00000000-0005-0000-0000-0000BC030000}"/>
    <cellStyle name="60% - Énfasis3 3 3" xfId="651" xr:uid="{00000000-0005-0000-0000-0000BD030000}"/>
    <cellStyle name="60% - Énfasis3 3 4" xfId="602" xr:uid="{00000000-0005-0000-0000-0000BE030000}"/>
    <cellStyle name="60% - Énfasis3 3 5" xfId="1700" xr:uid="{00000000-0005-0000-0000-0000BF030000}"/>
    <cellStyle name="60% - Énfasis3 3 6" xfId="1304" xr:uid="{00000000-0005-0000-0000-0000C0030000}"/>
    <cellStyle name="60% - Énfasis3 3 7" xfId="1939" xr:uid="{00000000-0005-0000-0000-0000C1030000}"/>
    <cellStyle name="60% - Énfasis3 3 8" xfId="2167" xr:uid="{00000000-0005-0000-0000-0000C2030000}"/>
    <cellStyle name="60% - Énfasis3 3 9" xfId="2387" xr:uid="{00000000-0005-0000-0000-0000C3030000}"/>
    <cellStyle name="60% - Énfasis3 4" xfId="119" xr:uid="{00000000-0005-0000-0000-0000C4030000}"/>
    <cellStyle name="60% - Énfasis3 5" xfId="120" xr:uid="{00000000-0005-0000-0000-0000C5030000}"/>
    <cellStyle name="60% - Énfasis3 6" xfId="121" xr:uid="{00000000-0005-0000-0000-0000C6030000}"/>
    <cellStyle name="60% - Énfasis3 7" xfId="645" xr:uid="{00000000-0005-0000-0000-0000C7030000}"/>
    <cellStyle name="60% - Énfasis3 8" xfId="613" xr:uid="{00000000-0005-0000-0000-0000C8030000}"/>
    <cellStyle name="60% - Énfasis3 9" xfId="1704" xr:uid="{00000000-0005-0000-0000-0000C9030000}"/>
    <cellStyle name="60% - Énfasis4 10" xfId="1276" xr:uid="{00000000-0005-0000-0000-0000CA030000}"/>
    <cellStyle name="60% - Énfasis4 11" xfId="1929" xr:uid="{00000000-0005-0000-0000-0000CB030000}"/>
    <cellStyle name="60% - Énfasis4 12" xfId="2157" xr:uid="{00000000-0005-0000-0000-0000CC030000}"/>
    <cellStyle name="60% - Énfasis4 13" xfId="2377" xr:uid="{00000000-0005-0000-0000-0000CD030000}"/>
    <cellStyle name="60% - Énfasis4 14" xfId="2580" xr:uid="{00000000-0005-0000-0000-0000CE030000}"/>
    <cellStyle name="60% - Énfasis4 15" xfId="2779" xr:uid="{00000000-0005-0000-0000-0000CF030000}"/>
    <cellStyle name="60% - Énfasis4 16" xfId="2968" xr:uid="{00000000-0005-0000-0000-0000D0030000}"/>
    <cellStyle name="60% - Énfasis4 2" xfId="122" xr:uid="{00000000-0005-0000-0000-0000D1030000}"/>
    <cellStyle name="60% - Énfasis4 2 10" xfId="2579" xr:uid="{00000000-0005-0000-0000-0000D2030000}"/>
    <cellStyle name="60% - Énfasis4 2 11" xfId="2778" xr:uid="{00000000-0005-0000-0000-0000D3030000}"/>
    <cellStyle name="60% - Énfasis4 2 12" xfId="2967" xr:uid="{00000000-0005-0000-0000-0000D4030000}"/>
    <cellStyle name="60% - Énfasis4 2 2" xfId="656" xr:uid="{00000000-0005-0000-0000-0000D5030000}"/>
    <cellStyle name="60% - Énfasis4 2 2 10" xfId="2777" xr:uid="{00000000-0005-0000-0000-0000D6030000}"/>
    <cellStyle name="60% - Énfasis4 2 2 11" xfId="2966" xr:uid="{00000000-0005-0000-0000-0000D7030000}"/>
    <cellStyle name="60% - Énfasis4 2 2 2" xfId="657" xr:uid="{00000000-0005-0000-0000-0000D8030000}"/>
    <cellStyle name="60% - Énfasis4 2 2 3" xfId="580" xr:uid="{00000000-0005-0000-0000-0000D9030000}"/>
    <cellStyle name="60% - Énfasis4 2 2 4" xfId="1690" xr:uid="{00000000-0005-0000-0000-0000DA030000}"/>
    <cellStyle name="60% - Énfasis4 2 2 5" xfId="1274" xr:uid="{00000000-0005-0000-0000-0000DB030000}"/>
    <cellStyle name="60% - Énfasis4 2 2 6" xfId="1927" xr:uid="{00000000-0005-0000-0000-0000DC030000}"/>
    <cellStyle name="60% - Énfasis4 2 2 7" xfId="2155" xr:uid="{00000000-0005-0000-0000-0000DD030000}"/>
    <cellStyle name="60% - Énfasis4 2 2 8" xfId="2375" xr:uid="{00000000-0005-0000-0000-0000DE030000}"/>
    <cellStyle name="60% - Énfasis4 2 2 9" xfId="2578" xr:uid="{00000000-0005-0000-0000-0000DF030000}"/>
    <cellStyle name="60% - Énfasis4 2 3" xfId="658" xr:uid="{00000000-0005-0000-0000-0000E0030000}"/>
    <cellStyle name="60% - Énfasis4 2 4" xfId="581" xr:uid="{00000000-0005-0000-0000-0000E1030000}"/>
    <cellStyle name="60% - Énfasis4 2 5" xfId="1691" xr:uid="{00000000-0005-0000-0000-0000E2030000}"/>
    <cellStyle name="60% - Énfasis4 2 6" xfId="1275" xr:uid="{00000000-0005-0000-0000-0000E3030000}"/>
    <cellStyle name="60% - Énfasis4 2 7" xfId="1928" xr:uid="{00000000-0005-0000-0000-0000E4030000}"/>
    <cellStyle name="60% - Énfasis4 2 8" xfId="2156" xr:uid="{00000000-0005-0000-0000-0000E5030000}"/>
    <cellStyle name="60% - Énfasis4 2 9" xfId="2376" xr:uid="{00000000-0005-0000-0000-0000E6030000}"/>
    <cellStyle name="60% - Énfasis4 3" xfId="123" xr:uid="{00000000-0005-0000-0000-0000E7030000}"/>
    <cellStyle name="60% - Énfasis4 3 10" xfId="2574" xr:uid="{00000000-0005-0000-0000-0000E8030000}"/>
    <cellStyle name="60% - Énfasis4 3 11" xfId="2773" xr:uid="{00000000-0005-0000-0000-0000E9030000}"/>
    <cellStyle name="60% - Énfasis4 3 12" xfId="2963" xr:uid="{00000000-0005-0000-0000-0000EA030000}"/>
    <cellStyle name="60% - Énfasis4 3 2" xfId="659" xr:uid="{00000000-0005-0000-0000-0000EB030000}"/>
    <cellStyle name="60% - Énfasis4 3 2 10" xfId="2770" xr:uid="{00000000-0005-0000-0000-0000EC030000}"/>
    <cellStyle name="60% - Énfasis4 3 2 11" xfId="2960" xr:uid="{00000000-0005-0000-0000-0000ED030000}"/>
    <cellStyle name="60% - Énfasis4 3 2 2" xfId="660" xr:uid="{00000000-0005-0000-0000-0000EE030000}"/>
    <cellStyle name="60% - Énfasis4 3 2 3" xfId="570" xr:uid="{00000000-0005-0000-0000-0000EF030000}"/>
    <cellStyle name="60% - Énfasis4 3 2 4" xfId="1687" xr:uid="{00000000-0005-0000-0000-0000F0030000}"/>
    <cellStyle name="60% - Énfasis4 3 2 5" xfId="1262" xr:uid="{00000000-0005-0000-0000-0000F1030000}"/>
    <cellStyle name="60% - Énfasis4 3 2 6" xfId="1920" xr:uid="{00000000-0005-0000-0000-0000F2030000}"/>
    <cellStyle name="60% - Énfasis4 3 2 7" xfId="2148" xr:uid="{00000000-0005-0000-0000-0000F3030000}"/>
    <cellStyle name="60% - Énfasis4 3 2 8" xfId="2368" xr:uid="{00000000-0005-0000-0000-0000F4030000}"/>
    <cellStyle name="60% - Énfasis4 3 2 9" xfId="2571" xr:uid="{00000000-0005-0000-0000-0000F5030000}"/>
    <cellStyle name="60% - Énfasis4 3 3" xfId="661" xr:uid="{00000000-0005-0000-0000-0000F6030000}"/>
    <cellStyle name="60% - Énfasis4 3 4" xfId="571" xr:uid="{00000000-0005-0000-0000-0000F7030000}"/>
    <cellStyle name="60% - Énfasis4 3 5" xfId="1688" xr:uid="{00000000-0005-0000-0000-0000F8030000}"/>
    <cellStyle name="60% - Énfasis4 3 6" xfId="1263" xr:uid="{00000000-0005-0000-0000-0000F9030000}"/>
    <cellStyle name="60% - Énfasis4 3 7" xfId="1923" xr:uid="{00000000-0005-0000-0000-0000FA030000}"/>
    <cellStyle name="60% - Énfasis4 3 8" xfId="2151" xr:uid="{00000000-0005-0000-0000-0000FB030000}"/>
    <cellStyle name="60% - Énfasis4 3 9" xfId="2371" xr:uid="{00000000-0005-0000-0000-0000FC030000}"/>
    <cellStyle name="60% - Énfasis4 4" xfId="124" xr:uid="{00000000-0005-0000-0000-0000FD030000}"/>
    <cellStyle name="60% - Énfasis4 5" xfId="125" xr:uid="{00000000-0005-0000-0000-0000FE030000}"/>
    <cellStyle name="60% - Énfasis4 6" xfId="126" xr:uid="{00000000-0005-0000-0000-0000FF030000}"/>
    <cellStyle name="60% - Énfasis4 7" xfId="655" xr:uid="{00000000-0005-0000-0000-000000040000}"/>
    <cellStyle name="60% - Énfasis4 8" xfId="582" xr:uid="{00000000-0005-0000-0000-000001040000}"/>
    <cellStyle name="60% - Énfasis4 9" xfId="1692" xr:uid="{00000000-0005-0000-0000-000002040000}"/>
    <cellStyle name="60% - Énfasis5 10" xfId="1241" xr:uid="{00000000-0005-0000-0000-000003040000}"/>
    <cellStyle name="60% - Énfasis5 11" xfId="1911" xr:uid="{00000000-0005-0000-0000-000004040000}"/>
    <cellStyle name="60% - Énfasis5 12" xfId="2139" xr:uid="{00000000-0005-0000-0000-000005040000}"/>
    <cellStyle name="60% - Énfasis5 13" xfId="2358" xr:uid="{00000000-0005-0000-0000-000006040000}"/>
    <cellStyle name="60% - Énfasis5 14" xfId="2562" xr:uid="{00000000-0005-0000-0000-000007040000}"/>
    <cellStyle name="60% - Énfasis5 15" xfId="2761" xr:uid="{00000000-0005-0000-0000-000008040000}"/>
    <cellStyle name="60% - Énfasis5 16" xfId="2954" xr:uid="{00000000-0005-0000-0000-000009040000}"/>
    <cellStyle name="60% - Énfasis5 2" xfId="127" xr:uid="{00000000-0005-0000-0000-00000A040000}"/>
    <cellStyle name="60% - Énfasis5 2 10" xfId="2561" xr:uid="{00000000-0005-0000-0000-00000B040000}"/>
    <cellStyle name="60% - Énfasis5 2 11" xfId="2760" xr:uid="{00000000-0005-0000-0000-00000C040000}"/>
    <cellStyle name="60% - Énfasis5 2 12" xfId="2953" xr:uid="{00000000-0005-0000-0000-00000D040000}"/>
    <cellStyle name="60% - Énfasis5 2 2" xfId="666" xr:uid="{00000000-0005-0000-0000-00000E040000}"/>
    <cellStyle name="60% - Énfasis5 2 2 10" xfId="2759" xr:uid="{00000000-0005-0000-0000-00000F040000}"/>
    <cellStyle name="60% - Énfasis5 2 2 11" xfId="2952" xr:uid="{00000000-0005-0000-0000-000010040000}"/>
    <cellStyle name="60% - Énfasis5 2 2 2" xfId="667" xr:uid="{00000000-0005-0000-0000-000011040000}"/>
    <cellStyle name="60% - Énfasis5 2 2 3" xfId="550" xr:uid="{00000000-0005-0000-0000-000012040000}"/>
    <cellStyle name="60% - Énfasis5 2 2 4" xfId="1680" xr:uid="{00000000-0005-0000-0000-000013040000}"/>
    <cellStyle name="60% - Énfasis5 2 2 5" xfId="1239" xr:uid="{00000000-0005-0000-0000-000014040000}"/>
    <cellStyle name="60% - Énfasis5 2 2 6" xfId="1909" xr:uid="{00000000-0005-0000-0000-000015040000}"/>
    <cellStyle name="60% - Énfasis5 2 2 7" xfId="2137" xr:uid="{00000000-0005-0000-0000-000016040000}"/>
    <cellStyle name="60% - Énfasis5 2 2 8" xfId="2356" xr:uid="{00000000-0005-0000-0000-000017040000}"/>
    <cellStyle name="60% - Énfasis5 2 2 9" xfId="2560" xr:uid="{00000000-0005-0000-0000-000018040000}"/>
    <cellStyle name="60% - Énfasis5 2 3" xfId="668" xr:uid="{00000000-0005-0000-0000-000019040000}"/>
    <cellStyle name="60% - Énfasis5 2 4" xfId="551" xr:uid="{00000000-0005-0000-0000-00001A040000}"/>
    <cellStyle name="60% - Énfasis5 2 5" xfId="1681" xr:uid="{00000000-0005-0000-0000-00001B040000}"/>
    <cellStyle name="60% - Énfasis5 2 6" xfId="1240" xr:uid="{00000000-0005-0000-0000-00001C040000}"/>
    <cellStyle name="60% - Énfasis5 2 7" xfId="1910" xr:uid="{00000000-0005-0000-0000-00001D040000}"/>
    <cellStyle name="60% - Énfasis5 2 8" xfId="2138" xr:uid="{00000000-0005-0000-0000-00001E040000}"/>
    <cellStyle name="60% - Énfasis5 2 9" xfId="2357" xr:uid="{00000000-0005-0000-0000-00001F040000}"/>
    <cellStyle name="60% - Énfasis5 3" xfId="128" xr:uid="{00000000-0005-0000-0000-000020040000}"/>
    <cellStyle name="60% - Énfasis5 3 10" xfId="2556" xr:uid="{00000000-0005-0000-0000-000021040000}"/>
    <cellStyle name="60% - Énfasis5 3 11" xfId="2756" xr:uid="{00000000-0005-0000-0000-000022040000}"/>
    <cellStyle name="60% - Énfasis5 3 12" xfId="2949" xr:uid="{00000000-0005-0000-0000-000023040000}"/>
    <cellStyle name="60% - Énfasis5 3 2" xfId="669" xr:uid="{00000000-0005-0000-0000-000024040000}"/>
    <cellStyle name="60% - Énfasis5 3 2 10" xfId="2752" xr:uid="{00000000-0005-0000-0000-000025040000}"/>
    <cellStyle name="60% - Énfasis5 3 2 11" xfId="2945" xr:uid="{00000000-0005-0000-0000-000026040000}"/>
    <cellStyle name="60% - Énfasis5 3 2 2" xfId="670" xr:uid="{00000000-0005-0000-0000-000027040000}"/>
    <cellStyle name="60% - Énfasis5 3 2 3" xfId="547" xr:uid="{00000000-0005-0000-0000-000028040000}"/>
    <cellStyle name="60% - Énfasis5 3 2 4" xfId="1677" xr:uid="{00000000-0005-0000-0000-000029040000}"/>
    <cellStyle name="60% - Énfasis5 3 2 5" xfId="1229" xr:uid="{00000000-0005-0000-0000-00002A040000}"/>
    <cellStyle name="60% - Énfasis5 3 2 6" xfId="1901" xr:uid="{00000000-0005-0000-0000-00002B040000}"/>
    <cellStyle name="60% - Énfasis5 3 2 7" xfId="2129" xr:uid="{00000000-0005-0000-0000-00002C040000}"/>
    <cellStyle name="60% - Énfasis5 3 2 8" xfId="2348" xr:uid="{00000000-0005-0000-0000-00002D040000}"/>
    <cellStyle name="60% - Énfasis5 3 2 9" xfId="2552" xr:uid="{00000000-0005-0000-0000-00002E040000}"/>
    <cellStyle name="60% - Énfasis5 3 3" xfId="671" xr:uid="{00000000-0005-0000-0000-00002F040000}"/>
    <cellStyle name="60% - Énfasis5 3 4" xfId="548" xr:uid="{00000000-0005-0000-0000-000030040000}"/>
    <cellStyle name="60% - Énfasis5 3 5" xfId="1678" xr:uid="{00000000-0005-0000-0000-000031040000}"/>
    <cellStyle name="60% - Énfasis5 3 6" xfId="1232" xr:uid="{00000000-0005-0000-0000-000032040000}"/>
    <cellStyle name="60% - Énfasis5 3 7" xfId="1905" xr:uid="{00000000-0005-0000-0000-000033040000}"/>
    <cellStyle name="60% - Énfasis5 3 8" xfId="2133" xr:uid="{00000000-0005-0000-0000-000034040000}"/>
    <cellStyle name="60% - Énfasis5 3 9" xfId="2352" xr:uid="{00000000-0005-0000-0000-000035040000}"/>
    <cellStyle name="60% - Énfasis5 4" xfId="129" xr:uid="{00000000-0005-0000-0000-000036040000}"/>
    <cellStyle name="60% - Énfasis5 5" xfId="130" xr:uid="{00000000-0005-0000-0000-000037040000}"/>
    <cellStyle name="60% - Énfasis5 6" xfId="131" xr:uid="{00000000-0005-0000-0000-000038040000}"/>
    <cellStyle name="60% - Énfasis5 7" xfId="665" xr:uid="{00000000-0005-0000-0000-000039040000}"/>
    <cellStyle name="60% - Énfasis5 8" xfId="552" xr:uid="{00000000-0005-0000-0000-00003A040000}"/>
    <cellStyle name="60% - Énfasis5 9" xfId="1682" xr:uid="{00000000-0005-0000-0000-00003B040000}"/>
    <cellStyle name="60% - Énfasis6 10" xfId="1081" xr:uid="{00000000-0005-0000-0000-00003C040000}"/>
    <cellStyle name="60% - Énfasis6 11" xfId="1865" xr:uid="{00000000-0005-0000-0000-00003D040000}"/>
    <cellStyle name="60% - Énfasis6 12" xfId="2096" xr:uid="{00000000-0005-0000-0000-00003E040000}"/>
    <cellStyle name="60% - Énfasis6 13" xfId="2314" xr:uid="{00000000-0005-0000-0000-00003F040000}"/>
    <cellStyle name="60% - Énfasis6 14" xfId="2519" xr:uid="{00000000-0005-0000-0000-000040040000}"/>
    <cellStyle name="60% - Énfasis6 15" xfId="2720" xr:uid="{00000000-0005-0000-0000-000041040000}"/>
    <cellStyle name="60% - Énfasis6 16" xfId="2913" xr:uid="{00000000-0005-0000-0000-000042040000}"/>
    <cellStyle name="60% - Énfasis6 2" xfId="132" xr:uid="{00000000-0005-0000-0000-000043040000}"/>
    <cellStyle name="60% - Énfasis6 2 10" xfId="2518" xr:uid="{00000000-0005-0000-0000-000044040000}"/>
    <cellStyle name="60% - Énfasis6 2 11" xfId="2719" xr:uid="{00000000-0005-0000-0000-000045040000}"/>
    <cellStyle name="60% - Énfasis6 2 12" xfId="2912" xr:uid="{00000000-0005-0000-0000-000046040000}"/>
    <cellStyle name="60% - Énfasis6 2 2" xfId="676" xr:uid="{00000000-0005-0000-0000-000047040000}"/>
    <cellStyle name="60% - Énfasis6 2 2 10" xfId="2718" xr:uid="{00000000-0005-0000-0000-000048040000}"/>
    <cellStyle name="60% - Énfasis6 2 2 11" xfId="2911" xr:uid="{00000000-0005-0000-0000-000049040000}"/>
    <cellStyle name="60% - Énfasis6 2 2 2" xfId="677" xr:uid="{00000000-0005-0000-0000-00004A040000}"/>
    <cellStyle name="60% - Énfasis6 2 2 3" xfId="540" xr:uid="{00000000-0005-0000-0000-00004B040000}"/>
    <cellStyle name="60% - Énfasis6 2 2 4" xfId="1665" xr:uid="{00000000-0005-0000-0000-00004C040000}"/>
    <cellStyle name="60% - Énfasis6 2 2 5" xfId="1071" xr:uid="{00000000-0005-0000-0000-00004D040000}"/>
    <cellStyle name="60% - Énfasis6 2 2 6" xfId="1863" xr:uid="{00000000-0005-0000-0000-00004E040000}"/>
    <cellStyle name="60% - Énfasis6 2 2 7" xfId="2094" xr:uid="{00000000-0005-0000-0000-00004F040000}"/>
    <cellStyle name="60% - Énfasis6 2 2 8" xfId="2312" xr:uid="{00000000-0005-0000-0000-000050040000}"/>
    <cellStyle name="60% - Énfasis6 2 2 9" xfId="2517" xr:uid="{00000000-0005-0000-0000-000051040000}"/>
    <cellStyle name="60% - Énfasis6 2 3" xfId="678" xr:uid="{00000000-0005-0000-0000-000052040000}"/>
    <cellStyle name="60% - Énfasis6 2 4" xfId="541" xr:uid="{00000000-0005-0000-0000-000053040000}"/>
    <cellStyle name="60% - Énfasis6 2 5" xfId="1666" xr:uid="{00000000-0005-0000-0000-000054040000}"/>
    <cellStyle name="60% - Énfasis6 2 6" xfId="1078" xr:uid="{00000000-0005-0000-0000-000055040000}"/>
    <cellStyle name="60% - Énfasis6 2 7" xfId="1864" xr:uid="{00000000-0005-0000-0000-000056040000}"/>
    <cellStyle name="60% - Énfasis6 2 8" xfId="2095" xr:uid="{00000000-0005-0000-0000-000057040000}"/>
    <cellStyle name="60% - Énfasis6 2 9" xfId="2313" xr:uid="{00000000-0005-0000-0000-000058040000}"/>
    <cellStyle name="60% - Énfasis6 3" xfId="133" xr:uid="{00000000-0005-0000-0000-000059040000}"/>
    <cellStyle name="60% - Énfasis6 3 10" xfId="2510" xr:uid="{00000000-0005-0000-0000-00005A040000}"/>
    <cellStyle name="60% - Énfasis6 3 11" xfId="2711" xr:uid="{00000000-0005-0000-0000-00005B040000}"/>
    <cellStyle name="60% - Énfasis6 3 12" xfId="2904" xr:uid="{00000000-0005-0000-0000-00005C040000}"/>
    <cellStyle name="60% - Énfasis6 3 2" xfId="679" xr:uid="{00000000-0005-0000-0000-00005D040000}"/>
    <cellStyle name="60% - Énfasis6 3 2 10" xfId="2710" xr:uid="{00000000-0005-0000-0000-00005E040000}"/>
    <cellStyle name="60% - Énfasis6 3 2 11" xfId="2903" xr:uid="{00000000-0005-0000-0000-00005F040000}"/>
    <cellStyle name="60% - Énfasis6 3 2 2" xfId="680" xr:uid="{00000000-0005-0000-0000-000060040000}"/>
    <cellStyle name="60% - Énfasis6 3 2 3" xfId="530" xr:uid="{00000000-0005-0000-0000-000061040000}"/>
    <cellStyle name="60% - Énfasis6 3 2 4" xfId="1662" xr:uid="{00000000-0005-0000-0000-000062040000}"/>
    <cellStyle name="60% - Énfasis6 3 2 5" xfId="1033" xr:uid="{00000000-0005-0000-0000-000063040000}"/>
    <cellStyle name="60% - Énfasis6 3 2 6" xfId="1855" xr:uid="{00000000-0005-0000-0000-000064040000}"/>
    <cellStyle name="60% - Énfasis6 3 2 7" xfId="2086" xr:uid="{00000000-0005-0000-0000-000065040000}"/>
    <cellStyle name="60% - Énfasis6 3 2 8" xfId="2304" xr:uid="{00000000-0005-0000-0000-000066040000}"/>
    <cellStyle name="60% - Énfasis6 3 2 9" xfId="2509" xr:uid="{00000000-0005-0000-0000-000067040000}"/>
    <cellStyle name="60% - Énfasis6 3 3" xfId="681" xr:uid="{00000000-0005-0000-0000-000068040000}"/>
    <cellStyle name="60% - Énfasis6 3 4" xfId="531" xr:uid="{00000000-0005-0000-0000-000069040000}"/>
    <cellStyle name="60% - Énfasis6 3 5" xfId="1663" xr:uid="{00000000-0005-0000-0000-00006A040000}"/>
    <cellStyle name="60% - Énfasis6 3 6" xfId="1034" xr:uid="{00000000-0005-0000-0000-00006B040000}"/>
    <cellStyle name="60% - Énfasis6 3 7" xfId="1856" xr:uid="{00000000-0005-0000-0000-00006C040000}"/>
    <cellStyle name="60% - Énfasis6 3 8" xfId="2087" xr:uid="{00000000-0005-0000-0000-00006D040000}"/>
    <cellStyle name="60% - Énfasis6 3 9" xfId="2305" xr:uid="{00000000-0005-0000-0000-00006E040000}"/>
    <cellStyle name="60% - Énfasis6 4" xfId="134" xr:uid="{00000000-0005-0000-0000-00006F040000}"/>
    <cellStyle name="60% - Énfasis6 5" xfId="135" xr:uid="{00000000-0005-0000-0000-000070040000}"/>
    <cellStyle name="60% - Énfasis6 6" xfId="136" xr:uid="{00000000-0005-0000-0000-000071040000}"/>
    <cellStyle name="60% - Énfasis6 7" xfId="675" xr:uid="{00000000-0005-0000-0000-000072040000}"/>
    <cellStyle name="60% - Énfasis6 8" xfId="542" xr:uid="{00000000-0005-0000-0000-000073040000}"/>
    <cellStyle name="60% - Énfasis6 9" xfId="1667" xr:uid="{00000000-0005-0000-0000-000074040000}"/>
    <cellStyle name="Accent1" xfId="137" xr:uid="{00000000-0005-0000-0000-000075040000}"/>
    <cellStyle name="Accent1 - 20%" xfId="3382" xr:uid="{00000000-0005-0000-0000-000076040000}"/>
    <cellStyle name="Accent1 - 40%" xfId="3383" xr:uid="{00000000-0005-0000-0000-000077040000}"/>
    <cellStyle name="Accent1 - 60%" xfId="3384" xr:uid="{00000000-0005-0000-0000-000078040000}"/>
    <cellStyle name="Accent1_201003 Consolidación Brasil en cuenta homologada" xfId="3385" xr:uid="{00000000-0005-0000-0000-000079040000}"/>
    <cellStyle name="Accent2" xfId="138" xr:uid="{00000000-0005-0000-0000-00007A040000}"/>
    <cellStyle name="Accent2 - 20%" xfId="3386" xr:uid="{00000000-0005-0000-0000-00007B040000}"/>
    <cellStyle name="Accent2 - 40%" xfId="3387" xr:uid="{00000000-0005-0000-0000-00007C040000}"/>
    <cellStyle name="Accent2 - 60%" xfId="3388" xr:uid="{00000000-0005-0000-0000-00007D040000}"/>
    <cellStyle name="Accent2_201003 Consolidación Brasil en cuenta homologada" xfId="3389" xr:uid="{00000000-0005-0000-0000-00007E040000}"/>
    <cellStyle name="Accent3" xfId="139" xr:uid="{00000000-0005-0000-0000-00007F040000}"/>
    <cellStyle name="Accent3 - 20%" xfId="3390" xr:uid="{00000000-0005-0000-0000-000080040000}"/>
    <cellStyle name="Accent3 - 40%" xfId="3391" xr:uid="{00000000-0005-0000-0000-000081040000}"/>
    <cellStyle name="Accent3 - 60%" xfId="3392" xr:uid="{00000000-0005-0000-0000-000082040000}"/>
    <cellStyle name="Accent3_201003 Consolidación Brasil en cuenta homologada" xfId="3393" xr:uid="{00000000-0005-0000-0000-000083040000}"/>
    <cellStyle name="Accent4" xfId="140" xr:uid="{00000000-0005-0000-0000-000084040000}"/>
    <cellStyle name="Accent4 - 20%" xfId="3394" xr:uid="{00000000-0005-0000-0000-000085040000}"/>
    <cellStyle name="Accent4 - 40%" xfId="3395" xr:uid="{00000000-0005-0000-0000-000086040000}"/>
    <cellStyle name="Accent4 - 60%" xfId="3396" xr:uid="{00000000-0005-0000-0000-000087040000}"/>
    <cellStyle name="Accent4_201003 Consolidación Brasil en cuenta homologada" xfId="3397" xr:uid="{00000000-0005-0000-0000-000088040000}"/>
    <cellStyle name="Accent5" xfId="141" xr:uid="{00000000-0005-0000-0000-000089040000}"/>
    <cellStyle name="Accent5 - 20%" xfId="3398" xr:uid="{00000000-0005-0000-0000-00008A040000}"/>
    <cellStyle name="Accent5 - 40%" xfId="3399" xr:uid="{00000000-0005-0000-0000-00008B040000}"/>
    <cellStyle name="Accent5 - 60%" xfId="3400" xr:uid="{00000000-0005-0000-0000-00008C040000}"/>
    <cellStyle name="Accent5_201003 Consolidación Brasil en cuenta homologada" xfId="3401" xr:uid="{00000000-0005-0000-0000-00008D040000}"/>
    <cellStyle name="Accent6" xfId="142" xr:uid="{00000000-0005-0000-0000-00008E040000}"/>
    <cellStyle name="Accent6 - 20%" xfId="3402" xr:uid="{00000000-0005-0000-0000-00008F040000}"/>
    <cellStyle name="Accent6 - 40%" xfId="3403" xr:uid="{00000000-0005-0000-0000-000090040000}"/>
    <cellStyle name="Accent6 - 60%" xfId="3404" xr:uid="{00000000-0005-0000-0000-000091040000}"/>
    <cellStyle name="Accent6_201003 Consolidación Brasil en cuenta homologada" xfId="3405" xr:uid="{00000000-0005-0000-0000-000092040000}"/>
    <cellStyle name="AFE" xfId="143" xr:uid="{00000000-0005-0000-0000-000093040000}"/>
    <cellStyle name="Akcent 1" xfId="144" xr:uid="{00000000-0005-0000-0000-000094040000}"/>
    <cellStyle name="Akcent 2" xfId="145" xr:uid="{00000000-0005-0000-0000-000095040000}"/>
    <cellStyle name="Akcent 3" xfId="146" xr:uid="{00000000-0005-0000-0000-000096040000}"/>
    <cellStyle name="Akcent 4" xfId="147" xr:uid="{00000000-0005-0000-0000-000097040000}"/>
    <cellStyle name="Akcent 5" xfId="148" xr:uid="{00000000-0005-0000-0000-000098040000}"/>
    <cellStyle name="Akcent 6" xfId="149" xr:uid="{00000000-0005-0000-0000-000099040000}"/>
    <cellStyle name="argen" xfId="150" xr:uid="{00000000-0005-0000-0000-00009A040000}"/>
    <cellStyle name="args.style" xfId="151" xr:uid="{00000000-0005-0000-0000-00009B040000}"/>
    <cellStyle name="Availability" xfId="3406" xr:uid="{00000000-0005-0000-0000-00009C040000}"/>
    <cellStyle name="Bad" xfId="152" xr:uid="{00000000-0005-0000-0000-00009D040000}"/>
    <cellStyle name="Bancos" xfId="696" xr:uid="{00000000-0005-0000-0000-00009E040000}"/>
    <cellStyle name="Banner" xfId="3407" xr:uid="{00000000-0005-0000-0000-00009F040000}"/>
    <cellStyle name="Bom" xfId="3408" xr:uid="{00000000-0005-0000-0000-0000A0040000}"/>
    <cellStyle name="bstitutes]_x000d__x000a_; The following mappings take Word for MS-DOS names, PostScript names, and TrueType_x000d__x000a_; names into account" xfId="153" xr:uid="{00000000-0005-0000-0000-0000A1040000}"/>
    <cellStyle name="Buena 10" xfId="868" xr:uid="{00000000-0005-0000-0000-0000A2040000}"/>
    <cellStyle name="Buena 11" xfId="1799" xr:uid="{00000000-0005-0000-0000-0000A3040000}"/>
    <cellStyle name="Buena 12" xfId="2035" xr:uid="{00000000-0005-0000-0000-0000A4040000}"/>
    <cellStyle name="Buena 13" xfId="2254" xr:uid="{00000000-0005-0000-0000-0000A5040000}"/>
    <cellStyle name="Buena 14" xfId="2466" xr:uid="{00000000-0005-0000-0000-0000A6040000}"/>
    <cellStyle name="Buena 15" xfId="2668" xr:uid="{00000000-0005-0000-0000-0000A7040000}"/>
    <cellStyle name="Buena 16" xfId="2861" xr:uid="{00000000-0005-0000-0000-0000A8040000}"/>
    <cellStyle name="Buena 2" xfId="154" xr:uid="{00000000-0005-0000-0000-0000A9040000}"/>
    <cellStyle name="Buena 2 10" xfId="2465" xr:uid="{00000000-0005-0000-0000-0000AA040000}"/>
    <cellStyle name="Buena 2 11" xfId="2667" xr:uid="{00000000-0005-0000-0000-0000AB040000}"/>
    <cellStyle name="Buena 2 12" xfId="2860" xr:uid="{00000000-0005-0000-0000-0000AC040000}"/>
    <cellStyle name="Buena 2 2" xfId="698" xr:uid="{00000000-0005-0000-0000-0000AD040000}"/>
    <cellStyle name="Buena 2 2 10" xfId="2666" xr:uid="{00000000-0005-0000-0000-0000AE040000}"/>
    <cellStyle name="Buena 2 2 11" xfId="2859" xr:uid="{00000000-0005-0000-0000-0000AF040000}"/>
    <cellStyle name="Buena 2 2 2" xfId="699" xr:uid="{00000000-0005-0000-0000-0000B0040000}"/>
    <cellStyle name="Buena 2 2 3" xfId="474" xr:uid="{00000000-0005-0000-0000-0000B1040000}"/>
    <cellStyle name="Buena 2 2 4" xfId="1630" xr:uid="{00000000-0005-0000-0000-0000B2040000}"/>
    <cellStyle name="Buena 2 2 5" xfId="859" xr:uid="{00000000-0005-0000-0000-0000B3040000}"/>
    <cellStyle name="Buena 2 2 6" xfId="1797" xr:uid="{00000000-0005-0000-0000-0000B4040000}"/>
    <cellStyle name="Buena 2 2 7" xfId="2033" xr:uid="{00000000-0005-0000-0000-0000B5040000}"/>
    <cellStyle name="Buena 2 2 8" xfId="2252" xr:uid="{00000000-0005-0000-0000-0000B6040000}"/>
    <cellStyle name="Buena 2 2 9" xfId="2464" xr:uid="{00000000-0005-0000-0000-0000B7040000}"/>
    <cellStyle name="Buena 2 3" xfId="700" xr:uid="{00000000-0005-0000-0000-0000B8040000}"/>
    <cellStyle name="Buena 2 4" xfId="475" xr:uid="{00000000-0005-0000-0000-0000B9040000}"/>
    <cellStyle name="Buena 2 5" xfId="1631" xr:uid="{00000000-0005-0000-0000-0000BA040000}"/>
    <cellStyle name="Buena 2 6" xfId="867" xr:uid="{00000000-0005-0000-0000-0000BB040000}"/>
    <cellStyle name="Buena 2 7" xfId="1798" xr:uid="{00000000-0005-0000-0000-0000BC040000}"/>
    <cellStyle name="Buena 2 8" xfId="2034" xr:uid="{00000000-0005-0000-0000-0000BD040000}"/>
    <cellStyle name="Buena 2 9" xfId="2253" xr:uid="{00000000-0005-0000-0000-0000BE040000}"/>
    <cellStyle name="Buena 3" xfId="155" xr:uid="{00000000-0005-0000-0000-0000BF040000}"/>
    <cellStyle name="Buena 3 10" xfId="2459" xr:uid="{00000000-0005-0000-0000-0000C0040000}"/>
    <cellStyle name="Buena 3 11" xfId="2662" xr:uid="{00000000-0005-0000-0000-0000C1040000}"/>
    <cellStyle name="Buena 3 12" xfId="2855" xr:uid="{00000000-0005-0000-0000-0000C2040000}"/>
    <cellStyle name="Buena 3 2" xfId="701" xr:uid="{00000000-0005-0000-0000-0000C3040000}"/>
    <cellStyle name="Buena 3 2 10" xfId="2658" xr:uid="{00000000-0005-0000-0000-0000C4040000}"/>
    <cellStyle name="Buena 3 2 11" xfId="2851" xr:uid="{00000000-0005-0000-0000-0000C5040000}"/>
    <cellStyle name="Buena 3 2 2" xfId="702" xr:uid="{00000000-0005-0000-0000-0000C6040000}"/>
    <cellStyle name="Buena 3 2 3" xfId="471" xr:uid="{00000000-0005-0000-0000-0000C7040000}"/>
    <cellStyle name="Buena 3 2 4" xfId="1627" xr:uid="{00000000-0005-0000-0000-0000C8040000}"/>
    <cellStyle name="Buena 3 2 5" xfId="837" xr:uid="{00000000-0005-0000-0000-0000C9040000}"/>
    <cellStyle name="Buena 3 2 6" xfId="1788" xr:uid="{00000000-0005-0000-0000-0000CA040000}"/>
    <cellStyle name="Buena 3 2 7" xfId="2024" xr:uid="{00000000-0005-0000-0000-0000CB040000}"/>
    <cellStyle name="Buena 3 2 8" xfId="2243" xr:uid="{00000000-0005-0000-0000-0000CC040000}"/>
    <cellStyle name="Buena 3 2 9" xfId="2455" xr:uid="{00000000-0005-0000-0000-0000CD040000}"/>
    <cellStyle name="Buena 3 3" xfId="703" xr:uid="{00000000-0005-0000-0000-0000CE040000}"/>
    <cellStyle name="Buena 3 4" xfId="472" xr:uid="{00000000-0005-0000-0000-0000CF040000}"/>
    <cellStyle name="Buena 3 5" xfId="1628" xr:uid="{00000000-0005-0000-0000-0000D0040000}"/>
    <cellStyle name="Buena 3 6" xfId="847" xr:uid="{00000000-0005-0000-0000-0000D1040000}"/>
    <cellStyle name="Buena 3 7" xfId="1792" xr:uid="{00000000-0005-0000-0000-0000D2040000}"/>
    <cellStyle name="Buena 3 8" xfId="2028" xr:uid="{00000000-0005-0000-0000-0000D3040000}"/>
    <cellStyle name="Buena 3 9" xfId="2247" xr:uid="{00000000-0005-0000-0000-0000D4040000}"/>
    <cellStyle name="Buena 4" xfId="156" xr:uid="{00000000-0005-0000-0000-0000D5040000}"/>
    <cellStyle name="Buena 5" xfId="157" xr:uid="{00000000-0005-0000-0000-0000D6040000}"/>
    <cellStyle name="Buena 6" xfId="158" xr:uid="{00000000-0005-0000-0000-0000D7040000}"/>
    <cellStyle name="Buena 7" xfId="697" xr:uid="{00000000-0005-0000-0000-0000D8040000}"/>
    <cellStyle name="Buena 8" xfId="476" xr:uid="{00000000-0005-0000-0000-0000D9040000}"/>
    <cellStyle name="Buena 9" xfId="1632" xr:uid="{00000000-0005-0000-0000-0000DA040000}"/>
    <cellStyle name="Cabecera 1" xfId="159" xr:uid="{00000000-0005-0000-0000-0000DB040000}"/>
    <cellStyle name="Cabecera 1 10" xfId="2442" xr:uid="{00000000-0005-0000-0000-0000DC040000}"/>
    <cellStyle name="Cabecera 1 11" xfId="2646" xr:uid="{00000000-0005-0000-0000-0000DD040000}"/>
    <cellStyle name="Cabecera 1 12" xfId="2839" xr:uid="{00000000-0005-0000-0000-0000DE040000}"/>
    <cellStyle name="Cabecera 1 2" xfId="707" xr:uid="{00000000-0005-0000-0000-0000DF040000}"/>
    <cellStyle name="Cabecera 1 3" xfId="709" xr:uid="{00000000-0005-0000-0000-0000E0040000}"/>
    <cellStyle name="Cabecera 1 4" xfId="1323" xr:uid="{00000000-0005-0000-0000-0000E1040000}"/>
    <cellStyle name="Cabecera 1 5" xfId="1621" xr:uid="{00000000-0005-0000-0000-0000E2040000}"/>
    <cellStyle name="Cabecera 1 6" xfId="787" xr:uid="{00000000-0005-0000-0000-0000E3040000}"/>
    <cellStyle name="Cabecera 1 7" xfId="1772" xr:uid="{00000000-0005-0000-0000-0000E4040000}"/>
    <cellStyle name="Cabecera 1 8" xfId="2009" xr:uid="{00000000-0005-0000-0000-0000E5040000}"/>
    <cellStyle name="Cabecera 1 9" xfId="2228" xr:uid="{00000000-0005-0000-0000-0000E6040000}"/>
    <cellStyle name="Cabecera 2" xfId="160" xr:uid="{00000000-0005-0000-0000-0000E7040000}"/>
    <cellStyle name="Cabecera 2 10" xfId="2435" xr:uid="{00000000-0005-0000-0000-0000E8040000}"/>
    <cellStyle name="Cabecera 2 11" xfId="2639" xr:uid="{00000000-0005-0000-0000-0000E9040000}"/>
    <cellStyle name="Cabecera 2 12" xfId="2832" xr:uid="{00000000-0005-0000-0000-0000EA040000}"/>
    <cellStyle name="Cabecera 2 2" xfId="710" xr:uid="{00000000-0005-0000-0000-0000EB040000}"/>
    <cellStyle name="Cabecera 2 3" xfId="712" xr:uid="{00000000-0005-0000-0000-0000EC040000}"/>
    <cellStyle name="Cabecera 2 4" xfId="1326" xr:uid="{00000000-0005-0000-0000-0000ED040000}"/>
    <cellStyle name="Cabecera 2 5" xfId="1617" xr:uid="{00000000-0005-0000-0000-0000EE040000}"/>
    <cellStyle name="Cabecera 2 6" xfId="749" xr:uid="{00000000-0005-0000-0000-0000EF040000}"/>
    <cellStyle name="Cabecera 2 7" xfId="1763" xr:uid="{00000000-0005-0000-0000-0000F0040000}"/>
    <cellStyle name="Cabecera 2 8" xfId="2000" xr:uid="{00000000-0005-0000-0000-0000F1040000}"/>
    <cellStyle name="Cabecera 2 9" xfId="2221" xr:uid="{00000000-0005-0000-0000-0000F2040000}"/>
    <cellStyle name="Calc Currency (0)" xfId="161" xr:uid="{00000000-0005-0000-0000-0000F3040000}"/>
    <cellStyle name="Calc Currency (0) 10" xfId="2632" xr:uid="{00000000-0005-0000-0000-0000F4040000}"/>
    <cellStyle name="Calc Currency (0) 11" xfId="2826" xr:uid="{00000000-0005-0000-0000-0000F5040000}"/>
    <cellStyle name="Calc Currency (0) 2" xfId="713" xr:uid="{00000000-0005-0000-0000-0000F6040000}"/>
    <cellStyle name="Calc Currency (0) 3" xfId="1329" xr:uid="{00000000-0005-0000-0000-0000F7040000}"/>
    <cellStyle name="Calc Currency (0) 4" xfId="1614" xr:uid="{00000000-0005-0000-0000-0000F8040000}"/>
    <cellStyle name="Calc Currency (0) 5" xfId="729" xr:uid="{00000000-0005-0000-0000-0000F9040000}"/>
    <cellStyle name="Calc Currency (0) 6" xfId="1755" xr:uid="{00000000-0005-0000-0000-0000FA040000}"/>
    <cellStyle name="Calc Currency (0) 7" xfId="1992" xr:uid="{00000000-0005-0000-0000-0000FB040000}"/>
    <cellStyle name="Calc Currency (0) 8" xfId="2214" xr:uid="{00000000-0005-0000-0000-0000FC040000}"/>
    <cellStyle name="Calc Currency (0) 9" xfId="2428" xr:uid="{00000000-0005-0000-0000-0000FD040000}"/>
    <cellStyle name="Calc Currency (2)" xfId="714" xr:uid="{00000000-0005-0000-0000-0000FE040000}"/>
    <cellStyle name="Calc Percent (0)" xfId="715" xr:uid="{00000000-0005-0000-0000-0000FF040000}"/>
    <cellStyle name="Calc Percent (1)" xfId="716" xr:uid="{00000000-0005-0000-0000-000000050000}"/>
    <cellStyle name="Calc Percent (2)" xfId="717" xr:uid="{00000000-0005-0000-0000-000001050000}"/>
    <cellStyle name="Calc Units (0)" xfId="718" xr:uid="{00000000-0005-0000-0000-000002050000}"/>
    <cellStyle name="Calc Units (1)" xfId="719" xr:uid="{00000000-0005-0000-0000-000003050000}"/>
    <cellStyle name="Calc Units (2)" xfId="720" xr:uid="{00000000-0005-0000-0000-000004050000}"/>
    <cellStyle name="Calculation" xfId="162" xr:uid="{00000000-0005-0000-0000-000005050000}"/>
    <cellStyle name="Cálculo 10" xfId="686" xr:uid="{00000000-0005-0000-0000-000006050000}"/>
    <cellStyle name="Cálculo 11" xfId="1735" xr:uid="{00000000-0005-0000-0000-000007050000}"/>
    <cellStyle name="Cálculo 12" xfId="1972" xr:uid="{00000000-0005-0000-0000-000008050000}"/>
    <cellStyle name="Cálculo 13" xfId="2196" xr:uid="{00000000-0005-0000-0000-000009050000}"/>
    <cellStyle name="Cálculo 14" xfId="2412" xr:uid="{00000000-0005-0000-0000-00000A050000}"/>
    <cellStyle name="Cálculo 15" xfId="2617" xr:uid="{00000000-0005-0000-0000-00000B050000}"/>
    <cellStyle name="Cálculo 16" xfId="2811" xr:uid="{00000000-0005-0000-0000-00000C050000}"/>
    <cellStyle name="Cálculo 2" xfId="163" xr:uid="{00000000-0005-0000-0000-00000D050000}"/>
    <cellStyle name="Cálculo 2 10" xfId="2411" xr:uid="{00000000-0005-0000-0000-00000E050000}"/>
    <cellStyle name="Cálculo 2 11" xfId="2616" xr:uid="{00000000-0005-0000-0000-00000F050000}"/>
    <cellStyle name="Cálculo 2 12" xfId="2810" xr:uid="{00000000-0005-0000-0000-000010050000}"/>
    <cellStyle name="Cálculo 2 2" xfId="723" xr:uid="{00000000-0005-0000-0000-000011050000}"/>
    <cellStyle name="Cálculo 2 2 10" xfId="2613" xr:uid="{00000000-0005-0000-0000-000012050000}"/>
    <cellStyle name="Cálculo 2 2 11" xfId="2807" xr:uid="{00000000-0005-0000-0000-000013050000}"/>
    <cellStyle name="Cálculo 2 2 2" xfId="724" xr:uid="{00000000-0005-0000-0000-000014050000}"/>
    <cellStyle name="Cálculo 2 2 3" xfId="1340" xr:uid="{00000000-0005-0000-0000-000015050000}"/>
    <cellStyle name="Cálculo 2 2 4" xfId="1601" xr:uid="{00000000-0005-0000-0000-000016050000}"/>
    <cellStyle name="Cálculo 2 2 5" xfId="682" xr:uid="{00000000-0005-0000-0000-000017050000}"/>
    <cellStyle name="Cálculo 2 2 6" xfId="1731" xr:uid="{00000000-0005-0000-0000-000018050000}"/>
    <cellStyle name="Cálculo 2 2 7" xfId="1968" xr:uid="{00000000-0005-0000-0000-000019050000}"/>
    <cellStyle name="Cálculo 2 2 8" xfId="2192" xr:uid="{00000000-0005-0000-0000-00001A050000}"/>
    <cellStyle name="Cálculo 2 2 9" xfId="2408" xr:uid="{00000000-0005-0000-0000-00001B050000}"/>
    <cellStyle name="Cálculo 2 3" xfId="725" xr:uid="{00000000-0005-0000-0000-00001C050000}"/>
    <cellStyle name="Cálculo 2 4" xfId="1339" xr:uid="{00000000-0005-0000-0000-00001D050000}"/>
    <cellStyle name="Cálculo 2 5" xfId="1604" xr:uid="{00000000-0005-0000-0000-00001E050000}"/>
    <cellStyle name="Cálculo 2 6" xfId="685" xr:uid="{00000000-0005-0000-0000-00001F050000}"/>
    <cellStyle name="Cálculo 2 7" xfId="1734" xr:uid="{00000000-0005-0000-0000-000020050000}"/>
    <cellStyle name="Cálculo 2 8" xfId="1971" xr:uid="{00000000-0005-0000-0000-000021050000}"/>
    <cellStyle name="Cálculo 2 9" xfId="2195" xr:uid="{00000000-0005-0000-0000-000022050000}"/>
    <cellStyle name="Cálculo 3" xfId="164" xr:uid="{00000000-0005-0000-0000-000023050000}"/>
    <cellStyle name="Cálculo 3 10" xfId="2407" xr:uid="{00000000-0005-0000-0000-000024050000}"/>
    <cellStyle name="Cálculo 3 11" xfId="2611" xr:uid="{00000000-0005-0000-0000-000025050000}"/>
    <cellStyle name="Cálculo 3 12" xfId="2806" xr:uid="{00000000-0005-0000-0000-000026050000}"/>
    <cellStyle name="Cálculo 3 2" xfId="726" xr:uid="{00000000-0005-0000-0000-000027050000}"/>
    <cellStyle name="Cálculo 3 2 10" xfId="2610" xr:uid="{00000000-0005-0000-0000-000028050000}"/>
    <cellStyle name="Cálculo 3 2 11" xfId="2805" xr:uid="{00000000-0005-0000-0000-000029050000}"/>
    <cellStyle name="Cálculo 3 2 2" xfId="727" xr:uid="{00000000-0005-0000-0000-00002A050000}"/>
    <cellStyle name="Cálculo 3 2 3" xfId="1343" xr:uid="{00000000-0005-0000-0000-00002B050000}"/>
    <cellStyle name="Cálculo 3 2 4" xfId="1598" xr:uid="{00000000-0005-0000-0000-00002C050000}"/>
    <cellStyle name="Cálculo 3 2 5" xfId="672" xr:uid="{00000000-0005-0000-0000-00002D050000}"/>
    <cellStyle name="Cálculo 3 2 6" xfId="1728" xr:uid="{00000000-0005-0000-0000-00002E050000}"/>
    <cellStyle name="Cálculo 3 2 7" xfId="1966" xr:uid="{00000000-0005-0000-0000-00002F050000}"/>
    <cellStyle name="Cálculo 3 2 8" xfId="2190" xr:uid="{00000000-0005-0000-0000-000030050000}"/>
    <cellStyle name="Cálculo 3 2 9" xfId="2406" xr:uid="{00000000-0005-0000-0000-000031050000}"/>
    <cellStyle name="Cálculo 3 3" xfId="728" xr:uid="{00000000-0005-0000-0000-000032050000}"/>
    <cellStyle name="Cálculo 3 4" xfId="1342" xr:uid="{00000000-0005-0000-0000-000033050000}"/>
    <cellStyle name="Cálculo 3 5" xfId="1599" xr:uid="{00000000-0005-0000-0000-000034050000}"/>
    <cellStyle name="Cálculo 3 6" xfId="673" xr:uid="{00000000-0005-0000-0000-000035050000}"/>
    <cellStyle name="Cálculo 3 7" xfId="1729" xr:uid="{00000000-0005-0000-0000-000036050000}"/>
    <cellStyle name="Cálculo 3 8" xfId="1967" xr:uid="{00000000-0005-0000-0000-000037050000}"/>
    <cellStyle name="Cálculo 3 9" xfId="2191" xr:uid="{00000000-0005-0000-0000-000038050000}"/>
    <cellStyle name="Cálculo 4" xfId="165" xr:uid="{00000000-0005-0000-0000-000039050000}"/>
    <cellStyle name="Cálculo 5" xfId="166" xr:uid="{00000000-0005-0000-0000-00003A050000}"/>
    <cellStyle name="Cálculo 6" xfId="167" xr:uid="{00000000-0005-0000-0000-00003B050000}"/>
    <cellStyle name="Cálculo 7" xfId="722" xr:uid="{00000000-0005-0000-0000-00003C050000}"/>
    <cellStyle name="Cálculo 8" xfId="1338" xr:uid="{00000000-0005-0000-0000-00003D050000}"/>
    <cellStyle name="Cálculo 9" xfId="1605" xr:uid="{00000000-0005-0000-0000-00003E050000}"/>
    <cellStyle name="Celda de comprobación 10" xfId="634" xr:uid="{00000000-0005-0000-0000-00003F050000}"/>
    <cellStyle name="Celda de comprobación 11" xfId="1718" xr:uid="{00000000-0005-0000-0000-000040050000}"/>
    <cellStyle name="Celda de comprobación 12" xfId="1957" xr:uid="{00000000-0005-0000-0000-000041050000}"/>
    <cellStyle name="Celda de comprobación 13" xfId="2181" xr:uid="{00000000-0005-0000-0000-000042050000}"/>
    <cellStyle name="Celda de comprobación 14" xfId="2400" xr:uid="{00000000-0005-0000-0000-000043050000}"/>
    <cellStyle name="Celda de comprobación 15" xfId="2603" xr:uid="{00000000-0005-0000-0000-000044050000}"/>
    <cellStyle name="Celda de comprobación 16" xfId="2799" xr:uid="{00000000-0005-0000-0000-000045050000}"/>
    <cellStyle name="Celda de comprobación 2" xfId="168" xr:uid="{00000000-0005-0000-0000-000046050000}"/>
    <cellStyle name="Celda de comprobación 2 10" xfId="2399" xr:uid="{00000000-0005-0000-0000-000047050000}"/>
    <cellStyle name="Celda de comprobación 2 11" xfId="2602" xr:uid="{00000000-0005-0000-0000-000048050000}"/>
    <cellStyle name="Celda de comprobación 2 12" xfId="2798" xr:uid="{00000000-0005-0000-0000-000049050000}"/>
    <cellStyle name="Celda de comprobación 2 2" xfId="733" xr:uid="{00000000-0005-0000-0000-00004A050000}"/>
    <cellStyle name="Celda de comprobación 2 2 10" xfId="2601" xr:uid="{00000000-0005-0000-0000-00004B050000}"/>
    <cellStyle name="Celda de comprobación 2 2 11" xfId="2797" xr:uid="{00000000-0005-0000-0000-00004C050000}"/>
    <cellStyle name="Celda de comprobación 2 2 2" xfId="734" xr:uid="{00000000-0005-0000-0000-00004D050000}"/>
    <cellStyle name="Celda de comprobación 2 2 3" xfId="1350" xr:uid="{00000000-0005-0000-0000-00004E050000}"/>
    <cellStyle name="Celda de comprobación 2 2 4" xfId="1591" xr:uid="{00000000-0005-0000-0000-00004F050000}"/>
    <cellStyle name="Celda de comprobación 2 2 5" xfId="632" xr:uid="{00000000-0005-0000-0000-000050050000}"/>
    <cellStyle name="Celda de comprobación 2 2 6" xfId="1716" xr:uid="{00000000-0005-0000-0000-000051050000}"/>
    <cellStyle name="Celda de comprobación 2 2 7" xfId="1955" xr:uid="{00000000-0005-0000-0000-000052050000}"/>
    <cellStyle name="Celda de comprobación 2 2 8" xfId="2179" xr:uid="{00000000-0005-0000-0000-000053050000}"/>
    <cellStyle name="Celda de comprobación 2 2 9" xfId="2398" xr:uid="{00000000-0005-0000-0000-000054050000}"/>
    <cellStyle name="Celda de comprobación 2 3" xfId="735" xr:uid="{00000000-0005-0000-0000-000055050000}"/>
    <cellStyle name="Celda de comprobación 2 4" xfId="1349" xr:uid="{00000000-0005-0000-0000-000056050000}"/>
    <cellStyle name="Celda de comprobación 2 5" xfId="1592" xr:uid="{00000000-0005-0000-0000-000057050000}"/>
    <cellStyle name="Celda de comprobación 2 6" xfId="633" xr:uid="{00000000-0005-0000-0000-000058050000}"/>
    <cellStyle name="Celda de comprobación 2 7" xfId="1717" xr:uid="{00000000-0005-0000-0000-000059050000}"/>
    <cellStyle name="Celda de comprobación 2 8" xfId="1956" xr:uid="{00000000-0005-0000-0000-00005A050000}"/>
    <cellStyle name="Celda de comprobación 2 9" xfId="2180" xr:uid="{00000000-0005-0000-0000-00005B050000}"/>
    <cellStyle name="Celda de comprobación 3" xfId="169" xr:uid="{00000000-0005-0000-0000-00005C050000}"/>
    <cellStyle name="Celda de comprobación 3 10" xfId="2394" xr:uid="{00000000-0005-0000-0000-00005D050000}"/>
    <cellStyle name="Celda de comprobación 3 11" xfId="2597" xr:uid="{00000000-0005-0000-0000-00005E050000}"/>
    <cellStyle name="Celda de comprobación 3 12" xfId="2793" xr:uid="{00000000-0005-0000-0000-00005F050000}"/>
    <cellStyle name="Celda de comprobación 3 2" xfId="736" xr:uid="{00000000-0005-0000-0000-000060050000}"/>
    <cellStyle name="Celda de comprobación 3 2 10" xfId="2594" xr:uid="{00000000-0005-0000-0000-000061050000}"/>
    <cellStyle name="Celda de comprobación 3 2 11" xfId="2790" xr:uid="{00000000-0005-0000-0000-000062050000}"/>
    <cellStyle name="Celda de comprobación 3 2 2" xfId="737" xr:uid="{00000000-0005-0000-0000-000063050000}"/>
    <cellStyle name="Celda de comprobación 3 2 3" xfId="1353" xr:uid="{00000000-0005-0000-0000-000064050000}"/>
    <cellStyle name="Celda de comprobación 3 2 4" xfId="1588" xr:uid="{00000000-0005-0000-0000-000065050000}"/>
    <cellStyle name="Celda de comprobación 3 2 5" xfId="617" xr:uid="{00000000-0005-0000-0000-000066050000}"/>
    <cellStyle name="Celda de comprobación 3 2 6" xfId="1708" xr:uid="{00000000-0005-0000-0000-000067050000}"/>
    <cellStyle name="Celda de comprobación 3 2 7" xfId="1947" xr:uid="{00000000-0005-0000-0000-000068050000}"/>
    <cellStyle name="Celda de comprobación 3 2 8" xfId="2172" xr:uid="{00000000-0005-0000-0000-000069050000}"/>
    <cellStyle name="Celda de comprobación 3 2 9" xfId="2391" xr:uid="{00000000-0005-0000-0000-00006A050000}"/>
    <cellStyle name="Celda de comprobación 3 3" xfId="738" xr:uid="{00000000-0005-0000-0000-00006B050000}"/>
    <cellStyle name="Celda de comprobación 3 4" xfId="1352" xr:uid="{00000000-0005-0000-0000-00006C050000}"/>
    <cellStyle name="Celda de comprobación 3 5" xfId="1589" xr:uid="{00000000-0005-0000-0000-00006D050000}"/>
    <cellStyle name="Celda de comprobación 3 6" xfId="620" xr:uid="{00000000-0005-0000-0000-00006E050000}"/>
    <cellStyle name="Celda de comprobación 3 7" xfId="1711" xr:uid="{00000000-0005-0000-0000-00006F050000}"/>
    <cellStyle name="Celda de comprobación 3 8" xfId="1950" xr:uid="{00000000-0005-0000-0000-000070050000}"/>
    <cellStyle name="Celda de comprobación 3 9" xfId="2175" xr:uid="{00000000-0005-0000-0000-000071050000}"/>
    <cellStyle name="Celda de comprobación 4" xfId="170" xr:uid="{00000000-0005-0000-0000-000072050000}"/>
    <cellStyle name="Celda de comprobación 5" xfId="171" xr:uid="{00000000-0005-0000-0000-000073050000}"/>
    <cellStyle name="Celda de comprobación 6" xfId="172" xr:uid="{00000000-0005-0000-0000-000074050000}"/>
    <cellStyle name="Celda de comprobación 7" xfId="732" xr:uid="{00000000-0005-0000-0000-000075050000}"/>
    <cellStyle name="Celda de comprobación 8" xfId="1348" xr:uid="{00000000-0005-0000-0000-000076050000}"/>
    <cellStyle name="Celda de comprobación 9" xfId="1593" xr:uid="{00000000-0005-0000-0000-000077050000}"/>
    <cellStyle name="Celda vinculada 10" xfId="600" xr:uid="{00000000-0005-0000-0000-000078050000}"/>
    <cellStyle name="Celda vinculada 11" xfId="1698" xr:uid="{00000000-0005-0000-0000-000079050000}"/>
    <cellStyle name="Celda vinculada 12" xfId="1296" xr:uid="{00000000-0005-0000-0000-00007A050000}"/>
    <cellStyle name="Celda vinculada 13" xfId="1937" xr:uid="{00000000-0005-0000-0000-00007B050000}"/>
    <cellStyle name="Celda vinculada 14" xfId="2165" xr:uid="{00000000-0005-0000-0000-00007C050000}"/>
    <cellStyle name="Celda vinculada 15" xfId="2385" xr:uid="{00000000-0005-0000-0000-00007D050000}"/>
    <cellStyle name="Celda vinculada 16" xfId="2588" xr:uid="{00000000-0005-0000-0000-00007E050000}"/>
    <cellStyle name="Celda vinculada 2" xfId="173" xr:uid="{00000000-0005-0000-0000-00007F050000}"/>
    <cellStyle name="Celda vinculada 2 10" xfId="2164" xr:uid="{00000000-0005-0000-0000-000080050000}"/>
    <cellStyle name="Celda vinculada 2 11" xfId="2384" xr:uid="{00000000-0005-0000-0000-000081050000}"/>
    <cellStyle name="Celda vinculada 2 12" xfId="2587" xr:uid="{00000000-0005-0000-0000-000082050000}"/>
    <cellStyle name="Celda vinculada 2 2" xfId="743" xr:uid="{00000000-0005-0000-0000-000083050000}"/>
    <cellStyle name="Celda vinculada 2 2 10" xfId="2383" xr:uid="{00000000-0005-0000-0000-000084050000}"/>
    <cellStyle name="Celda vinculada 2 2 11" xfId="2586" xr:uid="{00000000-0005-0000-0000-000085050000}"/>
    <cellStyle name="Celda vinculada 2 2 2" xfId="744" xr:uid="{00000000-0005-0000-0000-000086050000}"/>
    <cellStyle name="Celda vinculada 2 2 3" xfId="1360" xr:uid="{00000000-0005-0000-0000-000087050000}"/>
    <cellStyle name="Celda vinculada 2 2 4" xfId="1581" xr:uid="{00000000-0005-0000-0000-000088050000}"/>
    <cellStyle name="Celda vinculada 2 2 5" xfId="591" xr:uid="{00000000-0005-0000-0000-000089050000}"/>
    <cellStyle name="Celda vinculada 2 2 6" xfId="1696" xr:uid="{00000000-0005-0000-0000-00008A050000}"/>
    <cellStyle name="Celda vinculada 2 2 7" xfId="1294" xr:uid="{00000000-0005-0000-0000-00008B050000}"/>
    <cellStyle name="Celda vinculada 2 2 8" xfId="1935" xr:uid="{00000000-0005-0000-0000-00008C050000}"/>
    <cellStyle name="Celda vinculada 2 2 9" xfId="2163" xr:uid="{00000000-0005-0000-0000-00008D050000}"/>
    <cellStyle name="Celda vinculada 2 3" xfId="745" xr:uid="{00000000-0005-0000-0000-00008E050000}"/>
    <cellStyle name="Celda vinculada 2 4" xfId="1359" xr:uid="{00000000-0005-0000-0000-00008F050000}"/>
    <cellStyle name="Celda vinculada 2 5" xfId="1582" xr:uid="{00000000-0005-0000-0000-000090050000}"/>
    <cellStyle name="Celda vinculada 2 6" xfId="592" xr:uid="{00000000-0005-0000-0000-000091050000}"/>
    <cellStyle name="Celda vinculada 2 7" xfId="1697" xr:uid="{00000000-0005-0000-0000-000092050000}"/>
    <cellStyle name="Celda vinculada 2 8" xfId="1295" xr:uid="{00000000-0005-0000-0000-000093050000}"/>
    <cellStyle name="Celda vinculada 2 9" xfId="1936" xr:uid="{00000000-0005-0000-0000-000094050000}"/>
    <cellStyle name="Celda vinculada 3" xfId="174" xr:uid="{00000000-0005-0000-0000-000095050000}"/>
    <cellStyle name="Celda vinculada 3 10" xfId="2136" xr:uid="{00000000-0005-0000-0000-000096050000}"/>
    <cellStyle name="Celda vinculada 3 11" xfId="2355" xr:uid="{00000000-0005-0000-0000-000097050000}"/>
    <cellStyle name="Celda vinculada 3 12" xfId="2559" xr:uid="{00000000-0005-0000-0000-000098050000}"/>
    <cellStyle name="Celda vinculada 3 2" xfId="746" xr:uid="{00000000-0005-0000-0000-000099050000}"/>
    <cellStyle name="Celda vinculada 3 2 10" xfId="2347" xr:uid="{00000000-0005-0000-0000-00009A050000}"/>
    <cellStyle name="Celda vinculada 3 2 11" xfId="2551" xr:uid="{00000000-0005-0000-0000-00009B050000}"/>
    <cellStyle name="Celda vinculada 3 2 2" xfId="747" xr:uid="{00000000-0005-0000-0000-00009C050000}"/>
    <cellStyle name="Celda vinculada 3 2 3" xfId="1363" xr:uid="{00000000-0005-0000-0000-00009D050000}"/>
    <cellStyle name="Celda vinculada 3 2 4" xfId="1574" xr:uid="{00000000-0005-0000-0000-00009E050000}"/>
    <cellStyle name="Celda vinculada 3 2 5" xfId="546" xr:uid="{00000000-0005-0000-0000-00009F050000}"/>
    <cellStyle name="Celda vinculada 3 2 6" xfId="1676" xr:uid="{00000000-0005-0000-0000-0000A0050000}"/>
    <cellStyle name="Celda vinculada 3 2 7" xfId="1224" xr:uid="{00000000-0005-0000-0000-0000A1050000}"/>
    <cellStyle name="Celda vinculada 3 2 8" xfId="1900" xr:uid="{00000000-0005-0000-0000-0000A2050000}"/>
    <cellStyle name="Celda vinculada 3 2 9" xfId="2128" xr:uid="{00000000-0005-0000-0000-0000A3050000}"/>
    <cellStyle name="Celda vinculada 3 3" xfId="748" xr:uid="{00000000-0005-0000-0000-0000A4050000}"/>
    <cellStyle name="Celda vinculada 3 4" xfId="1362" xr:uid="{00000000-0005-0000-0000-0000A5050000}"/>
    <cellStyle name="Celda vinculada 3 5" xfId="1575" xr:uid="{00000000-0005-0000-0000-0000A6050000}"/>
    <cellStyle name="Celda vinculada 3 6" xfId="549" xr:uid="{00000000-0005-0000-0000-0000A7050000}"/>
    <cellStyle name="Celda vinculada 3 7" xfId="1679" xr:uid="{00000000-0005-0000-0000-0000A8050000}"/>
    <cellStyle name="Celda vinculada 3 8" xfId="1234" xr:uid="{00000000-0005-0000-0000-0000A9050000}"/>
    <cellStyle name="Celda vinculada 3 9" xfId="1908" xr:uid="{00000000-0005-0000-0000-0000AA050000}"/>
    <cellStyle name="Celda vinculada 4" xfId="175" xr:uid="{00000000-0005-0000-0000-0000AB050000}"/>
    <cellStyle name="Celda vinculada 5" xfId="176" xr:uid="{00000000-0005-0000-0000-0000AC050000}"/>
    <cellStyle name="Celda vinculada 6" xfId="177" xr:uid="{00000000-0005-0000-0000-0000AD050000}"/>
    <cellStyle name="Celda vinculada 7" xfId="742" xr:uid="{00000000-0005-0000-0000-0000AE050000}"/>
    <cellStyle name="Celda vinculada 8" xfId="1358" xr:uid="{00000000-0005-0000-0000-0000AF050000}"/>
    <cellStyle name="Celda vinculada 9" xfId="1583" xr:uid="{00000000-0005-0000-0000-0000B0050000}"/>
    <cellStyle name="Centered Heading" xfId="752" xr:uid="{00000000-0005-0000-0000-0000B1050000}"/>
    <cellStyle name="CenterHead" xfId="753" xr:uid="{00000000-0005-0000-0000-0000B2050000}"/>
    <cellStyle name="CenterHead 2" xfId="754" xr:uid="{00000000-0005-0000-0000-0000B3050000}"/>
    <cellStyle name="CenterHead 3" xfId="755" xr:uid="{00000000-0005-0000-0000-0000B4050000}"/>
    <cellStyle name="Check Cell" xfId="178" xr:uid="{00000000-0005-0000-0000-0000B5050000}"/>
    <cellStyle name="ColHeading" xfId="3409" xr:uid="{00000000-0005-0000-0000-0000B6050000}"/>
    <cellStyle name="Column_Title" xfId="757" xr:uid="{00000000-0005-0000-0000-0000B7050000}"/>
    <cellStyle name="ColumnHeader" xfId="179" xr:uid="{00000000-0005-0000-0000-0000B8050000}"/>
    <cellStyle name="ColumnHeaderNormal" xfId="180" xr:uid="{00000000-0005-0000-0000-0000B9050000}"/>
    <cellStyle name="ColumnHeading" xfId="3410" xr:uid="{00000000-0005-0000-0000-0000BA050000}"/>
    <cellStyle name="Comma  - Style1" xfId="758" xr:uid="{00000000-0005-0000-0000-0000BB050000}"/>
    <cellStyle name="Comma  - Style2" xfId="759" xr:uid="{00000000-0005-0000-0000-0000BC050000}"/>
    <cellStyle name="Comma  - Style3" xfId="760" xr:uid="{00000000-0005-0000-0000-0000BD050000}"/>
    <cellStyle name="Comma  - Style4" xfId="761" xr:uid="{00000000-0005-0000-0000-0000BE050000}"/>
    <cellStyle name="Comma  - Style5" xfId="762" xr:uid="{00000000-0005-0000-0000-0000BF050000}"/>
    <cellStyle name="Comma [0]_rli 2005 cencosud respaldos" xfId="763" xr:uid="{00000000-0005-0000-0000-0000C0050000}"/>
    <cellStyle name="Comma [00]" xfId="764" xr:uid="{00000000-0005-0000-0000-0000C1050000}"/>
    <cellStyle name="Comma 0.0" xfId="765" xr:uid="{00000000-0005-0000-0000-0000C2050000}"/>
    <cellStyle name="Comma 0.00" xfId="766" xr:uid="{00000000-0005-0000-0000-0000C3050000}"/>
    <cellStyle name="Comma 0.000" xfId="767" xr:uid="{00000000-0005-0000-0000-0000C4050000}"/>
    <cellStyle name="Comma 2" xfId="181" xr:uid="{00000000-0005-0000-0000-0000C5050000}"/>
    <cellStyle name="Comma 3" xfId="182" xr:uid="{00000000-0005-0000-0000-0000C6050000}"/>
    <cellStyle name="Comma 4" xfId="183" xr:uid="{00000000-0005-0000-0000-0000C7050000}"/>
    <cellStyle name="Comma 5" xfId="184" xr:uid="{00000000-0005-0000-0000-0000C8050000}"/>
    <cellStyle name="Comma 5 10" xfId="2268" xr:uid="{00000000-0005-0000-0000-0000C9050000}"/>
    <cellStyle name="Comma 5 11" xfId="2479" xr:uid="{00000000-0005-0000-0000-0000CA050000}"/>
    <cellStyle name="Comma 5 2" xfId="768" xr:uid="{00000000-0005-0000-0000-0000CB050000}"/>
    <cellStyle name="Comma 5 3" xfId="1384" xr:uid="{00000000-0005-0000-0000-0000CC050000}"/>
    <cellStyle name="Comma 5 4" xfId="1553" xr:uid="{00000000-0005-0000-0000-0000CD050000}"/>
    <cellStyle name="Comma 5 5" xfId="478" xr:uid="{00000000-0005-0000-0000-0000CE050000}"/>
    <cellStyle name="Comma 5 6" xfId="1638" xr:uid="{00000000-0005-0000-0000-0000CF050000}"/>
    <cellStyle name="Comma 5 7" xfId="909" xr:uid="{00000000-0005-0000-0000-0000D0050000}"/>
    <cellStyle name="Comma 5 8" xfId="1813" xr:uid="{00000000-0005-0000-0000-0000D1050000}"/>
    <cellStyle name="Comma 5 9" xfId="2049" xr:uid="{00000000-0005-0000-0000-0000D2050000}"/>
    <cellStyle name="Comma 6" xfId="185" xr:uid="{00000000-0005-0000-0000-0000D3050000}"/>
    <cellStyle name="Comma_048 Tax Basis Balance Sheet actualizar Dic-2002" xfId="769" xr:uid="{00000000-0005-0000-0000-0000D4050000}"/>
    <cellStyle name="Comma0" xfId="186" xr:uid="{00000000-0005-0000-0000-0000D5050000}"/>
    <cellStyle name="Comma0 - Modelo1" xfId="187" xr:uid="{00000000-0005-0000-0000-0000D6050000}"/>
    <cellStyle name="Comma0 - Style1" xfId="188" xr:uid="{00000000-0005-0000-0000-0000D7050000}"/>
    <cellStyle name="Comma0 10" xfId="2032" xr:uid="{00000000-0005-0000-0000-0000D8050000}"/>
    <cellStyle name="Comma0 11" xfId="2251" xr:uid="{00000000-0005-0000-0000-0000D9050000}"/>
    <cellStyle name="Comma0 12" xfId="2463" xr:uid="{00000000-0005-0000-0000-0000DA050000}"/>
    <cellStyle name="Comma0 13" xfId="3265" xr:uid="{00000000-0005-0000-0000-0000DB050000}"/>
    <cellStyle name="Comma0 14" xfId="3134" xr:uid="{00000000-0005-0000-0000-0000DC050000}"/>
    <cellStyle name="Comma0 2" xfId="770" xr:uid="{00000000-0005-0000-0000-0000DD050000}"/>
    <cellStyle name="Comma0 2 10" xfId="2229" xr:uid="{00000000-0005-0000-0000-0000DE050000}"/>
    <cellStyle name="Comma0 2 11" xfId="2443" xr:uid="{00000000-0005-0000-0000-0000DF050000}"/>
    <cellStyle name="Comma0 2 2" xfId="773" xr:uid="{00000000-0005-0000-0000-0000E0050000}"/>
    <cellStyle name="Comma0 2 3" xfId="1389" xr:uid="{00000000-0005-0000-0000-0000E1050000}"/>
    <cellStyle name="Comma0 2 4" xfId="1548" xr:uid="{00000000-0005-0000-0000-0000E2050000}"/>
    <cellStyle name="Comma0 2 5" xfId="1321" xr:uid="{00000000-0005-0000-0000-0000E3050000}"/>
    <cellStyle name="Comma0 2 6" xfId="1622" xr:uid="{00000000-0005-0000-0000-0000E4050000}"/>
    <cellStyle name="Comma0 2 7" xfId="799" xr:uid="{00000000-0005-0000-0000-0000E5050000}"/>
    <cellStyle name="Comma0 2 8" xfId="1774" xr:uid="{00000000-0005-0000-0000-0000E6050000}"/>
    <cellStyle name="Comma0 2 9" xfId="2010" xr:uid="{00000000-0005-0000-0000-0000E7050000}"/>
    <cellStyle name="Comma0 3" xfId="774" xr:uid="{00000000-0005-0000-0000-0000E8050000}"/>
    <cellStyle name="Comma0 4" xfId="1386" xr:uid="{00000000-0005-0000-0000-0000E9050000}"/>
    <cellStyle name="Comma0 5" xfId="1551" xr:uid="{00000000-0005-0000-0000-0000EA050000}"/>
    <cellStyle name="Comma0 6" xfId="473" xr:uid="{00000000-0005-0000-0000-0000EB050000}"/>
    <cellStyle name="Comma0 7" xfId="1629" xr:uid="{00000000-0005-0000-0000-0000EC050000}"/>
    <cellStyle name="Comma0 8" xfId="858" xr:uid="{00000000-0005-0000-0000-0000ED050000}"/>
    <cellStyle name="Comma0 9" xfId="1796" xr:uid="{00000000-0005-0000-0000-0000EE050000}"/>
    <cellStyle name="Comma0_Resumen Gcias-IGMP 06-2002 BIOSIDUS" xfId="775" xr:uid="{00000000-0005-0000-0000-0000EF050000}"/>
    <cellStyle name="Comma1 - Modelo2" xfId="189" xr:uid="{00000000-0005-0000-0000-0000F0050000}"/>
    <cellStyle name="Comma1 - Style2" xfId="190" xr:uid="{00000000-0005-0000-0000-0000F1050000}"/>
    <cellStyle name="Company" xfId="3411" xr:uid="{00000000-0005-0000-0000-0000F2050000}"/>
    <cellStyle name="Company Name" xfId="778" xr:uid="{00000000-0005-0000-0000-0000F3050000}"/>
    <cellStyle name="Copied" xfId="191" xr:uid="{00000000-0005-0000-0000-0000F4050000}"/>
    <cellStyle name="Corpo" xfId="3412" xr:uid="{00000000-0005-0000-0000-0000F5050000}"/>
    <cellStyle name="Corpo 2" xfId="3413" xr:uid="{00000000-0005-0000-0000-0000F6050000}"/>
    <cellStyle name="Corpo_Información a revelar sobre combinaciones de negocios" xfId="3414" xr:uid="{00000000-0005-0000-0000-0000F7050000}"/>
    <cellStyle name="COST1" xfId="192" xr:uid="{00000000-0005-0000-0000-0000F8050000}"/>
    <cellStyle name="CUADRO - Style1" xfId="193" xr:uid="{00000000-0005-0000-0000-0000F9050000}"/>
    <cellStyle name="CUERPO - Style2" xfId="194" xr:uid="{00000000-0005-0000-0000-0000FA050000}"/>
    <cellStyle name="CurRatio" xfId="3415" xr:uid="{00000000-0005-0000-0000-0000FB050000}"/>
    <cellStyle name="Currency [0]_1995" xfId="3416" xr:uid="{00000000-0005-0000-0000-0000FC050000}"/>
    <cellStyle name="Currency [00]" xfId="779" xr:uid="{00000000-0005-0000-0000-0000FD050000}"/>
    <cellStyle name="Currency 0.0" xfId="780" xr:uid="{00000000-0005-0000-0000-0000FE050000}"/>
    <cellStyle name="Currency 0.00" xfId="781" xr:uid="{00000000-0005-0000-0000-0000FF050000}"/>
    <cellStyle name="Currency 0.000" xfId="782" xr:uid="{00000000-0005-0000-0000-000000060000}"/>
    <cellStyle name="Currency_1995" xfId="3417" xr:uid="{00000000-0005-0000-0000-000001060000}"/>
    <cellStyle name="Currency0" xfId="195" xr:uid="{00000000-0005-0000-0000-000002060000}"/>
    <cellStyle name="Currency0 10" xfId="1974" xr:uid="{00000000-0005-0000-0000-000003060000}"/>
    <cellStyle name="Currency0 11" xfId="2198" xr:uid="{00000000-0005-0000-0000-000004060000}"/>
    <cellStyle name="Currency0 12" xfId="2413" xr:uid="{00000000-0005-0000-0000-000005060000}"/>
    <cellStyle name="Currency0 2" xfId="783" xr:uid="{00000000-0005-0000-0000-000006060000}"/>
    <cellStyle name="Currency0 3" xfId="785" xr:uid="{00000000-0005-0000-0000-000007060000}"/>
    <cellStyle name="Currency0 4" xfId="1400" xr:uid="{00000000-0005-0000-0000-000008060000}"/>
    <cellStyle name="Currency0 5" xfId="1536" xr:uid="{00000000-0005-0000-0000-000009060000}"/>
    <cellStyle name="Currency0 6" xfId="1336" xr:uid="{00000000-0005-0000-0000-00000A060000}"/>
    <cellStyle name="Currency0 7" xfId="1607" xr:uid="{00000000-0005-0000-0000-00000B060000}"/>
    <cellStyle name="Currency0 8" xfId="688" xr:uid="{00000000-0005-0000-0000-00000C060000}"/>
    <cellStyle name="Currency0 9" xfId="1737" xr:uid="{00000000-0005-0000-0000-00000D060000}"/>
    <cellStyle name="Dan" xfId="786" xr:uid="{00000000-0005-0000-0000-00000E060000}"/>
    <cellStyle name="Dane wejściowe" xfId="196" xr:uid="{00000000-0005-0000-0000-00000F060000}"/>
    <cellStyle name="Dane wyjściowe" xfId="197" xr:uid="{00000000-0005-0000-0000-000010060000}"/>
    <cellStyle name="Date" xfId="788" xr:uid="{00000000-0005-0000-0000-000011060000}"/>
    <cellStyle name="Date 2" xfId="789" xr:uid="{00000000-0005-0000-0000-000012060000}"/>
    <cellStyle name="Date 3" xfId="790" xr:uid="{00000000-0005-0000-0000-000013060000}"/>
    <cellStyle name="Date Short" xfId="791" xr:uid="{00000000-0005-0000-0000-000014060000}"/>
    <cellStyle name="Date_Norte Provision al 12-2003" xfId="792" xr:uid="{00000000-0005-0000-0000-000015060000}"/>
    <cellStyle name="Debit" xfId="793" xr:uid="{00000000-0005-0000-0000-000016060000}"/>
    <cellStyle name="Debit 2" xfId="794" xr:uid="{00000000-0005-0000-0000-000017060000}"/>
    <cellStyle name="Debit 3" xfId="795" xr:uid="{00000000-0005-0000-0000-000018060000}"/>
    <cellStyle name="DELTA" xfId="796" xr:uid="{00000000-0005-0000-0000-000019060000}"/>
    <cellStyle name="DELTA 2" xfId="797" xr:uid="{00000000-0005-0000-0000-00001A060000}"/>
    <cellStyle name="DELTA 3" xfId="798" xr:uid="{00000000-0005-0000-0000-00001B060000}"/>
    <cellStyle name="Dia" xfId="198" xr:uid="{00000000-0005-0000-0000-00001C060000}"/>
    <cellStyle name="Dia 2" xfId="800" xr:uid="{00000000-0005-0000-0000-00001D060000}"/>
    <cellStyle name="Dia 3" xfId="801" xr:uid="{00000000-0005-0000-0000-00001E060000}"/>
    <cellStyle name="Diseño" xfId="199" xr:uid="{00000000-0005-0000-0000-00001F060000}"/>
    <cellStyle name="Diseño 10" xfId="1836" xr:uid="{00000000-0005-0000-0000-000020060000}"/>
    <cellStyle name="Diseño 11" xfId="2067" xr:uid="{00000000-0005-0000-0000-000021060000}"/>
    <cellStyle name="Diseño 12" xfId="3264" xr:uid="{00000000-0005-0000-0000-000022060000}"/>
    <cellStyle name="Diseño 13" xfId="3263" xr:uid="{00000000-0005-0000-0000-000023060000}"/>
    <cellStyle name="Diseño 2" xfId="802" xr:uid="{00000000-0005-0000-0000-000024060000}"/>
    <cellStyle name="Diseño 3" xfId="1420" xr:uid="{00000000-0005-0000-0000-000025060000}"/>
    <cellStyle name="Diseño 4" xfId="1514" xr:uid="{00000000-0005-0000-0000-000026060000}"/>
    <cellStyle name="Diseño 5" xfId="1373" xr:uid="{00000000-0005-0000-0000-000027060000}"/>
    <cellStyle name="Diseño 6" xfId="1564" xr:uid="{00000000-0005-0000-0000-000028060000}"/>
    <cellStyle name="Diseño 7" xfId="510" xr:uid="{00000000-0005-0000-0000-000029060000}"/>
    <cellStyle name="Diseño 8" xfId="1653" xr:uid="{00000000-0005-0000-0000-00002A060000}"/>
    <cellStyle name="Diseño 9" xfId="970" xr:uid="{00000000-0005-0000-0000-00002B060000}"/>
    <cellStyle name="Dobre" xfId="200" xr:uid="{00000000-0005-0000-0000-00002C060000}"/>
    <cellStyle name="Emphasis 1" xfId="3418" xr:uid="{00000000-0005-0000-0000-00002D060000}"/>
    <cellStyle name="Emphasis 2" xfId="3419" xr:uid="{00000000-0005-0000-0000-00002E060000}"/>
    <cellStyle name="Emphasis 3" xfId="3420" xr:uid="{00000000-0005-0000-0000-00002F060000}"/>
    <cellStyle name="Encabez1" xfId="201" xr:uid="{00000000-0005-0000-0000-000030060000}"/>
    <cellStyle name="Encabez1 2" xfId="805" xr:uid="{00000000-0005-0000-0000-000031060000}"/>
    <cellStyle name="Encabez1 3" xfId="806" xr:uid="{00000000-0005-0000-0000-000032060000}"/>
    <cellStyle name="Encabez2" xfId="202" xr:uid="{00000000-0005-0000-0000-000033060000}"/>
    <cellStyle name="Encabez2 2" xfId="808" xr:uid="{00000000-0005-0000-0000-000034060000}"/>
    <cellStyle name="Encabez2 3" xfId="809" xr:uid="{00000000-0005-0000-0000-000035060000}"/>
    <cellStyle name="Encabezado 1" xfId="203" xr:uid="{00000000-0005-0000-0000-000036060000}"/>
    <cellStyle name="Encabezado 2" xfId="204" xr:uid="{00000000-0005-0000-0000-000037060000}"/>
    <cellStyle name="Encabezado 4 10" xfId="1391" xr:uid="{00000000-0005-0000-0000-000038060000}"/>
    <cellStyle name="Encabezado 4 11" xfId="1546" xr:uid="{00000000-0005-0000-0000-000039060000}"/>
    <cellStyle name="Encabezado 4 12" xfId="1324" xr:uid="{00000000-0005-0000-0000-00003A060000}"/>
    <cellStyle name="Encabezado 4 13" xfId="1620" xr:uid="{00000000-0005-0000-0000-00003B060000}"/>
    <cellStyle name="Encabezado 4 14" xfId="784" xr:uid="{00000000-0005-0000-0000-00003C060000}"/>
    <cellStyle name="Encabezado 4 15" xfId="1771" xr:uid="{00000000-0005-0000-0000-00003D060000}"/>
    <cellStyle name="Encabezado 4 16" xfId="2008" xr:uid="{00000000-0005-0000-0000-00003E060000}"/>
    <cellStyle name="Encabezado 4 2" xfId="205" xr:uid="{00000000-0005-0000-0000-00003F060000}"/>
    <cellStyle name="Encabezado 4 2 10" xfId="771" xr:uid="{00000000-0005-0000-0000-000040060000}"/>
    <cellStyle name="Encabezado 4 2 11" xfId="1767" xr:uid="{00000000-0005-0000-0000-000041060000}"/>
    <cellStyle name="Encabezado 4 2 12" xfId="2004" xr:uid="{00000000-0005-0000-0000-000042060000}"/>
    <cellStyle name="Encabezado 4 2 2" xfId="811" xr:uid="{00000000-0005-0000-0000-000043060000}"/>
    <cellStyle name="Encabezado 4 2 2 10" xfId="1761" xr:uid="{00000000-0005-0000-0000-000044060000}"/>
    <cellStyle name="Encabezado 4 2 2 11" xfId="1998" xr:uid="{00000000-0005-0000-0000-000045060000}"/>
    <cellStyle name="Encabezado 4 2 2 2" xfId="812" xr:uid="{00000000-0005-0000-0000-000046060000}"/>
    <cellStyle name="Encabezado 4 2 2 3" xfId="1430" xr:uid="{00000000-0005-0000-0000-000047060000}"/>
    <cellStyle name="Encabezado 4 2 2 4" xfId="1497" xr:uid="{00000000-0005-0000-0000-000048060000}"/>
    <cellStyle name="Encabezado 4 2 2 5" xfId="1393" xr:uid="{00000000-0005-0000-0000-000049060000}"/>
    <cellStyle name="Encabezado 4 2 2 6" xfId="1544" xr:uid="{00000000-0005-0000-0000-00004A060000}"/>
    <cellStyle name="Encabezado 4 2 2 7" xfId="1327" xr:uid="{00000000-0005-0000-0000-00004B060000}"/>
    <cellStyle name="Encabezado 4 2 2 8" xfId="1616" xr:uid="{00000000-0005-0000-0000-00004C060000}"/>
    <cellStyle name="Encabezado 4 2 2 9" xfId="741" xr:uid="{00000000-0005-0000-0000-00004D060000}"/>
    <cellStyle name="Encabezado 4 2 3" xfId="813" xr:uid="{00000000-0005-0000-0000-00004E060000}"/>
    <cellStyle name="Encabezado 4 2 4" xfId="1429" xr:uid="{00000000-0005-0000-0000-00004F060000}"/>
    <cellStyle name="Encabezado 4 2 5" xfId="1498" xr:uid="{00000000-0005-0000-0000-000050060000}"/>
    <cellStyle name="Encabezado 4 2 6" xfId="1392" xr:uid="{00000000-0005-0000-0000-000051060000}"/>
    <cellStyle name="Encabezado 4 2 7" xfId="1545" xr:uid="{00000000-0005-0000-0000-000052060000}"/>
    <cellStyle name="Encabezado 4 2 8" xfId="1325" xr:uid="{00000000-0005-0000-0000-000053060000}"/>
    <cellStyle name="Encabezado 4 2 9" xfId="1619" xr:uid="{00000000-0005-0000-0000-000054060000}"/>
    <cellStyle name="Encabezado 4 3" xfId="206" xr:uid="{00000000-0005-0000-0000-000055060000}"/>
    <cellStyle name="Encabezado 4 3 10" xfId="706" xr:uid="{00000000-0005-0000-0000-000056060000}"/>
    <cellStyle name="Encabezado 4 3 11" xfId="1750" xr:uid="{00000000-0005-0000-0000-000057060000}"/>
    <cellStyle name="Encabezado 4 3 12" xfId="1987" xr:uid="{00000000-0005-0000-0000-000058060000}"/>
    <cellStyle name="Encabezado 4 3 2" xfId="814" xr:uid="{00000000-0005-0000-0000-000059060000}"/>
    <cellStyle name="Encabezado 4 3 2 10" xfId="1749" xr:uid="{00000000-0005-0000-0000-00005A060000}"/>
    <cellStyle name="Encabezado 4 3 2 11" xfId="1986" xr:uid="{00000000-0005-0000-0000-00005B060000}"/>
    <cellStyle name="Encabezado 4 3 2 2" xfId="815" xr:uid="{00000000-0005-0000-0000-00005C060000}"/>
    <cellStyle name="Encabezado 4 3 2 3" xfId="1433" xr:uid="{00000000-0005-0000-0000-00005D060000}"/>
    <cellStyle name="Encabezado 4 3 2 4" xfId="1494" xr:uid="{00000000-0005-0000-0000-00005E060000}"/>
    <cellStyle name="Encabezado 4 3 2 5" xfId="1396" xr:uid="{00000000-0005-0000-0000-00005F060000}"/>
    <cellStyle name="Encabezado 4 3 2 6" xfId="1540" xr:uid="{00000000-0005-0000-0000-000060060000}"/>
    <cellStyle name="Encabezado 4 3 2 7" xfId="1332" xr:uid="{00000000-0005-0000-0000-000061060000}"/>
    <cellStyle name="Encabezado 4 3 2 8" xfId="1611" xr:uid="{00000000-0005-0000-0000-000062060000}"/>
    <cellStyle name="Encabezado 4 3 2 9" xfId="705" xr:uid="{00000000-0005-0000-0000-000063060000}"/>
    <cellStyle name="Encabezado 4 3 3" xfId="816" xr:uid="{00000000-0005-0000-0000-000064060000}"/>
    <cellStyle name="Encabezado 4 3 4" xfId="1432" xr:uid="{00000000-0005-0000-0000-000065060000}"/>
    <cellStyle name="Encabezado 4 3 5" xfId="1495" xr:uid="{00000000-0005-0000-0000-000066060000}"/>
    <cellStyle name="Encabezado 4 3 6" xfId="1395" xr:uid="{00000000-0005-0000-0000-000067060000}"/>
    <cellStyle name="Encabezado 4 3 7" xfId="1541" xr:uid="{00000000-0005-0000-0000-000068060000}"/>
    <cellStyle name="Encabezado 4 3 8" xfId="1331" xr:uid="{00000000-0005-0000-0000-000069060000}"/>
    <cellStyle name="Encabezado 4 3 9" xfId="1612" xr:uid="{00000000-0005-0000-0000-00006A060000}"/>
    <cellStyle name="Encabezado 4 4" xfId="207" xr:uid="{00000000-0005-0000-0000-00006B060000}"/>
    <cellStyle name="Encabezado 4 5" xfId="208" xr:uid="{00000000-0005-0000-0000-00006C060000}"/>
    <cellStyle name="Encabezado 4 6" xfId="209" xr:uid="{00000000-0005-0000-0000-00006D060000}"/>
    <cellStyle name="Encabezado 4 7" xfId="810" xr:uid="{00000000-0005-0000-0000-00006E060000}"/>
    <cellStyle name="Encabezado 4 8" xfId="1428" xr:uid="{00000000-0005-0000-0000-00006F060000}"/>
    <cellStyle name="Encabezado 4 9" xfId="1499" xr:uid="{00000000-0005-0000-0000-000070060000}"/>
    <cellStyle name="Ênfase1" xfId="3421" xr:uid="{00000000-0005-0000-0000-000071060000}"/>
    <cellStyle name="Ênfase2" xfId="3422" xr:uid="{00000000-0005-0000-0000-000072060000}"/>
    <cellStyle name="Ênfase3" xfId="3423" xr:uid="{00000000-0005-0000-0000-000073060000}"/>
    <cellStyle name="Ênfase4" xfId="3424" xr:uid="{00000000-0005-0000-0000-000074060000}"/>
    <cellStyle name="Ênfase5" xfId="3425" xr:uid="{00000000-0005-0000-0000-000075060000}"/>
    <cellStyle name="Ênfase6" xfId="3426" xr:uid="{00000000-0005-0000-0000-000076060000}"/>
    <cellStyle name="Énfasis1 10" xfId="1407" xr:uid="{00000000-0005-0000-0000-000077060000}"/>
    <cellStyle name="Énfasis1 11" xfId="1529" xr:uid="{00000000-0005-0000-0000-000078060000}"/>
    <cellStyle name="Énfasis1 12" xfId="1351" xr:uid="{00000000-0005-0000-0000-000079060000}"/>
    <cellStyle name="Énfasis1 13" xfId="1590" xr:uid="{00000000-0005-0000-0000-00007A060000}"/>
    <cellStyle name="Énfasis1 14" xfId="624" xr:uid="{00000000-0005-0000-0000-00007B060000}"/>
    <cellStyle name="Énfasis1 15" xfId="1715" xr:uid="{00000000-0005-0000-0000-00007C060000}"/>
    <cellStyle name="Énfasis1 16" xfId="1954" xr:uid="{00000000-0005-0000-0000-00007D060000}"/>
    <cellStyle name="Énfasis1 2" xfId="210" xr:uid="{00000000-0005-0000-0000-00007E060000}"/>
    <cellStyle name="Énfasis1 2 10" xfId="616" xr:uid="{00000000-0005-0000-0000-00007F060000}"/>
    <cellStyle name="Énfasis1 2 11" xfId="1707" xr:uid="{00000000-0005-0000-0000-000080060000}"/>
    <cellStyle name="Énfasis1 2 12" xfId="1946" xr:uid="{00000000-0005-0000-0000-000081060000}"/>
    <cellStyle name="Énfasis1 2 2" xfId="821" xr:uid="{00000000-0005-0000-0000-000082060000}"/>
    <cellStyle name="Énfasis1 2 2 10" xfId="1706" xr:uid="{00000000-0005-0000-0000-000083060000}"/>
    <cellStyle name="Énfasis1 2 2 11" xfId="1945" xr:uid="{00000000-0005-0000-0000-000084060000}"/>
    <cellStyle name="Énfasis1 2 2 2" xfId="822" xr:uid="{00000000-0005-0000-0000-000085060000}"/>
    <cellStyle name="Énfasis1 2 2 3" xfId="1440" xr:uid="{00000000-0005-0000-0000-000086060000}"/>
    <cellStyle name="Énfasis1 2 2 4" xfId="1482" xr:uid="{00000000-0005-0000-0000-000087060000}"/>
    <cellStyle name="Énfasis1 2 2 5" xfId="1409" xr:uid="{00000000-0005-0000-0000-000088060000}"/>
    <cellStyle name="Énfasis1 2 2 6" xfId="1527" xr:uid="{00000000-0005-0000-0000-000089060000}"/>
    <cellStyle name="Énfasis1 2 2 7" xfId="1355" xr:uid="{00000000-0005-0000-0000-00008A060000}"/>
    <cellStyle name="Énfasis1 2 2 8" xfId="1586" xr:uid="{00000000-0005-0000-0000-00008B060000}"/>
    <cellStyle name="Énfasis1 2 2 9" xfId="615" xr:uid="{00000000-0005-0000-0000-00008C060000}"/>
    <cellStyle name="Énfasis1 2 3" xfId="823" xr:uid="{00000000-0005-0000-0000-00008D060000}"/>
    <cellStyle name="Énfasis1 2 4" xfId="1439" xr:uid="{00000000-0005-0000-0000-00008E060000}"/>
    <cellStyle name="Énfasis1 2 5" xfId="1483" xr:uid="{00000000-0005-0000-0000-00008F060000}"/>
    <cellStyle name="Énfasis1 2 6" xfId="1408" xr:uid="{00000000-0005-0000-0000-000090060000}"/>
    <cellStyle name="Énfasis1 2 7" xfId="1528" xr:uid="{00000000-0005-0000-0000-000091060000}"/>
    <cellStyle name="Énfasis1 2 8" xfId="1354" xr:uid="{00000000-0005-0000-0000-000092060000}"/>
    <cellStyle name="Énfasis1 2 9" xfId="1587" xr:uid="{00000000-0005-0000-0000-000093060000}"/>
    <cellStyle name="Énfasis1 3" xfId="211" xr:uid="{00000000-0005-0000-0000-000094060000}"/>
    <cellStyle name="Énfasis1 3 10" xfId="539" xr:uid="{00000000-0005-0000-0000-000095060000}"/>
    <cellStyle name="Énfasis1 3 11" xfId="1664" xr:uid="{00000000-0005-0000-0000-000096060000}"/>
    <cellStyle name="Énfasis1 3 12" xfId="1042" xr:uid="{00000000-0005-0000-0000-000097060000}"/>
    <cellStyle name="Énfasis1 3 2" xfId="824" xr:uid="{00000000-0005-0000-0000-000098060000}"/>
    <cellStyle name="Énfasis1 3 2 10" xfId="1661" xr:uid="{00000000-0005-0000-0000-000099060000}"/>
    <cellStyle name="Énfasis1 3 2 11" xfId="1032" xr:uid="{00000000-0005-0000-0000-00009A060000}"/>
    <cellStyle name="Énfasis1 3 2 2" xfId="825" xr:uid="{00000000-0005-0000-0000-00009B060000}"/>
    <cellStyle name="Énfasis1 3 2 3" xfId="1443" xr:uid="{00000000-0005-0000-0000-00009C060000}"/>
    <cellStyle name="Énfasis1 3 2 4" xfId="1474" xr:uid="{00000000-0005-0000-0000-00009D060000}"/>
    <cellStyle name="Énfasis1 3 2 5" xfId="1417" xr:uid="{00000000-0005-0000-0000-00009E060000}"/>
    <cellStyle name="Énfasis1 3 2 6" xfId="1519" xr:uid="{00000000-0005-0000-0000-00009F060000}"/>
    <cellStyle name="Énfasis1 3 2 7" xfId="1368" xr:uid="{00000000-0005-0000-0000-0000A0060000}"/>
    <cellStyle name="Énfasis1 3 2 8" xfId="1569" xr:uid="{00000000-0005-0000-0000-0000A1060000}"/>
    <cellStyle name="Énfasis1 3 2 9" xfId="529" xr:uid="{00000000-0005-0000-0000-0000A2060000}"/>
    <cellStyle name="Énfasis1 3 3" xfId="826" xr:uid="{00000000-0005-0000-0000-0000A3060000}"/>
    <cellStyle name="Énfasis1 3 4" xfId="1442" xr:uid="{00000000-0005-0000-0000-0000A4060000}"/>
    <cellStyle name="Énfasis1 3 5" xfId="1475" xr:uid="{00000000-0005-0000-0000-0000A5060000}"/>
    <cellStyle name="Énfasis1 3 6" xfId="1416" xr:uid="{00000000-0005-0000-0000-0000A6060000}"/>
    <cellStyle name="Énfasis1 3 7" xfId="1520" xr:uid="{00000000-0005-0000-0000-0000A7060000}"/>
    <cellStyle name="Énfasis1 3 8" xfId="1367" xr:uid="{00000000-0005-0000-0000-0000A8060000}"/>
    <cellStyle name="Énfasis1 3 9" xfId="1570" xr:uid="{00000000-0005-0000-0000-0000A9060000}"/>
    <cellStyle name="Énfasis1 4" xfId="212" xr:uid="{00000000-0005-0000-0000-0000AA060000}"/>
    <cellStyle name="Énfasis1 5" xfId="213" xr:uid="{00000000-0005-0000-0000-0000AB060000}"/>
    <cellStyle name="Énfasis1 6" xfId="214" xr:uid="{00000000-0005-0000-0000-0000AC060000}"/>
    <cellStyle name="Énfasis1 7" xfId="820" xr:uid="{00000000-0005-0000-0000-0000AD060000}"/>
    <cellStyle name="Énfasis1 8" xfId="1438" xr:uid="{00000000-0005-0000-0000-0000AE060000}"/>
    <cellStyle name="Énfasis1 9" xfId="1484" xr:uid="{00000000-0005-0000-0000-0000AF060000}"/>
    <cellStyle name="Énfasis2 10" xfId="1431" xr:uid="{00000000-0005-0000-0000-0000B0060000}"/>
    <cellStyle name="Énfasis2 11" xfId="1496" xr:uid="{00000000-0005-0000-0000-0000B1060000}"/>
    <cellStyle name="Énfasis2 12" xfId="1394" xr:uid="{00000000-0005-0000-0000-0000B2060000}"/>
    <cellStyle name="Énfasis2 13" xfId="1542" xr:uid="{00000000-0005-0000-0000-0000B3060000}"/>
    <cellStyle name="Énfasis2 14" xfId="1330" xr:uid="{00000000-0005-0000-0000-0000B4060000}"/>
    <cellStyle name="Énfasis2 15" xfId="1613" xr:uid="{00000000-0005-0000-0000-0000B5060000}"/>
    <cellStyle name="Énfasis2 16" xfId="708" xr:uid="{00000000-0005-0000-0000-0000B6060000}"/>
    <cellStyle name="Énfasis2 2" xfId="215" xr:uid="{00000000-0005-0000-0000-0000B7060000}"/>
    <cellStyle name="Énfasis2 2 10" xfId="1333" xr:uid="{00000000-0005-0000-0000-0000B8060000}"/>
    <cellStyle name="Énfasis2 2 11" xfId="1610" xr:uid="{00000000-0005-0000-0000-0000B9060000}"/>
    <cellStyle name="Énfasis2 2 12" xfId="704" xr:uid="{00000000-0005-0000-0000-0000BA060000}"/>
    <cellStyle name="Énfasis2 2 2" xfId="831" xr:uid="{00000000-0005-0000-0000-0000BB060000}"/>
    <cellStyle name="Énfasis2 2 2 10" xfId="1609" xr:uid="{00000000-0005-0000-0000-0000BC060000}"/>
    <cellStyle name="Énfasis2 2 2 11" xfId="692" xr:uid="{00000000-0005-0000-0000-0000BD060000}"/>
    <cellStyle name="Énfasis2 2 2 2" xfId="832" xr:uid="{00000000-0005-0000-0000-0000BE060000}"/>
    <cellStyle name="Énfasis2 2 2 3" xfId="1450" xr:uid="{00000000-0005-0000-0000-0000BF060000}"/>
    <cellStyle name="Énfasis2 2 2 4" xfId="1462" xr:uid="{00000000-0005-0000-0000-0000C0060000}"/>
    <cellStyle name="Énfasis2 2 2 5" xfId="1435" xr:uid="{00000000-0005-0000-0000-0000C1060000}"/>
    <cellStyle name="Énfasis2 2 2 6" xfId="1492" xr:uid="{00000000-0005-0000-0000-0000C2060000}"/>
    <cellStyle name="Énfasis2 2 2 7" xfId="1398" xr:uid="{00000000-0005-0000-0000-0000C3060000}"/>
    <cellStyle name="Énfasis2 2 2 8" xfId="1538" xr:uid="{00000000-0005-0000-0000-0000C4060000}"/>
    <cellStyle name="Énfasis2 2 2 9" xfId="1334" xr:uid="{00000000-0005-0000-0000-0000C5060000}"/>
    <cellStyle name="Énfasis2 2 3" xfId="833" xr:uid="{00000000-0005-0000-0000-0000C6060000}"/>
    <cellStyle name="Énfasis2 2 4" xfId="1449" xr:uid="{00000000-0005-0000-0000-0000C7060000}"/>
    <cellStyle name="Énfasis2 2 5" xfId="1463" xr:uid="{00000000-0005-0000-0000-0000C8060000}"/>
    <cellStyle name="Énfasis2 2 6" xfId="1434" xr:uid="{00000000-0005-0000-0000-0000C9060000}"/>
    <cellStyle name="Énfasis2 2 7" xfId="1493" xr:uid="{00000000-0005-0000-0000-0000CA060000}"/>
    <cellStyle name="Énfasis2 2 8" xfId="1397" xr:uid="{00000000-0005-0000-0000-0000CB060000}"/>
    <cellStyle name="Énfasis2 2 9" xfId="1539" xr:uid="{00000000-0005-0000-0000-0000CC060000}"/>
    <cellStyle name="Énfasis2 3" xfId="216" xr:uid="{00000000-0005-0000-0000-0000CD060000}"/>
    <cellStyle name="Énfasis2 3 10" xfId="1390" xr:uid="{00000000-0005-0000-0000-0000CE060000}"/>
    <cellStyle name="Énfasis2 3 11" xfId="1547" xr:uid="{00000000-0005-0000-0000-0000CF060000}"/>
    <cellStyle name="Énfasis2 3 12" xfId="1322" xr:uid="{00000000-0005-0000-0000-0000D0060000}"/>
    <cellStyle name="Énfasis2 3 2" xfId="834" xr:uid="{00000000-0005-0000-0000-0000D1060000}"/>
    <cellStyle name="Énfasis2 3 2 10" xfId="1524" xr:uid="{00000000-0005-0000-0000-0000D2060000}"/>
    <cellStyle name="Énfasis2 3 2 11" xfId="1361" xr:uid="{00000000-0005-0000-0000-0000D3060000}"/>
    <cellStyle name="Énfasis2 3 2 2" xfId="835" xr:uid="{00000000-0005-0000-0000-0000D4060000}"/>
    <cellStyle name="Énfasis2 3 2 3" xfId="1453" xr:uid="{00000000-0005-0000-0000-0000D5060000}"/>
    <cellStyle name="Énfasis2 3 2 4" xfId="1454" xr:uid="{00000000-0005-0000-0000-0000D6060000}"/>
    <cellStyle name="Énfasis2 3 2 5" xfId="1451" xr:uid="{00000000-0005-0000-0000-0000D7060000}"/>
    <cellStyle name="Énfasis2 3 2 6" xfId="1459" xr:uid="{00000000-0005-0000-0000-0000D8060000}"/>
    <cellStyle name="Énfasis2 3 2 7" xfId="1441" xr:uid="{00000000-0005-0000-0000-0000D9060000}"/>
    <cellStyle name="Énfasis2 3 2 8" xfId="1479" xr:uid="{00000000-0005-0000-0000-0000DA060000}"/>
    <cellStyle name="Énfasis2 3 2 9" xfId="1412" xr:uid="{00000000-0005-0000-0000-0000DB060000}"/>
    <cellStyle name="Énfasis2 3 3" xfId="836" xr:uid="{00000000-0005-0000-0000-0000DC060000}"/>
    <cellStyle name="Énfasis2 3 4" xfId="1452" xr:uid="{00000000-0005-0000-0000-0000DD060000}"/>
    <cellStyle name="Énfasis2 3 5" xfId="1455" xr:uid="{00000000-0005-0000-0000-0000DE060000}"/>
    <cellStyle name="Énfasis2 3 6" xfId="1447" xr:uid="{00000000-0005-0000-0000-0000DF060000}"/>
    <cellStyle name="Énfasis2 3 7" xfId="1465" xr:uid="{00000000-0005-0000-0000-0000E0060000}"/>
    <cellStyle name="Énfasis2 3 8" xfId="1427" xr:uid="{00000000-0005-0000-0000-0000E1060000}"/>
    <cellStyle name="Énfasis2 3 9" xfId="1500" xr:uid="{00000000-0005-0000-0000-0000E2060000}"/>
    <cellStyle name="Énfasis2 4" xfId="217" xr:uid="{00000000-0005-0000-0000-0000E3060000}"/>
    <cellStyle name="Énfasis2 5" xfId="218" xr:uid="{00000000-0005-0000-0000-0000E4060000}"/>
    <cellStyle name="Énfasis2 6" xfId="219" xr:uid="{00000000-0005-0000-0000-0000E5060000}"/>
    <cellStyle name="Énfasis2 7" xfId="830" xr:uid="{00000000-0005-0000-0000-0000E6060000}"/>
    <cellStyle name="Énfasis2 8" xfId="1448" xr:uid="{00000000-0005-0000-0000-0000E7060000}"/>
    <cellStyle name="Énfasis2 9" xfId="1464" xr:uid="{00000000-0005-0000-0000-0000E8060000}"/>
    <cellStyle name="Énfasis3 10" xfId="1469" xr:uid="{00000000-0005-0000-0000-0000E9060000}"/>
    <cellStyle name="Énfasis3 11" xfId="1423" xr:uid="{00000000-0005-0000-0000-0000EA060000}"/>
    <cellStyle name="Énfasis3 12" xfId="1509" xr:uid="{00000000-0005-0000-0000-0000EB060000}"/>
    <cellStyle name="Énfasis3 13" xfId="1378" xr:uid="{00000000-0005-0000-0000-0000EC060000}"/>
    <cellStyle name="Énfasis3 14" xfId="1559" xr:uid="{00000000-0005-0000-0000-0000ED060000}"/>
    <cellStyle name="Énfasis3 15" xfId="491" xr:uid="{00000000-0005-0000-0000-0000EE060000}"/>
    <cellStyle name="Énfasis3 16" xfId="1648" xr:uid="{00000000-0005-0000-0000-0000EF060000}"/>
    <cellStyle name="Énfasis3 2" xfId="220" xr:uid="{00000000-0005-0000-0000-0000F0060000}"/>
    <cellStyle name="Énfasis3 2 10" xfId="1565" xr:uid="{00000000-0005-0000-0000-0000F1060000}"/>
    <cellStyle name="Énfasis3 2 11" xfId="511" xr:uid="{00000000-0005-0000-0000-0000F2060000}"/>
    <cellStyle name="Énfasis3 2 12" xfId="1657" xr:uid="{00000000-0005-0000-0000-0000F3060000}"/>
    <cellStyle name="Énfasis3 2 2" xfId="841" xr:uid="{00000000-0005-0000-0000-0000F4060000}"/>
    <cellStyle name="Énfasis3 2 2 10" xfId="521" xr:uid="{00000000-0005-0000-0000-0000F5060000}"/>
    <cellStyle name="Énfasis3 2 2 11" xfId="1660" xr:uid="{00000000-0005-0000-0000-0000F6060000}"/>
    <cellStyle name="Énfasis3 2 2 2" xfId="842" xr:uid="{00000000-0005-0000-0000-0000F7060000}"/>
    <cellStyle name="Énfasis3 2 2 3" xfId="1458" xr:uid="{00000000-0005-0000-0000-0000F8060000}"/>
    <cellStyle name="Énfasis3 2 2 4" xfId="1444" xr:uid="{00000000-0005-0000-0000-0000F9060000}"/>
    <cellStyle name="Énfasis3 2 2 5" xfId="1473" xr:uid="{00000000-0005-0000-0000-0000FA060000}"/>
    <cellStyle name="Énfasis3 2 2 6" xfId="1418" xr:uid="{00000000-0005-0000-0000-0000FB060000}"/>
    <cellStyle name="Énfasis3 2 2 7" xfId="1518" xr:uid="{00000000-0005-0000-0000-0000FC060000}"/>
    <cellStyle name="Énfasis3 2 2 8" xfId="1369" xr:uid="{00000000-0005-0000-0000-0000FD060000}"/>
    <cellStyle name="Énfasis3 2 2 9" xfId="1568" xr:uid="{00000000-0005-0000-0000-0000FE060000}"/>
    <cellStyle name="Énfasis3 2 3" xfId="843" xr:uid="{00000000-0005-0000-0000-0000FF060000}"/>
    <cellStyle name="Énfasis3 2 4" xfId="1457" xr:uid="{00000000-0005-0000-0000-000000070000}"/>
    <cellStyle name="Énfasis3 2 5" xfId="1445" xr:uid="{00000000-0005-0000-0000-000001070000}"/>
    <cellStyle name="Énfasis3 2 6" xfId="1472" xr:uid="{00000000-0005-0000-0000-000002070000}"/>
    <cellStyle name="Énfasis3 2 7" xfId="1419" xr:uid="{00000000-0005-0000-0000-000003070000}"/>
    <cellStyle name="Énfasis3 2 8" xfId="1515" xr:uid="{00000000-0005-0000-0000-000004070000}"/>
    <cellStyle name="Énfasis3 2 9" xfId="1372" xr:uid="{00000000-0005-0000-0000-000005070000}"/>
    <cellStyle name="Énfasis3 3" xfId="221" xr:uid="{00000000-0005-0000-0000-000006070000}"/>
    <cellStyle name="Énfasis3 3 10" xfId="1594" xr:uid="{00000000-0005-0000-0000-000007070000}"/>
    <cellStyle name="Énfasis3 3 11" xfId="644" xr:uid="{00000000-0005-0000-0000-000008070000}"/>
    <cellStyle name="Énfasis3 3 12" xfId="1721" xr:uid="{00000000-0005-0000-0000-000009070000}"/>
    <cellStyle name="Énfasis3 3 2" xfId="844" xr:uid="{00000000-0005-0000-0000-00000A070000}"/>
    <cellStyle name="Énfasis3 3 2 10" xfId="674" xr:uid="{00000000-0005-0000-0000-00000B070000}"/>
    <cellStyle name="Énfasis3 3 2 11" xfId="1730" xr:uid="{00000000-0005-0000-0000-00000C070000}"/>
    <cellStyle name="Énfasis3 3 2 2" xfId="845" xr:uid="{00000000-0005-0000-0000-00000D070000}"/>
    <cellStyle name="Énfasis3 3 2 3" xfId="1461" xr:uid="{00000000-0005-0000-0000-00000E070000}"/>
    <cellStyle name="Énfasis3 3 2 4" xfId="1436" xr:uid="{00000000-0005-0000-0000-00000F070000}"/>
    <cellStyle name="Énfasis3 3 2 5" xfId="1489" xr:uid="{00000000-0005-0000-0000-000010070000}"/>
    <cellStyle name="Énfasis3 3 2 6" xfId="1402" xr:uid="{00000000-0005-0000-0000-000011070000}"/>
    <cellStyle name="Énfasis3 3 2 7" xfId="1534" xr:uid="{00000000-0005-0000-0000-000012070000}"/>
    <cellStyle name="Énfasis3 3 2 8" xfId="1341" xr:uid="{00000000-0005-0000-0000-000013070000}"/>
    <cellStyle name="Énfasis3 3 2 9" xfId="1600" xr:uid="{00000000-0005-0000-0000-000014070000}"/>
    <cellStyle name="Énfasis3 3 3" xfId="846" xr:uid="{00000000-0005-0000-0000-000015070000}"/>
    <cellStyle name="Énfasis3 3 4" xfId="1460" xr:uid="{00000000-0005-0000-0000-000016070000}"/>
    <cellStyle name="Énfasis3 3 5" xfId="1437" xr:uid="{00000000-0005-0000-0000-000017070000}"/>
    <cellStyle name="Énfasis3 3 6" xfId="1485" xr:uid="{00000000-0005-0000-0000-000018070000}"/>
    <cellStyle name="Énfasis3 3 7" xfId="1406" xr:uid="{00000000-0005-0000-0000-000019070000}"/>
    <cellStyle name="Énfasis3 3 8" xfId="1530" xr:uid="{00000000-0005-0000-0000-00001A070000}"/>
    <cellStyle name="Énfasis3 3 9" xfId="1347" xr:uid="{00000000-0005-0000-0000-00001B070000}"/>
    <cellStyle name="Énfasis3 4" xfId="222" xr:uid="{00000000-0005-0000-0000-00001C070000}"/>
    <cellStyle name="Énfasis3 5" xfId="223" xr:uid="{00000000-0005-0000-0000-00001D070000}"/>
    <cellStyle name="Énfasis3 6" xfId="224" xr:uid="{00000000-0005-0000-0000-00001E070000}"/>
    <cellStyle name="Énfasis3 7" xfId="840" xr:uid="{00000000-0005-0000-0000-00001F070000}"/>
    <cellStyle name="Énfasis3 8" xfId="1456" xr:uid="{00000000-0005-0000-0000-000020070000}"/>
    <cellStyle name="Énfasis3 9" xfId="1446" xr:uid="{00000000-0005-0000-0000-000021070000}"/>
    <cellStyle name="Énfasis4 10" xfId="1504" xr:uid="{00000000-0005-0000-0000-000022070000}"/>
    <cellStyle name="Énfasis4 11" xfId="1383" xr:uid="{00000000-0005-0000-0000-000023070000}"/>
    <cellStyle name="Énfasis4 12" xfId="1554" xr:uid="{00000000-0005-0000-0000-000024070000}"/>
    <cellStyle name="Énfasis4 13" xfId="479" xr:uid="{00000000-0005-0000-0000-000025070000}"/>
    <cellStyle name="Énfasis4 14" xfId="1641" xr:uid="{00000000-0005-0000-0000-000026070000}"/>
    <cellStyle name="Énfasis4 15" xfId="918" xr:uid="{00000000-0005-0000-0000-000027070000}"/>
    <cellStyle name="Énfasis4 16" xfId="1817" xr:uid="{00000000-0005-0000-0000-000028070000}"/>
    <cellStyle name="Énfasis4 2" xfId="225" xr:uid="{00000000-0005-0000-0000-000029070000}"/>
    <cellStyle name="Énfasis4 2 10" xfId="1646" xr:uid="{00000000-0005-0000-0000-00002A070000}"/>
    <cellStyle name="Énfasis4 2 11" xfId="937" xr:uid="{00000000-0005-0000-0000-00002B070000}"/>
    <cellStyle name="Énfasis4 2 12" xfId="1824" xr:uid="{00000000-0005-0000-0000-00002C070000}"/>
    <cellStyle name="Énfasis4 2 2" xfId="851" xr:uid="{00000000-0005-0000-0000-00002D070000}"/>
    <cellStyle name="Énfasis4 2 2 10" xfId="938" xr:uid="{00000000-0005-0000-0000-00002E070000}"/>
    <cellStyle name="Énfasis4 2 2 11" xfId="1825" xr:uid="{00000000-0005-0000-0000-00002F070000}"/>
    <cellStyle name="Énfasis4 2 2 2" xfId="852" xr:uid="{00000000-0005-0000-0000-000030070000}"/>
    <cellStyle name="Énfasis4 2 2 3" xfId="1468" xr:uid="{00000000-0005-0000-0000-000031070000}"/>
    <cellStyle name="Énfasis4 2 2 4" xfId="1424" xr:uid="{00000000-0005-0000-0000-000032070000}"/>
    <cellStyle name="Énfasis4 2 2 5" xfId="1508" xr:uid="{00000000-0005-0000-0000-000033070000}"/>
    <cellStyle name="Énfasis4 2 2 6" xfId="1379" xr:uid="{00000000-0005-0000-0000-000034070000}"/>
    <cellStyle name="Énfasis4 2 2 7" xfId="1558" xr:uid="{00000000-0005-0000-0000-000035070000}"/>
    <cellStyle name="Énfasis4 2 2 8" xfId="490" xr:uid="{00000000-0005-0000-0000-000036070000}"/>
    <cellStyle name="Énfasis4 2 2 9" xfId="1647" xr:uid="{00000000-0005-0000-0000-000037070000}"/>
    <cellStyle name="Énfasis4 2 3" xfId="853" xr:uid="{00000000-0005-0000-0000-000038070000}"/>
    <cellStyle name="Énfasis4 2 4" xfId="1467" xr:uid="{00000000-0005-0000-0000-000039070000}"/>
    <cellStyle name="Énfasis4 2 5" xfId="1425" xr:uid="{00000000-0005-0000-0000-00003A070000}"/>
    <cellStyle name="Énfasis4 2 6" xfId="1507" xr:uid="{00000000-0005-0000-0000-00003B070000}"/>
    <cellStyle name="Énfasis4 2 7" xfId="1380" xr:uid="{00000000-0005-0000-0000-00003C070000}"/>
    <cellStyle name="Énfasis4 2 8" xfId="1557" xr:uid="{00000000-0005-0000-0000-00003D070000}"/>
    <cellStyle name="Énfasis4 2 9" xfId="489" xr:uid="{00000000-0005-0000-0000-00003E070000}"/>
    <cellStyle name="Énfasis4 3" xfId="226" xr:uid="{00000000-0005-0000-0000-00003F070000}"/>
    <cellStyle name="Énfasis4 3 10" xfId="1649" xr:uid="{00000000-0005-0000-0000-000040070000}"/>
    <cellStyle name="Énfasis4 3 11" xfId="941" xr:uid="{00000000-0005-0000-0000-000041070000}"/>
    <cellStyle name="Énfasis4 3 12" xfId="1826" xr:uid="{00000000-0005-0000-0000-000042070000}"/>
    <cellStyle name="Énfasis4 3 2" xfId="854" xr:uid="{00000000-0005-0000-0000-000043070000}"/>
    <cellStyle name="Énfasis4 3 2 10" xfId="968" xr:uid="{00000000-0005-0000-0000-000044070000}"/>
    <cellStyle name="Énfasis4 3 2 11" xfId="1835" xr:uid="{00000000-0005-0000-0000-000045070000}"/>
    <cellStyle name="Énfasis4 3 2 2" xfId="855" xr:uid="{00000000-0005-0000-0000-000046070000}"/>
    <cellStyle name="Énfasis4 3 2 3" xfId="1471" xr:uid="{00000000-0005-0000-0000-000047070000}"/>
    <cellStyle name="Énfasis4 3 2 4" xfId="1421" xr:uid="{00000000-0005-0000-0000-000048070000}"/>
    <cellStyle name="Énfasis4 3 2 5" xfId="1513" xr:uid="{00000000-0005-0000-0000-000049070000}"/>
    <cellStyle name="Énfasis4 3 2 6" xfId="1374" xr:uid="{00000000-0005-0000-0000-00004A070000}"/>
    <cellStyle name="Énfasis4 3 2 7" xfId="1563" xr:uid="{00000000-0005-0000-0000-00004B070000}"/>
    <cellStyle name="Énfasis4 3 2 8" xfId="509" xr:uid="{00000000-0005-0000-0000-00004C070000}"/>
    <cellStyle name="Énfasis4 3 2 9" xfId="1652" xr:uid="{00000000-0005-0000-0000-00004D070000}"/>
    <cellStyle name="Énfasis4 3 3" xfId="856" xr:uid="{00000000-0005-0000-0000-00004E070000}"/>
    <cellStyle name="Énfasis4 3 4" xfId="1470" xr:uid="{00000000-0005-0000-0000-00004F070000}"/>
    <cellStyle name="Énfasis4 3 5" xfId="1422" xr:uid="{00000000-0005-0000-0000-000050070000}"/>
    <cellStyle name="Énfasis4 3 6" xfId="1510" xr:uid="{00000000-0005-0000-0000-000051070000}"/>
    <cellStyle name="Énfasis4 3 7" xfId="1377" xr:uid="{00000000-0005-0000-0000-000052070000}"/>
    <cellStyle name="Énfasis4 3 8" xfId="1560" xr:uid="{00000000-0005-0000-0000-000053070000}"/>
    <cellStyle name="Énfasis4 3 9" xfId="499" xr:uid="{00000000-0005-0000-0000-000054070000}"/>
    <cellStyle name="Énfasis4 4" xfId="227" xr:uid="{00000000-0005-0000-0000-000055070000}"/>
    <cellStyle name="Énfasis4 5" xfId="228" xr:uid="{00000000-0005-0000-0000-000056070000}"/>
    <cellStyle name="Énfasis4 6" xfId="229" xr:uid="{00000000-0005-0000-0000-000057070000}"/>
    <cellStyle name="Énfasis4 7" xfId="850" xr:uid="{00000000-0005-0000-0000-000058070000}"/>
    <cellStyle name="Énfasis4 8" xfId="1466" xr:uid="{00000000-0005-0000-0000-000059070000}"/>
    <cellStyle name="Énfasis4 9" xfId="1426" xr:uid="{00000000-0005-0000-0000-00005A070000}"/>
    <cellStyle name="Énfasis5 10" xfId="1521" xr:uid="{00000000-0005-0000-0000-00005B070000}"/>
    <cellStyle name="Énfasis5 11" xfId="1366" xr:uid="{00000000-0005-0000-0000-00005C070000}"/>
    <cellStyle name="Énfasis5 12" xfId="1571" xr:uid="{00000000-0005-0000-0000-00005D070000}"/>
    <cellStyle name="Énfasis5 13" xfId="543" xr:uid="{00000000-0005-0000-0000-00005E070000}"/>
    <cellStyle name="Énfasis5 14" xfId="1671" xr:uid="{00000000-0005-0000-0000-00005F070000}"/>
    <cellStyle name="Énfasis5 15" xfId="1148" xr:uid="{00000000-0005-0000-0000-000060070000}"/>
    <cellStyle name="Énfasis5 16" xfId="1882" xr:uid="{00000000-0005-0000-0000-000061070000}"/>
    <cellStyle name="Énfasis5 2" xfId="230" xr:uid="{00000000-0005-0000-0000-000062070000}"/>
    <cellStyle name="Énfasis5 2 10" xfId="1674" xr:uid="{00000000-0005-0000-0000-000063070000}"/>
    <cellStyle name="Énfasis5 2 11" xfId="1177" xr:uid="{00000000-0005-0000-0000-000064070000}"/>
    <cellStyle name="Énfasis5 2 12" xfId="1889" xr:uid="{00000000-0005-0000-0000-000065070000}"/>
    <cellStyle name="Énfasis5 2 2" xfId="861" xr:uid="{00000000-0005-0000-0000-000066070000}"/>
    <cellStyle name="Énfasis5 2 2 10" xfId="1193" xr:uid="{00000000-0005-0000-0000-000067070000}"/>
    <cellStyle name="Énfasis5 2 2 11" xfId="1899" xr:uid="{00000000-0005-0000-0000-000068070000}"/>
    <cellStyle name="Énfasis5 2 2 2" xfId="862" xr:uid="{00000000-0005-0000-0000-000069070000}"/>
    <cellStyle name="Énfasis5 2 2 3" xfId="1478" xr:uid="{00000000-0005-0000-0000-00006A070000}"/>
    <cellStyle name="Énfasis5 2 2 4" xfId="1413" xr:uid="{00000000-0005-0000-0000-00006B070000}"/>
    <cellStyle name="Énfasis5 2 2 5" xfId="1523" xr:uid="{00000000-0005-0000-0000-00006C070000}"/>
    <cellStyle name="Énfasis5 2 2 6" xfId="1364" xr:uid="{00000000-0005-0000-0000-00006D070000}"/>
    <cellStyle name="Énfasis5 2 2 7" xfId="1573" xr:uid="{00000000-0005-0000-0000-00006E070000}"/>
    <cellStyle name="Énfasis5 2 2 8" xfId="545" xr:uid="{00000000-0005-0000-0000-00006F070000}"/>
    <cellStyle name="Énfasis5 2 2 9" xfId="1675" xr:uid="{00000000-0005-0000-0000-000070070000}"/>
    <cellStyle name="Énfasis5 2 3" xfId="863" xr:uid="{00000000-0005-0000-0000-000071070000}"/>
    <cellStyle name="Énfasis5 2 4" xfId="1477" xr:uid="{00000000-0005-0000-0000-000072070000}"/>
    <cellStyle name="Énfasis5 2 5" xfId="1414" xr:uid="{00000000-0005-0000-0000-000073070000}"/>
    <cellStyle name="Énfasis5 2 6" xfId="1522" xr:uid="{00000000-0005-0000-0000-000074070000}"/>
    <cellStyle name="Énfasis5 2 7" xfId="1365" xr:uid="{00000000-0005-0000-0000-000075070000}"/>
    <cellStyle name="Énfasis5 2 8" xfId="1572" xr:uid="{00000000-0005-0000-0000-000076070000}"/>
    <cellStyle name="Énfasis5 2 9" xfId="544" xr:uid="{00000000-0005-0000-0000-000077070000}"/>
    <cellStyle name="Énfasis5 3" xfId="231" xr:uid="{00000000-0005-0000-0000-000078070000}"/>
    <cellStyle name="Énfasis5 3 10" xfId="1701" xr:uid="{00000000-0005-0000-0000-000079070000}"/>
    <cellStyle name="Énfasis5 3 11" xfId="1305" xr:uid="{00000000-0005-0000-0000-00007A070000}"/>
    <cellStyle name="Énfasis5 3 12" xfId="1940" xr:uid="{00000000-0005-0000-0000-00007B070000}"/>
    <cellStyle name="Énfasis5 3 2" xfId="864" xr:uid="{00000000-0005-0000-0000-00007C070000}"/>
    <cellStyle name="Énfasis5 3 2 10" xfId="1944" xr:uid="{00000000-0005-0000-0000-00007D070000}"/>
    <cellStyle name="Énfasis5 3 2 11" xfId="2171" xr:uid="{00000000-0005-0000-0000-00007E070000}"/>
    <cellStyle name="Énfasis5 3 2 2" xfId="865" xr:uid="{00000000-0005-0000-0000-00007F070000}"/>
    <cellStyle name="Énfasis5 3 2 3" xfId="1481" xr:uid="{00000000-0005-0000-0000-000080070000}"/>
    <cellStyle name="Énfasis5 3 2 4" xfId="1410" xr:uid="{00000000-0005-0000-0000-000081070000}"/>
    <cellStyle name="Énfasis5 3 2 5" xfId="1526" xr:uid="{00000000-0005-0000-0000-000082070000}"/>
    <cellStyle name="Énfasis5 3 2 6" xfId="1356" xr:uid="{00000000-0005-0000-0000-000083070000}"/>
    <cellStyle name="Énfasis5 3 2 7" xfId="1585" xr:uid="{00000000-0005-0000-0000-000084070000}"/>
    <cellStyle name="Énfasis5 3 2 8" xfId="614" xr:uid="{00000000-0005-0000-0000-000085070000}"/>
    <cellStyle name="Énfasis5 3 2 9" xfId="1705" xr:uid="{00000000-0005-0000-0000-000086070000}"/>
    <cellStyle name="Énfasis5 3 3" xfId="866" xr:uid="{00000000-0005-0000-0000-000087070000}"/>
    <cellStyle name="Énfasis5 3 4" xfId="1480" xr:uid="{00000000-0005-0000-0000-000088070000}"/>
    <cellStyle name="Énfasis5 3 5" xfId="1411" xr:uid="{00000000-0005-0000-0000-000089070000}"/>
    <cellStyle name="Énfasis5 3 6" xfId="1525" xr:uid="{00000000-0005-0000-0000-00008A070000}"/>
    <cellStyle name="Énfasis5 3 7" xfId="1357" xr:uid="{00000000-0005-0000-0000-00008B070000}"/>
    <cellStyle name="Énfasis5 3 8" xfId="1584" xr:uid="{00000000-0005-0000-0000-00008C070000}"/>
    <cellStyle name="Énfasis5 3 9" xfId="610" xr:uid="{00000000-0005-0000-0000-00008D070000}"/>
    <cellStyle name="Énfasis5 4" xfId="232" xr:uid="{00000000-0005-0000-0000-00008E070000}"/>
    <cellStyle name="Énfasis5 5" xfId="233" xr:uid="{00000000-0005-0000-0000-00008F070000}"/>
    <cellStyle name="Énfasis5 6" xfId="234" xr:uid="{00000000-0005-0000-0000-000090070000}"/>
    <cellStyle name="Énfasis5 7" xfId="860" xr:uid="{00000000-0005-0000-0000-000091070000}"/>
    <cellStyle name="Énfasis5 8" xfId="1476" xr:uid="{00000000-0005-0000-0000-000092070000}"/>
    <cellStyle name="Énfasis5 9" xfId="1415" xr:uid="{00000000-0005-0000-0000-000093070000}"/>
    <cellStyle name="Énfasis6 10" xfId="1531" xr:uid="{00000000-0005-0000-0000-000094070000}"/>
    <cellStyle name="Énfasis6 11" xfId="1346" xr:uid="{00000000-0005-0000-0000-000095070000}"/>
    <cellStyle name="Énfasis6 12" xfId="1595" xr:uid="{00000000-0005-0000-0000-000096070000}"/>
    <cellStyle name="Énfasis6 13" xfId="662" xr:uid="{00000000-0005-0000-0000-000097070000}"/>
    <cellStyle name="Énfasis6 14" xfId="1725" xr:uid="{00000000-0005-0000-0000-000098070000}"/>
    <cellStyle name="Énfasis6 15" xfId="1963" xr:uid="{00000000-0005-0000-0000-000099070000}"/>
    <cellStyle name="Énfasis6 16" xfId="2187" xr:uid="{00000000-0005-0000-0000-00009A070000}"/>
    <cellStyle name="Énfasis6 2" xfId="235" xr:uid="{00000000-0005-0000-0000-00009B070000}"/>
    <cellStyle name="Énfasis6 2 10" xfId="1726" xr:uid="{00000000-0005-0000-0000-00009C070000}"/>
    <cellStyle name="Énfasis6 2 11" xfId="1964" xr:uid="{00000000-0005-0000-0000-00009D070000}"/>
    <cellStyle name="Énfasis6 2 12" xfId="2188" xr:uid="{00000000-0005-0000-0000-00009E070000}"/>
    <cellStyle name="Énfasis6 2 2" xfId="871" xr:uid="{00000000-0005-0000-0000-00009F070000}"/>
    <cellStyle name="Énfasis6 2 2 10" xfId="1965" xr:uid="{00000000-0005-0000-0000-0000A0070000}"/>
    <cellStyle name="Énfasis6 2 2 11" xfId="2189" xr:uid="{00000000-0005-0000-0000-0000A1070000}"/>
    <cellStyle name="Énfasis6 2 2 2" xfId="872" xr:uid="{00000000-0005-0000-0000-0000A2070000}"/>
    <cellStyle name="Énfasis6 2 2 3" xfId="1488" xr:uid="{00000000-0005-0000-0000-0000A3070000}"/>
    <cellStyle name="Énfasis6 2 2 4" xfId="1403" xr:uid="{00000000-0005-0000-0000-0000A4070000}"/>
    <cellStyle name="Énfasis6 2 2 5" xfId="1533" xr:uid="{00000000-0005-0000-0000-0000A5070000}"/>
    <cellStyle name="Énfasis6 2 2 6" xfId="1344" xr:uid="{00000000-0005-0000-0000-0000A6070000}"/>
    <cellStyle name="Énfasis6 2 2 7" xfId="1597" xr:uid="{00000000-0005-0000-0000-0000A7070000}"/>
    <cellStyle name="Énfasis6 2 2 8" xfId="664" xr:uid="{00000000-0005-0000-0000-0000A8070000}"/>
    <cellStyle name="Énfasis6 2 2 9" xfId="1727" xr:uid="{00000000-0005-0000-0000-0000A9070000}"/>
    <cellStyle name="Énfasis6 2 3" xfId="873" xr:uid="{00000000-0005-0000-0000-0000AA070000}"/>
    <cellStyle name="Énfasis6 2 4" xfId="1487" xr:uid="{00000000-0005-0000-0000-0000AB070000}"/>
    <cellStyle name="Énfasis6 2 5" xfId="1404" xr:uid="{00000000-0005-0000-0000-0000AC070000}"/>
    <cellStyle name="Énfasis6 2 6" xfId="1532" xr:uid="{00000000-0005-0000-0000-0000AD070000}"/>
    <cellStyle name="Énfasis6 2 7" xfId="1345" xr:uid="{00000000-0005-0000-0000-0000AE070000}"/>
    <cellStyle name="Énfasis6 2 8" xfId="1596" xr:uid="{00000000-0005-0000-0000-0000AF070000}"/>
    <cellStyle name="Énfasis6 2 9" xfId="663" xr:uid="{00000000-0005-0000-0000-0000B0070000}"/>
    <cellStyle name="Énfasis6 3" xfId="236" xr:uid="{00000000-0005-0000-0000-0000B1070000}"/>
    <cellStyle name="Énfasis6 3 10" xfId="1736" xr:uid="{00000000-0005-0000-0000-0000B2070000}"/>
    <cellStyle name="Énfasis6 3 11" xfId="1973" xr:uid="{00000000-0005-0000-0000-0000B3070000}"/>
    <cellStyle name="Énfasis6 3 12" xfId="2197" xr:uid="{00000000-0005-0000-0000-0000B4070000}"/>
    <cellStyle name="Énfasis6 3 2" xfId="874" xr:uid="{00000000-0005-0000-0000-0000B5070000}"/>
    <cellStyle name="Énfasis6 3 2 10" xfId="1975" xr:uid="{00000000-0005-0000-0000-0000B6070000}"/>
    <cellStyle name="Énfasis6 3 2 11" xfId="2199" xr:uid="{00000000-0005-0000-0000-0000B7070000}"/>
    <cellStyle name="Énfasis6 3 2 2" xfId="875" xr:uid="{00000000-0005-0000-0000-0000B8070000}"/>
    <cellStyle name="Énfasis6 3 2 3" xfId="1491" xr:uid="{00000000-0005-0000-0000-0000B9070000}"/>
    <cellStyle name="Énfasis6 3 2 4" xfId="1399" xr:uid="{00000000-0005-0000-0000-0000BA070000}"/>
    <cellStyle name="Énfasis6 3 2 5" xfId="1537" xr:uid="{00000000-0005-0000-0000-0000BB070000}"/>
    <cellStyle name="Énfasis6 3 2 6" xfId="1335" xr:uid="{00000000-0005-0000-0000-0000BC070000}"/>
    <cellStyle name="Énfasis6 3 2 7" xfId="1608" xr:uid="{00000000-0005-0000-0000-0000BD070000}"/>
    <cellStyle name="Énfasis6 3 2 8" xfId="689" xr:uid="{00000000-0005-0000-0000-0000BE070000}"/>
    <cellStyle name="Énfasis6 3 2 9" xfId="1738" xr:uid="{00000000-0005-0000-0000-0000BF070000}"/>
    <cellStyle name="Énfasis6 3 3" xfId="876" xr:uid="{00000000-0005-0000-0000-0000C0070000}"/>
    <cellStyle name="Énfasis6 3 4" xfId="1490" xr:uid="{00000000-0005-0000-0000-0000C1070000}"/>
    <cellStyle name="Énfasis6 3 5" xfId="1401" xr:uid="{00000000-0005-0000-0000-0000C2070000}"/>
    <cellStyle name="Énfasis6 3 6" xfId="1535" xr:uid="{00000000-0005-0000-0000-0000C3070000}"/>
    <cellStyle name="Énfasis6 3 7" xfId="1337" xr:uid="{00000000-0005-0000-0000-0000C4070000}"/>
    <cellStyle name="Énfasis6 3 8" xfId="1606" xr:uid="{00000000-0005-0000-0000-0000C5070000}"/>
    <cellStyle name="Énfasis6 3 9" xfId="687" xr:uid="{00000000-0005-0000-0000-0000C6070000}"/>
    <cellStyle name="Énfasis6 4" xfId="237" xr:uid="{00000000-0005-0000-0000-0000C7070000}"/>
    <cellStyle name="Énfasis6 5" xfId="238" xr:uid="{00000000-0005-0000-0000-0000C8070000}"/>
    <cellStyle name="Énfasis6 6" xfId="239" xr:uid="{00000000-0005-0000-0000-0000C9070000}"/>
    <cellStyle name="Énfasis6 7" xfId="870" xr:uid="{00000000-0005-0000-0000-0000CA070000}"/>
    <cellStyle name="Énfasis6 8" xfId="1486" xr:uid="{00000000-0005-0000-0000-0000CB070000}"/>
    <cellStyle name="Énfasis6 9" xfId="1405" xr:uid="{00000000-0005-0000-0000-0000CC070000}"/>
    <cellStyle name="Enter Currency (0)" xfId="880" xr:uid="{00000000-0005-0000-0000-0000CD070000}"/>
    <cellStyle name="Enter Currency (2)" xfId="881" xr:uid="{00000000-0005-0000-0000-0000CE070000}"/>
    <cellStyle name="Enter Units (0)" xfId="882" xr:uid="{00000000-0005-0000-0000-0000CF070000}"/>
    <cellStyle name="Enter Units (1)" xfId="883" xr:uid="{00000000-0005-0000-0000-0000D0070000}"/>
    <cellStyle name="Enter Units (2)" xfId="884" xr:uid="{00000000-0005-0000-0000-0000D1070000}"/>
    <cellStyle name="Entered" xfId="240" xr:uid="{00000000-0005-0000-0000-0000D2070000}"/>
    <cellStyle name="Entrada 10" xfId="1549" xr:uid="{00000000-0005-0000-0000-0000D3070000}"/>
    <cellStyle name="Entrada 11" xfId="1320" xr:uid="{00000000-0005-0000-0000-0000D4070000}"/>
    <cellStyle name="Entrada 12" xfId="1623" xr:uid="{00000000-0005-0000-0000-0000D5070000}"/>
    <cellStyle name="Entrada 13" xfId="807" xr:uid="{00000000-0005-0000-0000-0000D6070000}"/>
    <cellStyle name="Entrada 14" xfId="1778" xr:uid="{00000000-0005-0000-0000-0000D7070000}"/>
    <cellStyle name="Entrada 15" xfId="2014" xr:uid="{00000000-0005-0000-0000-0000D8070000}"/>
    <cellStyle name="Entrada 16" xfId="2233" xr:uid="{00000000-0005-0000-0000-0000D9070000}"/>
    <cellStyle name="Entrada 2" xfId="241" xr:uid="{00000000-0005-0000-0000-0000DA070000}"/>
    <cellStyle name="Entrada 2 10" xfId="1787" xr:uid="{00000000-0005-0000-0000-0000DB070000}"/>
    <cellStyle name="Entrada 2 11" xfId="2023" xr:uid="{00000000-0005-0000-0000-0000DC070000}"/>
    <cellStyle name="Entrada 2 12" xfId="2242" xr:uid="{00000000-0005-0000-0000-0000DD070000}"/>
    <cellStyle name="Entrada 2 2" xfId="886" xr:uid="{00000000-0005-0000-0000-0000DE070000}"/>
    <cellStyle name="Entrada 2 2 10" xfId="2038" xr:uid="{00000000-0005-0000-0000-0000DF070000}"/>
    <cellStyle name="Entrada 2 2 11" xfId="2257" xr:uid="{00000000-0005-0000-0000-0000E0070000}"/>
    <cellStyle name="Entrada 2 2 2" xfId="887" xr:uid="{00000000-0005-0000-0000-0000E1070000}"/>
    <cellStyle name="Entrada 2 2 3" xfId="1503" xr:uid="{00000000-0005-0000-0000-0000E2070000}"/>
    <cellStyle name="Entrada 2 2 4" xfId="1385" xr:uid="{00000000-0005-0000-0000-0000E3070000}"/>
    <cellStyle name="Entrada 2 2 5" xfId="1552" xr:uid="{00000000-0005-0000-0000-0000E4070000}"/>
    <cellStyle name="Entrada 2 2 6" xfId="477" xr:uid="{00000000-0005-0000-0000-0000E5070000}"/>
    <cellStyle name="Entrada 2 2 7" xfId="1633" xr:uid="{00000000-0005-0000-0000-0000E6070000}"/>
    <cellStyle name="Entrada 2 2 8" xfId="878" xr:uid="{00000000-0005-0000-0000-0000E7070000}"/>
    <cellStyle name="Entrada 2 2 9" xfId="1802" xr:uid="{00000000-0005-0000-0000-0000E8070000}"/>
    <cellStyle name="Entrada 2 3" xfId="888" xr:uid="{00000000-0005-0000-0000-0000E9070000}"/>
    <cellStyle name="Entrada 2 4" xfId="1502" xr:uid="{00000000-0005-0000-0000-0000EA070000}"/>
    <cellStyle name="Entrada 2 5" xfId="1387" xr:uid="{00000000-0005-0000-0000-0000EB070000}"/>
    <cellStyle name="Entrada 2 6" xfId="1550" xr:uid="{00000000-0005-0000-0000-0000EC070000}"/>
    <cellStyle name="Entrada 2 7" xfId="470" xr:uid="{00000000-0005-0000-0000-0000ED070000}"/>
    <cellStyle name="Entrada 2 8" xfId="1626" xr:uid="{00000000-0005-0000-0000-0000EE070000}"/>
    <cellStyle name="Entrada 2 9" xfId="829" xr:uid="{00000000-0005-0000-0000-0000EF070000}"/>
    <cellStyle name="Entrada 3" xfId="242" xr:uid="{00000000-0005-0000-0000-0000F0070000}"/>
    <cellStyle name="Entrada 3 10" xfId="1818" xr:uid="{00000000-0005-0000-0000-0000F1070000}"/>
    <cellStyle name="Entrada 3 11" xfId="2053" xr:uid="{00000000-0005-0000-0000-0000F2070000}"/>
    <cellStyle name="Entrada 3 12" xfId="2272" xr:uid="{00000000-0005-0000-0000-0000F3070000}"/>
    <cellStyle name="Entrada 3 2" xfId="889" xr:uid="{00000000-0005-0000-0000-0000F4070000}"/>
    <cellStyle name="Entrada 3 2 10" xfId="2058" xr:uid="{00000000-0005-0000-0000-0000F5070000}"/>
    <cellStyle name="Entrada 3 2 11" xfId="2277" xr:uid="{00000000-0005-0000-0000-0000F6070000}"/>
    <cellStyle name="Entrada 3 2 2" xfId="890" xr:uid="{00000000-0005-0000-0000-0000F7070000}"/>
    <cellStyle name="Entrada 3 2 3" xfId="1506" xr:uid="{00000000-0005-0000-0000-0000F8070000}"/>
    <cellStyle name="Entrada 3 2 4" xfId="1381" xr:uid="{00000000-0005-0000-0000-0000F9070000}"/>
    <cellStyle name="Entrada 3 2 5" xfId="1556" xr:uid="{00000000-0005-0000-0000-0000FA070000}"/>
    <cellStyle name="Entrada 3 2 6" xfId="481" xr:uid="{00000000-0005-0000-0000-0000FB070000}"/>
    <cellStyle name="Entrada 3 2 7" xfId="1645" xr:uid="{00000000-0005-0000-0000-0000FC070000}"/>
    <cellStyle name="Entrada 3 2 8" xfId="931" xr:uid="{00000000-0005-0000-0000-0000FD070000}"/>
    <cellStyle name="Entrada 3 2 9" xfId="1823" xr:uid="{00000000-0005-0000-0000-0000FE070000}"/>
    <cellStyle name="Entrada 3 3" xfId="891" xr:uid="{00000000-0005-0000-0000-0000FF070000}"/>
    <cellStyle name="Entrada 3 4" xfId="1505" xr:uid="{00000000-0005-0000-0000-000000080000}"/>
    <cellStyle name="Entrada 3 5" xfId="1382" xr:uid="{00000000-0005-0000-0000-000001080000}"/>
    <cellStyle name="Entrada 3 6" xfId="1555" xr:uid="{00000000-0005-0000-0000-000002080000}"/>
    <cellStyle name="Entrada 3 7" xfId="480" xr:uid="{00000000-0005-0000-0000-000003080000}"/>
    <cellStyle name="Entrada 3 8" xfId="1642" xr:uid="{00000000-0005-0000-0000-000004080000}"/>
    <cellStyle name="Entrada 3 9" xfId="921" xr:uid="{00000000-0005-0000-0000-000005080000}"/>
    <cellStyle name="Entrada 4" xfId="243" xr:uid="{00000000-0005-0000-0000-000006080000}"/>
    <cellStyle name="Entrada 5" xfId="244" xr:uid="{00000000-0005-0000-0000-000007080000}"/>
    <cellStyle name="Entrada 6" xfId="245" xr:uid="{00000000-0005-0000-0000-000008080000}"/>
    <cellStyle name="Entrada 7" xfId="885" xr:uid="{00000000-0005-0000-0000-000009080000}"/>
    <cellStyle name="Entrada 8" xfId="1501" xr:uid="{00000000-0005-0000-0000-00000A080000}"/>
    <cellStyle name="Entrada 9" xfId="1388" xr:uid="{00000000-0005-0000-0000-00000B080000}"/>
    <cellStyle name="Estilo 1" xfId="246" xr:uid="{00000000-0005-0000-0000-00000C080000}"/>
    <cellStyle name="Estilo 1 10" xfId="945" xr:uid="{00000000-0005-0000-0000-00000D080000}"/>
    <cellStyle name="Estilo 1 11" xfId="1830" xr:uid="{00000000-0005-0000-0000-00000E080000}"/>
    <cellStyle name="Estilo 1 12" xfId="2062" xr:uid="{00000000-0005-0000-0000-00000F080000}"/>
    <cellStyle name="Estilo 1 13" xfId="2281" xr:uid="{00000000-0005-0000-0000-000010080000}"/>
    <cellStyle name="Estilo 1 14" xfId="3070" xr:uid="{00000000-0005-0000-0000-000011080000}"/>
    <cellStyle name="Estilo 1 15" xfId="3273" xr:uid="{00000000-0005-0000-0000-000012080000}"/>
    <cellStyle name="Estilo 1 2" xfId="895" xr:uid="{00000000-0005-0000-0000-000013080000}"/>
    <cellStyle name="Estilo 1 2 10" xfId="2066" xr:uid="{00000000-0005-0000-0000-000014080000}"/>
    <cellStyle name="Estilo 1 2 11" xfId="2285" xr:uid="{00000000-0005-0000-0000-000015080000}"/>
    <cellStyle name="Estilo 1 2 2" xfId="896" xr:uid="{00000000-0005-0000-0000-000016080000}"/>
    <cellStyle name="Estilo 1 2 3" xfId="1512" xr:uid="{00000000-0005-0000-0000-000017080000}"/>
    <cellStyle name="Estilo 1 2 4" xfId="1375" xr:uid="{00000000-0005-0000-0000-000018080000}"/>
    <cellStyle name="Estilo 1 2 5" xfId="1562" xr:uid="{00000000-0005-0000-0000-000019080000}"/>
    <cellStyle name="Estilo 1 2 6" xfId="501" xr:uid="{00000000-0005-0000-0000-00001A080000}"/>
    <cellStyle name="Estilo 1 2 7" xfId="1651" xr:uid="{00000000-0005-0000-0000-00001B080000}"/>
    <cellStyle name="Estilo 1 2 8" xfId="967" xr:uid="{00000000-0005-0000-0000-00001C080000}"/>
    <cellStyle name="Estilo 1 2 9" xfId="1834" xr:uid="{00000000-0005-0000-0000-00001D080000}"/>
    <cellStyle name="Estilo 1 3" xfId="897" xr:uid="{00000000-0005-0000-0000-00001E080000}"/>
    <cellStyle name="Estilo 1 4" xfId="898" xr:uid="{00000000-0005-0000-0000-00001F080000}"/>
    <cellStyle name="Estilo 1 5" xfId="1511" xr:uid="{00000000-0005-0000-0000-000020080000}"/>
    <cellStyle name="Estilo 1 6" xfId="1376" xr:uid="{00000000-0005-0000-0000-000021080000}"/>
    <cellStyle name="Estilo 1 7" xfId="1561" xr:uid="{00000000-0005-0000-0000-000022080000}"/>
    <cellStyle name="Estilo 1 8" xfId="500" xr:uid="{00000000-0005-0000-0000-000023080000}"/>
    <cellStyle name="Estilo 1 9" xfId="1650" xr:uid="{00000000-0005-0000-0000-000024080000}"/>
    <cellStyle name="Estilo 1_31-12-2011 Notas IFRS CENCOSUD" xfId="247" xr:uid="{00000000-0005-0000-0000-000025080000}"/>
    <cellStyle name="Estilo 1_Informe Segmentos Regionales Marzo 2010 2" xfId="3500" xr:uid="{00000000-0005-0000-0000-000026080000}"/>
    <cellStyle name="Estilo 1_Nota Juicios y Contingencias 06-12 Chile" xfId="3505" xr:uid="{00000000-0005-0000-0000-000027080000}"/>
    <cellStyle name="Estilo 2" xfId="248" xr:uid="{00000000-0005-0000-0000-000028080000}"/>
    <cellStyle name="Euro" xfId="249" xr:uid="{00000000-0005-0000-0000-000029080000}"/>
    <cellStyle name="Euro 10" xfId="1000" xr:uid="{00000000-0005-0000-0000-00002A080000}"/>
    <cellStyle name="Euro 11" xfId="1845" xr:uid="{00000000-0005-0000-0000-00002B080000}"/>
    <cellStyle name="Euro 12" xfId="2076" xr:uid="{00000000-0005-0000-0000-00002C080000}"/>
    <cellStyle name="Euro 13" xfId="2294" xr:uid="{00000000-0005-0000-0000-00002D080000}"/>
    <cellStyle name="Euro 2" xfId="900" xr:uid="{00000000-0005-0000-0000-00002E080000}"/>
    <cellStyle name="Euro 2 10" xfId="2077" xr:uid="{00000000-0005-0000-0000-00002F080000}"/>
    <cellStyle name="Euro 2 11" xfId="2295" xr:uid="{00000000-0005-0000-0000-000030080000}"/>
    <cellStyle name="Euro 2 2" xfId="901" xr:uid="{00000000-0005-0000-0000-000031080000}"/>
    <cellStyle name="Euro 2 3" xfId="1517" xr:uid="{00000000-0005-0000-0000-000032080000}"/>
    <cellStyle name="Euro 2 4" xfId="1370" xr:uid="{00000000-0005-0000-0000-000033080000}"/>
    <cellStyle name="Euro 2 5" xfId="1567" xr:uid="{00000000-0005-0000-0000-000034080000}"/>
    <cellStyle name="Euro 2 6" xfId="520" xr:uid="{00000000-0005-0000-0000-000035080000}"/>
    <cellStyle name="Euro 2 7" xfId="1659" xr:uid="{00000000-0005-0000-0000-000036080000}"/>
    <cellStyle name="Euro 2 8" xfId="1004" xr:uid="{00000000-0005-0000-0000-000037080000}"/>
    <cellStyle name="Euro 2 9" xfId="1846" xr:uid="{00000000-0005-0000-0000-000038080000}"/>
    <cellStyle name="Euro 3" xfId="902" xr:uid="{00000000-0005-0000-0000-000039080000}"/>
    <cellStyle name="Euro 4" xfId="903" xr:uid="{00000000-0005-0000-0000-00003A080000}"/>
    <cellStyle name="Euro 5" xfId="1516" xr:uid="{00000000-0005-0000-0000-00003B080000}"/>
    <cellStyle name="Euro 6" xfId="1371" xr:uid="{00000000-0005-0000-0000-00003C080000}"/>
    <cellStyle name="Euro 7" xfId="1566" xr:uid="{00000000-0005-0000-0000-00003D080000}"/>
    <cellStyle name="Euro 8" xfId="519" xr:uid="{00000000-0005-0000-0000-00003E080000}"/>
    <cellStyle name="Euro 9" xfId="1658" xr:uid="{00000000-0005-0000-0000-00003F080000}"/>
    <cellStyle name="Euro_Carátula IFRS Foster Diciembre 2009" xfId="904" xr:uid="{00000000-0005-0000-0000-000040080000}"/>
    <cellStyle name="Explanatory Text" xfId="250" xr:uid="{00000000-0005-0000-0000-000041080000}"/>
    <cellStyle name="F2" xfId="251" xr:uid="{00000000-0005-0000-0000-000042080000}"/>
    <cellStyle name="F2 2" xfId="907" xr:uid="{00000000-0005-0000-0000-000043080000}"/>
    <cellStyle name="F2 3" xfId="908" xr:uid="{00000000-0005-0000-0000-000044080000}"/>
    <cellStyle name="F3" xfId="252" xr:uid="{00000000-0005-0000-0000-000045080000}"/>
    <cellStyle name="F3 2" xfId="910" xr:uid="{00000000-0005-0000-0000-000046080000}"/>
    <cellStyle name="F3 3" xfId="911" xr:uid="{00000000-0005-0000-0000-000047080000}"/>
    <cellStyle name="F4" xfId="253" xr:uid="{00000000-0005-0000-0000-000048080000}"/>
    <cellStyle name="F4 2" xfId="913" xr:uid="{00000000-0005-0000-0000-000049080000}"/>
    <cellStyle name="F4 3" xfId="914" xr:uid="{00000000-0005-0000-0000-00004A080000}"/>
    <cellStyle name="F5" xfId="254" xr:uid="{00000000-0005-0000-0000-00004B080000}"/>
    <cellStyle name="F5 2" xfId="916" xr:uid="{00000000-0005-0000-0000-00004C080000}"/>
    <cellStyle name="F5 3" xfId="917" xr:uid="{00000000-0005-0000-0000-00004D080000}"/>
    <cellStyle name="F6" xfId="255" xr:uid="{00000000-0005-0000-0000-00004E080000}"/>
    <cellStyle name="F6 2" xfId="919" xr:uid="{00000000-0005-0000-0000-00004F080000}"/>
    <cellStyle name="F6 3" xfId="920" xr:uid="{00000000-0005-0000-0000-000050080000}"/>
    <cellStyle name="F7" xfId="256" xr:uid="{00000000-0005-0000-0000-000051080000}"/>
    <cellStyle name="F7 2" xfId="922" xr:uid="{00000000-0005-0000-0000-000052080000}"/>
    <cellStyle name="F7 3" xfId="923" xr:uid="{00000000-0005-0000-0000-000053080000}"/>
    <cellStyle name="F8" xfId="257" xr:uid="{00000000-0005-0000-0000-000054080000}"/>
    <cellStyle name="F8 - Estilo5" xfId="3427" xr:uid="{00000000-0005-0000-0000-000055080000}"/>
    <cellStyle name="F8 2" xfId="925" xr:uid="{00000000-0005-0000-0000-000056080000}"/>
    <cellStyle name="F8 3" xfId="926" xr:uid="{00000000-0005-0000-0000-000057080000}"/>
    <cellStyle name="F8_201003 Consolidación Brasil en cuenta homologada" xfId="3428" xr:uid="{00000000-0005-0000-0000-000058080000}"/>
    <cellStyle name="Fecha" xfId="258" xr:uid="{00000000-0005-0000-0000-000059080000}"/>
    <cellStyle name="FECHA 10" xfId="2433" xr:uid="{00000000-0005-0000-0000-00005A080000}"/>
    <cellStyle name="FECHA 11" xfId="2637" xr:uid="{00000000-0005-0000-0000-00005B080000}"/>
    <cellStyle name="FECHA 2" xfId="927" xr:uid="{00000000-0005-0000-0000-00005C080000}"/>
    <cellStyle name="FECHA 3" xfId="1543" xr:uid="{00000000-0005-0000-0000-00005D080000}"/>
    <cellStyle name="FECHA 4" xfId="1328" xr:uid="{00000000-0005-0000-0000-00005E080000}"/>
    <cellStyle name="FECHA 5" xfId="1615" xr:uid="{00000000-0005-0000-0000-00005F080000}"/>
    <cellStyle name="FECHA 6" xfId="740" xr:uid="{00000000-0005-0000-0000-000060080000}"/>
    <cellStyle name="FECHA 7" xfId="1760" xr:uid="{00000000-0005-0000-0000-000061080000}"/>
    <cellStyle name="FECHA 8" xfId="1997" xr:uid="{00000000-0005-0000-0000-000062080000}"/>
    <cellStyle name="FECHA 9" xfId="2219" xr:uid="{00000000-0005-0000-0000-000063080000}"/>
    <cellStyle name="Fijo" xfId="259" xr:uid="{00000000-0005-0000-0000-000064080000}"/>
    <cellStyle name="Fijo 2" xfId="929" xr:uid="{00000000-0005-0000-0000-000065080000}"/>
    <cellStyle name="Fijo 3" xfId="930" xr:uid="{00000000-0005-0000-0000-000066080000}"/>
    <cellStyle name="Financiero" xfId="260" xr:uid="{00000000-0005-0000-0000-000067080000}"/>
    <cellStyle name="Financiero 2" xfId="932" xr:uid="{00000000-0005-0000-0000-000068080000}"/>
    <cellStyle name="Financiero 3" xfId="933" xr:uid="{00000000-0005-0000-0000-000069080000}"/>
    <cellStyle name="Fixed" xfId="934" xr:uid="{00000000-0005-0000-0000-00006A080000}"/>
    <cellStyle name="Fixed 2" xfId="935" xr:uid="{00000000-0005-0000-0000-00006B080000}"/>
    <cellStyle name="Fixed 3" xfId="936" xr:uid="{00000000-0005-0000-0000-00006C080000}"/>
    <cellStyle name="forms" xfId="261" xr:uid="{00000000-0005-0000-0000-00006D080000}"/>
    <cellStyle name="Good" xfId="262" xr:uid="{00000000-0005-0000-0000-00006E080000}"/>
    <cellStyle name="Grey" xfId="263" xr:uid="{00000000-0005-0000-0000-00006F080000}"/>
    <cellStyle name="Grey 2" xfId="939" xr:uid="{00000000-0005-0000-0000-000070080000}"/>
    <cellStyle name="Grey 3" xfId="940" xr:uid="{00000000-0005-0000-0000-000071080000}"/>
    <cellStyle name="Header1" xfId="264" xr:uid="{00000000-0005-0000-0000-000072080000}"/>
    <cellStyle name="Header2" xfId="265" xr:uid="{00000000-0005-0000-0000-000073080000}"/>
    <cellStyle name="Heading" xfId="943" xr:uid="{00000000-0005-0000-0000-000074080000}"/>
    <cellStyle name="Heading 1" xfId="266" xr:uid="{00000000-0005-0000-0000-000075080000}"/>
    <cellStyle name="Heading 2" xfId="267" xr:uid="{00000000-0005-0000-0000-000076080000}"/>
    <cellStyle name="Heading 3" xfId="268" xr:uid="{00000000-0005-0000-0000-000077080000}"/>
    <cellStyle name="Heading 4" xfId="269" xr:uid="{00000000-0005-0000-0000-000078080000}"/>
    <cellStyle name="Heading No Underline" xfId="948" xr:uid="{00000000-0005-0000-0000-000079080000}"/>
    <cellStyle name="Heading No Underline 2" xfId="949" xr:uid="{00000000-0005-0000-0000-00007A080000}"/>
    <cellStyle name="Heading No Underline 3" xfId="950" xr:uid="{00000000-0005-0000-0000-00007B080000}"/>
    <cellStyle name="Heading With Underline" xfId="951" xr:uid="{00000000-0005-0000-0000-00007C080000}"/>
    <cellStyle name="Heading With Underline 2" xfId="952" xr:uid="{00000000-0005-0000-0000-00007D080000}"/>
    <cellStyle name="Heading With Underline 3" xfId="953" xr:uid="{00000000-0005-0000-0000-00007E080000}"/>
    <cellStyle name="Heading_DDJJ Disco 2002 Rectificativa" xfId="954" xr:uid="{00000000-0005-0000-0000-00007F080000}"/>
    <cellStyle name="Hipervínculo 2" xfId="3491" xr:uid="{00000000-0005-0000-0000-000080080000}"/>
    <cellStyle name="HK$#,##0" xfId="3429" xr:uid="{00000000-0005-0000-0000-000081080000}"/>
    <cellStyle name="HK$#,##0.00" xfId="3430" xr:uid="{00000000-0005-0000-0000-000082080000}"/>
    <cellStyle name="Hyperlink_Anexo at 2005 Jumbo Adm Temuco(25 abril)" xfId="955" xr:uid="{00000000-0005-0000-0000-000083080000}"/>
    <cellStyle name="IEF" xfId="270" xr:uid="{00000000-0005-0000-0000-000084080000}"/>
    <cellStyle name="Impsat" xfId="956" xr:uid="{00000000-0005-0000-0000-000085080000}"/>
    <cellStyle name="Impsat 2" xfId="957" xr:uid="{00000000-0005-0000-0000-000086080000}"/>
    <cellStyle name="Impsat 3" xfId="958" xr:uid="{00000000-0005-0000-0000-000087080000}"/>
    <cellStyle name="Incorrecto 10" xfId="1683" xr:uid="{00000000-0005-0000-0000-000088080000}"/>
    <cellStyle name="Incorrecto 11" xfId="1252" xr:uid="{00000000-0005-0000-0000-000089080000}"/>
    <cellStyle name="Incorrecto 12" xfId="1915" xr:uid="{00000000-0005-0000-0000-00008A080000}"/>
    <cellStyle name="Incorrecto 13" xfId="2143" xr:uid="{00000000-0005-0000-0000-00008B080000}"/>
    <cellStyle name="Incorrecto 14" xfId="2362" xr:uid="{00000000-0005-0000-0000-00008C080000}"/>
    <cellStyle name="Incorrecto 15" xfId="2566" xr:uid="{00000000-0005-0000-0000-00008D080000}"/>
    <cellStyle name="Incorrecto 16" xfId="2765" xr:uid="{00000000-0005-0000-0000-00008E080000}"/>
    <cellStyle name="Incorrecto 2" xfId="271" xr:uid="{00000000-0005-0000-0000-00008F080000}"/>
    <cellStyle name="Incorrecto 2 10" xfId="2365" xr:uid="{00000000-0005-0000-0000-000090080000}"/>
    <cellStyle name="Incorrecto 2 11" xfId="2569" xr:uid="{00000000-0005-0000-0000-000091080000}"/>
    <cellStyle name="Incorrecto 2 12" xfId="2768" xr:uid="{00000000-0005-0000-0000-000092080000}"/>
    <cellStyle name="Incorrecto 2 2" xfId="960" xr:uid="{00000000-0005-0000-0000-000093080000}"/>
    <cellStyle name="Incorrecto 2 2 10" xfId="2570" xr:uid="{00000000-0005-0000-0000-000094080000}"/>
    <cellStyle name="Incorrecto 2 2 11" xfId="2769" xr:uid="{00000000-0005-0000-0000-000095080000}"/>
    <cellStyle name="Incorrecto 2 2 2" xfId="961" xr:uid="{00000000-0005-0000-0000-000096080000}"/>
    <cellStyle name="Incorrecto 2 2 3" xfId="1578" xr:uid="{00000000-0005-0000-0000-000097080000}"/>
    <cellStyle name="Incorrecto 2 2 4" xfId="562" xr:uid="{00000000-0005-0000-0000-000098080000}"/>
    <cellStyle name="Incorrecto 2 2 5" xfId="1685" xr:uid="{00000000-0005-0000-0000-000099080000}"/>
    <cellStyle name="Incorrecto 2 2 6" xfId="1254" xr:uid="{00000000-0005-0000-0000-00009A080000}"/>
    <cellStyle name="Incorrecto 2 2 7" xfId="1919" xr:uid="{00000000-0005-0000-0000-00009B080000}"/>
    <cellStyle name="Incorrecto 2 2 8" xfId="2147" xr:uid="{00000000-0005-0000-0000-00009C080000}"/>
    <cellStyle name="Incorrecto 2 2 9" xfId="2366" xr:uid="{00000000-0005-0000-0000-00009D080000}"/>
    <cellStyle name="Incorrecto 2 3" xfId="962" xr:uid="{00000000-0005-0000-0000-00009E080000}"/>
    <cellStyle name="Incorrecto 2 4" xfId="1577" xr:uid="{00000000-0005-0000-0000-00009F080000}"/>
    <cellStyle name="Incorrecto 2 5" xfId="561" xr:uid="{00000000-0005-0000-0000-0000A0080000}"/>
    <cellStyle name="Incorrecto 2 6" xfId="1684" xr:uid="{00000000-0005-0000-0000-0000A1080000}"/>
    <cellStyle name="Incorrecto 2 7" xfId="1253" xr:uid="{00000000-0005-0000-0000-0000A2080000}"/>
    <cellStyle name="Incorrecto 2 8" xfId="1918" xr:uid="{00000000-0005-0000-0000-0000A3080000}"/>
    <cellStyle name="Incorrecto 2 9" xfId="2146" xr:uid="{00000000-0005-0000-0000-0000A4080000}"/>
    <cellStyle name="Incorrecto 3" xfId="272" xr:uid="{00000000-0005-0000-0000-0000A5080000}"/>
    <cellStyle name="Incorrecto 3 10" xfId="2374" xr:uid="{00000000-0005-0000-0000-0000A6080000}"/>
    <cellStyle name="Incorrecto 3 11" xfId="2577" xr:uid="{00000000-0005-0000-0000-0000A7080000}"/>
    <cellStyle name="Incorrecto 3 12" xfId="2776" xr:uid="{00000000-0005-0000-0000-0000A8080000}"/>
    <cellStyle name="Incorrecto 3 2" xfId="963" xr:uid="{00000000-0005-0000-0000-0000A9080000}"/>
    <cellStyle name="Incorrecto 3 2 10" xfId="2583" xr:uid="{00000000-0005-0000-0000-0000AA080000}"/>
    <cellStyle name="Incorrecto 3 2 11" xfId="2782" xr:uid="{00000000-0005-0000-0000-0000AB080000}"/>
    <cellStyle name="Incorrecto 3 2 2" xfId="964" xr:uid="{00000000-0005-0000-0000-0000AC080000}"/>
    <cellStyle name="Incorrecto 3 2 3" xfId="1580" xr:uid="{00000000-0005-0000-0000-0000AD080000}"/>
    <cellStyle name="Incorrecto 3 2 4" xfId="590" xr:uid="{00000000-0005-0000-0000-0000AE080000}"/>
    <cellStyle name="Incorrecto 3 2 5" xfId="1693" xr:uid="{00000000-0005-0000-0000-0000AF080000}"/>
    <cellStyle name="Incorrecto 3 2 6" xfId="1284" xr:uid="{00000000-0005-0000-0000-0000B0080000}"/>
    <cellStyle name="Incorrecto 3 2 7" xfId="1932" xr:uid="{00000000-0005-0000-0000-0000B1080000}"/>
    <cellStyle name="Incorrecto 3 2 8" xfId="2160" xr:uid="{00000000-0005-0000-0000-0000B2080000}"/>
    <cellStyle name="Incorrecto 3 2 9" xfId="2380" xr:uid="{00000000-0005-0000-0000-0000B3080000}"/>
    <cellStyle name="Incorrecto 3 3" xfId="965" xr:uid="{00000000-0005-0000-0000-0000B4080000}"/>
    <cellStyle name="Incorrecto 3 4" xfId="1579" xr:uid="{00000000-0005-0000-0000-0000B5080000}"/>
    <cellStyle name="Incorrecto 3 5" xfId="572" xr:uid="{00000000-0005-0000-0000-0000B6080000}"/>
    <cellStyle name="Incorrecto 3 6" xfId="1689" xr:uid="{00000000-0005-0000-0000-0000B7080000}"/>
    <cellStyle name="Incorrecto 3 7" xfId="1265" xr:uid="{00000000-0005-0000-0000-0000B8080000}"/>
    <cellStyle name="Incorrecto 3 8" xfId="1926" xr:uid="{00000000-0005-0000-0000-0000B9080000}"/>
    <cellStyle name="Incorrecto 3 9" xfId="2154" xr:uid="{00000000-0005-0000-0000-0000BA080000}"/>
    <cellStyle name="Incorrecto 4" xfId="273" xr:uid="{00000000-0005-0000-0000-0000BB080000}"/>
    <cellStyle name="Incorrecto 5" xfId="274" xr:uid="{00000000-0005-0000-0000-0000BC080000}"/>
    <cellStyle name="Incorrecto 6" xfId="275" xr:uid="{00000000-0005-0000-0000-0000BD080000}"/>
    <cellStyle name="Incorrecto 7" xfId="959" xr:uid="{00000000-0005-0000-0000-0000BE080000}"/>
    <cellStyle name="Incorrecto 8" xfId="1576" xr:uid="{00000000-0005-0000-0000-0000BF080000}"/>
    <cellStyle name="Incorrecto 9" xfId="553" xr:uid="{00000000-0005-0000-0000-0000C0080000}"/>
    <cellStyle name="Indent" xfId="969" xr:uid="{00000000-0005-0000-0000-0000C1080000}"/>
    <cellStyle name="Input" xfId="276" xr:uid="{00000000-0005-0000-0000-0000C2080000}"/>
    <cellStyle name="Input [yellow]" xfId="277" xr:uid="{00000000-0005-0000-0000-0000C3080000}"/>
    <cellStyle name="Input [yellow] 2" xfId="972" xr:uid="{00000000-0005-0000-0000-0000C4080000}"/>
    <cellStyle name="Input [yellow] 3" xfId="973" xr:uid="{00000000-0005-0000-0000-0000C5080000}"/>
    <cellStyle name="Input Cells" xfId="278" xr:uid="{00000000-0005-0000-0000-0000C6080000}"/>
    <cellStyle name="Input_Analisis PLS (Modificado 8)3" xfId="279" xr:uid="{00000000-0005-0000-0000-0000C7080000}"/>
    <cellStyle name="InputPct" xfId="3431" xr:uid="{00000000-0005-0000-0000-0000C8080000}"/>
    <cellStyle name="Integer" xfId="3432" xr:uid="{00000000-0005-0000-0000-0000C9080000}"/>
    <cellStyle name="Item" xfId="3433" xr:uid="{00000000-0005-0000-0000-0000CA080000}"/>
    <cellStyle name="ItemTypeClass" xfId="3434" xr:uid="{00000000-0005-0000-0000-0000CB080000}"/>
    <cellStyle name="Komórka połączona" xfId="280" xr:uid="{00000000-0005-0000-0000-0000CC080000}"/>
    <cellStyle name="Komórka zaznaczona" xfId="281" xr:uid="{00000000-0005-0000-0000-0000CD080000}"/>
    <cellStyle name="l]_x000d__x000a_Path=M:\RIOCEN01_x000d__x000a_Name=Carlos Emilio Brousse_x000d__x000a_DDEApps=nsf,nsg,nsh,ntf,ns2,ors,org_x000d__x000a_SmartIcons=Todos_x000d__x000a_" xfId="282" xr:uid="{00000000-0005-0000-0000-0000CE080000}"/>
    <cellStyle name="l]_x000d__x000a_Path=M:\RIOCEN01_x000d__x000a_Name=Carlos Emilio Brousse_x000d__x000a_DDEApps=nsf,nsg,nsh,ntf,ns2,ors,org_x000d__x000a_SmartIcons=Todos_x000d__x000a_ 2" xfId="3012" xr:uid="{00000000-0005-0000-0000-0000CF080000}"/>
    <cellStyle name="l]_x000d__x000a_Path=M:\RIOCEN01_x000d__x000a_Name=Carlos Emilio Brousse_x000d__x000a_DDEApps=nsf,nsg,nsh,ntf,ns2,ors,org_x000d__x000a_SmartIcons=Todos_x000d__x000a_ 3" xfId="3281" xr:uid="{00000000-0005-0000-0000-0000D0080000}"/>
    <cellStyle name="Linha" xfId="3435" xr:uid="{00000000-0005-0000-0000-0000D1080000}"/>
    <cellStyle name="Link Currency (0)" xfId="976" xr:uid="{00000000-0005-0000-0000-0000D2080000}"/>
    <cellStyle name="Link Currency (2)" xfId="977" xr:uid="{00000000-0005-0000-0000-0000D3080000}"/>
    <cellStyle name="Link Units (0)" xfId="978" xr:uid="{00000000-0005-0000-0000-0000D4080000}"/>
    <cellStyle name="Link Units (1)" xfId="979" xr:uid="{00000000-0005-0000-0000-0000D5080000}"/>
    <cellStyle name="Link Units (2)" xfId="980" xr:uid="{00000000-0005-0000-0000-0000D6080000}"/>
    <cellStyle name="Linked Cell" xfId="283" xr:uid="{00000000-0005-0000-0000-0000D7080000}"/>
    <cellStyle name="Linked Cells" xfId="284" xr:uid="{00000000-0005-0000-0000-0000D8080000}"/>
    <cellStyle name="LinkedData" xfId="285" xr:uid="{00000000-0005-0000-0000-0000D9080000}"/>
    <cellStyle name="M" xfId="3436" xr:uid="{00000000-0005-0000-0000-0000DA080000}"/>
    <cellStyle name="MainHead" xfId="982" xr:uid="{00000000-0005-0000-0000-0000DB080000}"/>
    <cellStyle name="MainHead 2" xfId="983" xr:uid="{00000000-0005-0000-0000-0000DC080000}"/>
    <cellStyle name="MainHead 3" xfId="984" xr:uid="{00000000-0005-0000-0000-0000DD080000}"/>
    <cellStyle name="Millares" xfId="286" builtinId="3"/>
    <cellStyle name="Millares [0]" xfId="3507" builtinId="6"/>
    <cellStyle name="Millares 2" xfId="287" xr:uid="{00000000-0005-0000-0000-0000E0080000}"/>
    <cellStyle name="Millares 2 10" xfId="2808" xr:uid="{00000000-0005-0000-0000-0000E1080000}"/>
    <cellStyle name="Millares 2 11" xfId="2990" xr:uid="{00000000-0005-0000-0000-0000E2080000}"/>
    <cellStyle name="Millares 2 2" xfId="985" xr:uid="{00000000-0005-0000-0000-0000E3080000}"/>
    <cellStyle name="Millares 2 3" xfId="1602" xr:uid="{00000000-0005-0000-0000-0000E4080000}"/>
    <cellStyle name="Millares 2 4" xfId="683" xr:uid="{00000000-0005-0000-0000-0000E5080000}"/>
    <cellStyle name="Millares 2 5" xfId="1732" xr:uid="{00000000-0005-0000-0000-0000E6080000}"/>
    <cellStyle name="Millares 2 6" xfId="1969" xr:uid="{00000000-0005-0000-0000-0000E7080000}"/>
    <cellStyle name="Millares 2 7" xfId="2193" xr:uid="{00000000-0005-0000-0000-0000E8080000}"/>
    <cellStyle name="Millares 2 8" xfId="2409" xr:uid="{00000000-0005-0000-0000-0000E9080000}"/>
    <cellStyle name="Millares 2 9" xfId="2614" xr:uid="{00000000-0005-0000-0000-0000EA080000}"/>
    <cellStyle name="Millares 3" xfId="3340" xr:uid="{00000000-0005-0000-0000-0000EB080000}"/>
    <cellStyle name="Millares 3 10" xfId="2809" xr:uid="{00000000-0005-0000-0000-0000EC080000}"/>
    <cellStyle name="Millares 3 11" xfId="2991" xr:uid="{00000000-0005-0000-0000-0000ED080000}"/>
    <cellStyle name="Millares 3 2" xfId="986" xr:uid="{00000000-0005-0000-0000-0000EE080000}"/>
    <cellStyle name="Millares 3 3" xfId="1603" xr:uid="{00000000-0005-0000-0000-0000EF080000}"/>
    <cellStyle name="Millares 3 4" xfId="684" xr:uid="{00000000-0005-0000-0000-0000F0080000}"/>
    <cellStyle name="Millares 3 5" xfId="1733" xr:uid="{00000000-0005-0000-0000-0000F1080000}"/>
    <cellStyle name="Millares 3 6" xfId="1970" xr:uid="{00000000-0005-0000-0000-0000F2080000}"/>
    <cellStyle name="Millares 3 7" xfId="2194" xr:uid="{00000000-0005-0000-0000-0000F3080000}"/>
    <cellStyle name="Millares 3 8" xfId="2410" xr:uid="{00000000-0005-0000-0000-0000F4080000}"/>
    <cellStyle name="Millares 3 9" xfId="2615" xr:uid="{00000000-0005-0000-0000-0000F5080000}"/>
    <cellStyle name="Millares 4" xfId="987" xr:uid="{00000000-0005-0000-0000-0000F6080000}"/>
    <cellStyle name="Millares 5" xfId="988" xr:uid="{00000000-0005-0000-0000-0000F7080000}"/>
    <cellStyle name="Millares 6" xfId="989" xr:uid="{00000000-0005-0000-0000-0000F8080000}"/>
    <cellStyle name="Millares 7" xfId="3437" xr:uid="{00000000-0005-0000-0000-0000F9080000}"/>
    <cellStyle name="Millares 8" xfId="3438" xr:uid="{00000000-0005-0000-0000-0000FA080000}"/>
    <cellStyle name="Millares 9" xfId="3439" xr:uid="{00000000-0005-0000-0000-0000FB080000}"/>
    <cellStyle name="Milliers [0]_!!!GO" xfId="288" xr:uid="{00000000-0005-0000-0000-0000FC080000}"/>
    <cellStyle name="Milliers_!!!GO" xfId="289" xr:uid="{00000000-0005-0000-0000-0000FD080000}"/>
    <cellStyle name="Moeda [0]_AF Reports - 0699 Brasil" xfId="990" xr:uid="{00000000-0005-0000-0000-0000FE080000}"/>
    <cellStyle name="Moeda_AF Reports - 0699 Brasil" xfId="991" xr:uid="{00000000-0005-0000-0000-0000FF080000}"/>
    <cellStyle name="Moneda0" xfId="290" xr:uid="{00000000-0005-0000-0000-000000090000}"/>
    <cellStyle name="Monétaire [0]_!!!GO" xfId="291" xr:uid="{00000000-0005-0000-0000-000001090000}"/>
    <cellStyle name="Monétaire_!!!GO" xfId="292" xr:uid="{00000000-0005-0000-0000-000002090000}"/>
    <cellStyle name="Monetario" xfId="293" xr:uid="{00000000-0005-0000-0000-000003090000}"/>
    <cellStyle name="Monetario 2" xfId="993" xr:uid="{00000000-0005-0000-0000-000004090000}"/>
    <cellStyle name="Monetario 3" xfId="994" xr:uid="{00000000-0005-0000-0000-000005090000}"/>
    <cellStyle name="Monetario0" xfId="294" xr:uid="{00000000-0005-0000-0000-000006090000}"/>
    <cellStyle name="Monetario0 10" xfId="2640" xr:uid="{00000000-0005-0000-0000-000007090000}"/>
    <cellStyle name="Monetario0 11" xfId="2833" xr:uid="{00000000-0005-0000-0000-000008090000}"/>
    <cellStyle name="Monetario0 12" xfId="3014" xr:uid="{00000000-0005-0000-0000-000009090000}"/>
    <cellStyle name="Monetario0 2" xfId="995" xr:uid="{00000000-0005-0000-0000-00000A090000}"/>
    <cellStyle name="Monetario0 3" xfId="997" xr:uid="{00000000-0005-0000-0000-00000B090000}"/>
    <cellStyle name="Monetario0 4" xfId="1618" xr:uid="{00000000-0005-0000-0000-00000C090000}"/>
    <cellStyle name="Monetario0 5" xfId="750" xr:uid="{00000000-0005-0000-0000-00000D090000}"/>
    <cellStyle name="Monetario0 6" xfId="1764" xr:uid="{00000000-0005-0000-0000-00000E090000}"/>
    <cellStyle name="Monetario0 7" xfId="2001" xr:uid="{00000000-0005-0000-0000-00000F090000}"/>
    <cellStyle name="Monetario0 8" xfId="2222" xr:uid="{00000000-0005-0000-0000-000010090000}"/>
    <cellStyle name="Monetario0 9" xfId="2436" xr:uid="{00000000-0005-0000-0000-000011090000}"/>
    <cellStyle name="Nagłówek 1" xfId="295" xr:uid="{00000000-0005-0000-0000-000012090000}"/>
    <cellStyle name="Nagłówek 2" xfId="296" xr:uid="{00000000-0005-0000-0000-000013090000}"/>
    <cellStyle name="Nagłówek 3" xfId="297" xr:uid="{00000000-0005-0000-0000-000014090000}"/>
    <cellStyle name="Nagłówek 4" xfId="298" xr:uid="{00000000-0005-0000-0000-000015090000}"/>
    <cellStyle name="Neutra" xfId="3440" xr:uid="{00000000-0005-0000-0000-000016090000}"/>
    <cellStyle name="Neutral 10" xfId="2656" xr:uid="{00000000-0005-0000-0000-000017090000}"/>
    <cellStyle name="Neutral 11" xfId="2849" xr:uid="{00000000-0005-0000-0000-000018090000}"/>
    <cellStyle name="Neutral 12" xfId="3029" xr:uid="{00000000-0005-0000-0000-000019090000}"/>
    <cellStyle name="Neutral 2" xfId="1001" xr:uid="{00000000-0005-0000-0000-00001A090000}"/>
    <cellStyle name="Neutral 2 10" xfId="2850" xr:uid="{00000000-0005-0000-0000-00001B090000}"/>
    <cellStyle name="Neutral 2 11" xfId="3030" xr:uid="{00000000-0005-0000-0000-00001C090000}"/>
    <cellStyle name="Neutral 2 2" xfId="1002" xr:uid="{00000000-0005-0000-0000-00001D090000}"/>
    <cellStyle name="Neutral 2 3" xfId="1625" xr:uid="{00000000-0005-0000-0000-00001E090000}"/>
    <cellStyle name="Neutral 2 4" xfId="828" xr:uid="{00000000-0005-0000-0000-00001F090000}"/>
    <cellStyle name="Neutral 2 5" xfId="1786" xr:uid="{00000000-0005-0000-0000-000020090000}"/>
    <cellStyle name="Neutral 2 6" xfId="2022" xr:uid="{00000000-0005-0000-0000-000021090000}"/>
    <cellStyle name="Neutral 2 7" xfId="2241" xr:uid="{00000000-0005-0000-0000-000022090000}"/>
    <cellStyle name="Neutral 2 8" xfId="2454" xr:uid="{00000000-0005-0000-0000-000023090000}"/>
    <cellStyle name="Neutral 2 9" xfId="2657" xr:uid="{00000000-0005-0000-0000-000024090000}"/>
    <cellStyle name="Neutral 3" xfId="1003" xr:uid="{00000000-0005-0000-0000-000025090000}"/>
    <cellStyle name="Neutral 4" xfId="1624" xr:uid="{00000000-0005-0000-0000-000026090000}"/>
    <cellStyle name="Neutral 5" xfId="827" xr:uid="{00000000-0005-0000-0000-000027090000}"/>
    <cellStyle name="Neutral 6" xfId="1785" xr:uid="{00000000-0005-0000-0000-000028090000}"/>
    <cellStyle name="Neutral 7" xfId="2021" xr:uid="{00000000-0005-0000-0000-000029090000}"/>
    <cellStyle name="Neutral 8" xfId="2240" xr:uid="{00000000-0005-0000-0000-00002A090000}"/>
    <cellStyle name="Neutral 9" xfId="2453" xr:uid="{00000000-0005-0000-0000-00002B090000}"/>
    <cellStyle name="Neutralne" xfId="299" xr:uid="{00000000-0005-0000-0000-00002C090000}"/>
    <cellStyle name="no dec" xfId="300" xr:uid="{00000000-0005-0000-0000-00002D090000}"/>
    <cellStyle name="no dec 2" xfId="1006" xr:uid="{00000000-0005-0000-0000-00002E090000}"/>
    <cellStyle name="no dec 3" xfId="1007" xr:uid="{00000000-0005-0000-0000-00002F090000}"/>
    <cellStyle name="No-definido" xfId="301" xr:uid="{00000000-0005-0000-0000-000030090000}"/>
    <cellStyle name="No-definido 2" xfId="1009" xr:uid="{00000000-0005-0000-0000-000031090000}"/>
    <cellStyle name="No-definido 3" xfId="1010" xr:uid="{00000000-0005-0000-0000-000032090000}"/>
    <cellStyle name="Normal" xfId="0" builtinId="0"/>
    <cellStyle name="Normal - Style1" xfId="302" xr:uid="{00000000-0005-0000-0000-000034090000}"/>
    <cellStyle name="Normal - Style1 10" xfId="2869" xr:uid="{00000000-0005-0000-0000-000035090000}"/>
    <cellStyle name="Normal - Style1 11" xfId="3044" xr:uid="{00000000-0005-0000-0000-000036090000}"/>
    <cellStyle name="Normal - Style1 2" xfId="1011" xr:uid="{00000000-0005-0000-0000-000037090000}"/>
    <cellStyle name="Normal - Style1 3" xfId="1634" xr:uid="{00000000-0005-0000-0000-000038090000}"/>
    <cellStyle name="Normal - Style1 4" xfId="894" xr:uid="{00000000-0005-0000-0000-000039090000}"/>
    <cellStyle name="Normal - Style1 5" xfId="1808" xr:uid="{00000000-0005-0000-0000-00003A090000}"/>
    <cellStyle name="Normal - Style1 6" xfId="2044" xr:uid="{00000000-0005-0000-0000-00003B090000}"/>
    <cellStyle name="Normal - Style1 7" xfId="2263" xr:uid="{00000000-0005-0000-0000-00003C090000}"/>
    <cellStyle name="Normal - Style1 8" xfId="2474" xr:uid="{00000000-0005-0000-0000-00003D090000}"/>
    <cellStyle name="Normal - Style1 9" xfId="2676" xr:uid="{00000000-0005-0000-0000-00003E090000}"/>
    <cellStyle name="Normal 10" xfId="3490" xr:uid="{00000000-0005-0000-0000-00003F090000}"/>
    <cellStyle name="Normal 12" xfId="303" xr:uid="{00000000-0005-0000-0000-000040090000}"/>
    <cellStyle name="Normal 14" xfId="3488" xr:uid="{00000000-0005-0000-0000-000041090000}"/>
    <cellStyle name="Normal 18" xfId="3262" xr:uid="{00000000-0005-0000-0000-000042090000}"/>
    <cellStyle name="Normal 18 2" xfId="3497" xr:uid="{00000000-0005-0000-0000-000043090000}"/>
    <cellStyle name="Normal 2" xfId="304" xr:uid="{00000000-0005-0000-0000-000044090000}"/>
    <cellStyle name="Normal 2 10" xfId="2476" xr:uid="{00000000-0005-0000-0000-000045090000}"/>
    <cellStyle name="Normal 2 11" xfId="2678" xr:uid="{00000000-0005-0000-0000-000046090000}"/>
    <cellStyle name="Normal 2 12" xfId="2871" xr:uid="{00000000-0005-0000-0000-000047090000}"/>
    <cellStyle name="Normal 2 13" xfId="3046" xr:uid="{00000000-0005-0000-0000-000048090000}"/>
    <cellStyle name="Normal 2 14" xfId="2993" xr:uid="{00000000-0005-0000-0000-000049090000}"/>
    <cellStyle name="Normal 2 14 2" xfId="3480" xr:uid="{00000000-0005-0000-0000-00004A090000}"/>
    <cellStyle name="Normal 2 15" xfId="3283" xr:uid="{00000000-0005-0000-0000-00004B090000}"/>
    <cellStyle name="Normal 2 16" xfId="3492" xr:uid="{00000000-0005-0000-0000-00004C090000}"/>
    <cellStyle name="Normal 2 17" xfId="3501" xr:uid="{00000000-0005-0000-0000-00004D090000}"/>
    <cellStyle name="Normal 2 2" xfId="305" xr:uid="{00000000-0005-0000-0000-00004E090000}"/>
    <cellStyle name="Normal 2 2 10" xfId="2679" xr:uid="{00000000-0005-0000-0000-00004F090000}"/>
    <cellStyle name="Normal 2 2 11" xfId="2872" xr:uid="{00000000-0005-0000-0000-000050090000}"/>
    <cellStyle name="Normal 2 2 12" xfId="3047" xr:uid="{00000000-0005-0000-0000-000051090000}"/>
    <cellStyle name="Normal 2 2 13" xfId="2992" xr:uid="{00000000-0005-0000-0000-000052090000}"/>
    <cellStyle name="Normal 2 2 14" xfId="3285" xr:uid="{00000000-0005-0000-0000-000053090000}"/>
    <cellStyle name="Normal 2 2 2" xfId="1013" xr:uid="{00000000-0005-0000-0000-000054090000}"/>
    <cellStyle name="Normal 2 2 2 10" xfId="2873" xr:uid="{00000000-0005-0000-0000-000055090000}"/>
    <cellStyle name="Normal 2 2 2 11" xfId="3048" xr:uid="{00000000-0005-0000-0000-000056090000}"/>
    <cellStyle name="Normal 2 2 2 2" xfId="1014" xr:uid="{00000000-0005-0000-0000-000057090000}"/>
    <cellStyle name="Normal 2 2 2 3" xfId="1637" xr:uid="{00000000-0005-0000-0000-000058090000}"/>
    <cellStyle name="Normal 2 2 2 4" xfId="906" xr:uid="{00000000-0005-0000-0000-000059090000}"/>
    <cellStyle name="Normal 2 2 2 5" xfId="1812" xr:uid="{00000000-0005-0000-0000-00005A090000}"/>
    <cellStyle name="Normal 2 2 2 6" xfId="2048" xr:uid="{00000000-0005-0000-0000-00005B090000}"/>
    <cellStyle name="Normal 2 2 2 7" xfId="2267" xr:uid="{00000000-0005-0000-0000-00005C090000}"/>
    <cellStyle name="Normal 2 2 2 8" xfId="2478" xr:uid="{00000000-0005-0000-0000-00005D090000}"/>
    <cellStyle name="Normal 2 2 2 9" xfId="2680" xr:uid="{00000000-0005-0000-0000-00005E090000}"/>
    <cellStyle name="Normal 2 2 3" xfId="1015" xr:uid="{00000000-0005-0000-0000-00005F090000}"/>
    <cellStyle name="Normal 2 2 4" xfId="1636" xr:uid="{00000000-0005-0000-0000-000060090000}"/>
    <cellStyle name="Normal 2 2 5" xfId="905" xr:uid="{00000000-0005-0000-0000-000061090000}"/>
    <cellStyle name="Normal 2 2 6" xfId="1811" xr:uid="{00000000-0005-0000-0000-000062090000}"/>
    <cellStyle name="Normal 2 2 7" xfId="2047" xr:uid="{00000000-0005-0000-0000-000063090000}"/>
    <cellStyle name="Normal 2 2 8" xfId="2266" xr:uid="{00000000-0005-0000-0000-000064090000}"/>
    <cellStyle name="Normal 2 2 9" xfId="2477" xr:uid="{00000000-0005-0000-0000-000065090000}"/>
    <cellStyle name="Normal 2 3" xfId="306" xr:uid="{00000000-0005-0000-0000-000066090000}"/>
    <cellStyle name="Normal 2 3 10" xfId="2681" xr:uid="{00000000-0005-0000-0000-000067090000}"/>
    <cellStyle name="Normal 2 3 11" xfId="2874" xr:uid="{00000000-0005-0000-0000-000068090000}"/>
    <cellStyle name="Normal 2 3 12" xfId="3049" xr:uid="{00000000-0005-0000-0000-000069090000}"/>
    <cellStyle name="Normal 2 3 13" xfId="2989" xr:uid="{00000000-0005-0000-0000-00006A090000}"/>
    <cellStyle name="Normal 2 3 14" xfId="3286" xr:uid="{00000000-0005-0000-0000-00006B090000}"/>
    <cellStyle name="Normal 2 3 15" xfId="3494" xr:uid="{00000000-0005-0000-0000-00006C090000}"/>
    <cellStyle name="Normal 2 3 16" xfId="3502" xr:uid="{00000000-0005-0000-0000-00006D090000}"/>
    <cellStyle name="Normal 2 3 2" xfId="1016" xr:uid="{00000000-0005-0000-0000-00006E090000}"/>
    <cellStyle name="Normal 2 3 2 10" xfId="2875" xr:uid="{00000000-0005-0000-0000-00006F090000}"/>
    <cellStyle name="Normal 2 3 2 11" xfId="3050" xr:uid="{00000000-0005-0000-0000-000070090000}"/>
    <cellStyle name="Normal 2 3 2 2" xfId="1017" xr:uid="{00000000-0005-0000-0000-000071090000}"/>
    <cellStyle name="Normal 2 3 2 3" xfId="1640" xr:uid="{00000000-0005-0000-0000-000072090000}"/>
    <cellStyle name="Normal 2 3 2 4" xfId="915" xr:uid="{00000000-0005-0000-0000-000073090000}"/>
    <cellStyle name="Normal 2 3 2 5" xfId="1815" xr:uid="{00000000-0005-0000-0000-000074090000}"/>
    <cellStyle name="Normal 2 3 2 6" xfId="2051" xr:uid="{00000000-0005-0000-0000-000075090000}"/>
    <cellStyle name="Normal 2 3 2 7" xfId="2270" xr:uid="{00000000-0005-0000-0000-000076090000}"/>
    <cellStyle name="Normal 2 3 2 8" xfId="2481" xr:uid="{00000000-0005-0000-0000-000077090000}"/>
    <cellStyle name="Normal 2 3 2 9" xfId="2682" xr:uid="{00000000-0005-0000-0000-000078090000}"/>
    <cellStyle name="Normal 2 3 3" xfId="1018" xr:uid="{00000000-0005-0000-0000-000079090000}"/>
    <cellStyle name="Normal 2 3 4" xfId="1639" xr:uid="{00000000-0005-0000-0000-00007A090000}"/>
    <cellStyle name="Normal 2 3 5" xfId="912" xr:uid="{00000000-0005-0000-0000-00007B090000}"/>
    <cellStyle name="Normal 2 3 6" xfId="1814" xr:uid="{00000000-0005-0000-0000-00007C090000}"/>
    <cellStyle name="Normal 2 3 7" xfId="2050" xr:uid="{00000000-0005-0000-0000-00007D090000}"/>
    <cellStyle name="Normal 2 3 8" xfId="2269" xr:uid="{00000000-0005-0000-0000-00007E090000}"/>
    <cellStyle name="Normal 2 3 9" xfId="2480" xr:uid="{00000000-0005-0000-0000-00007F090000}"/>
    <cellStyle name="Normal 2 3_31-12-2011 Notas IFRS CENCOSUD" xfId="307" xr:uid="{00000000-0005-0000-0000-000080090000}"/>
    <cellStyle name="Normal 2 4" xfId="1012" xr:uid="{00000000-0005-0000-0000-000081090000}"/>
    <cellStyle name="Normal 2 5" xfId="1635" xr:uid="{00000000-0005-0000-0000-000082090000}"/>
    <cellStyle name="Normal 2 6" xfId="899" xr:uid="{00000000-0005-0000-0000-000083090000}"/>
    <cellStyle name="Normal 2 7" xfId="1810" xr:uid="{00000000-0005-0000-0000-000084090000}"/>
    <cellStyle name="Normal 2 8" xfId="2046" xr:uid="{00000000-0005-0000-0000-000085090000}"/>
    <cellStyle name="Normal 2 9" xfId="2265" xr:uid="{00000000-0005-0000-0000-000086090000}"/>
    <cellStyle name="Normal 2_201003 Consolidación Brasil en cuenta homologada" xfId="3441" xr:uid="{00000000-0005-0000-0000-000087090000}"/>
    <cellStyle name="Normal 2_Nota Juicios y Contingencias 06-12 Chile" xfId="308" xr:uid="{00000000-0005-0000-0000-000088090000}"/>
    <cellStyle name="Normal 21" xfId="3442" xr:uid="{00000000-0005-0000-0000-000089090000}"/>
    <cellStyle name="Normal 3" xfId="309" xr:uid="{00000000-0005-0000-0000-00008A090000}"/>
    <cellStyle name="Normal 3 10" xfId="2274" xr:uid="{00000000-0005-0000-0000-00008B090000}"/>
    <cellStyle name="Normal 3 11" xfId="2484" xr:uid="{00000000-0005-0000-0000-00008C090000}"/>
    <cellStyle name="Normal 3 12" xfId="2685" xr:uid="{00000000-0005-0000-0000-00008D090000}"/>
    <cellStyle name="Normal 3 13" xfId="2878" xr:uid="{00000000-0005-0000-0000-00008E090000}"/>
    <cellStyle name="Normal 3 14" xfId="3053" xr:uid="{00000000-0005-0000-0000-00008F090000}"/>
    <cellStyle name="Normal 3 15" xfId="2988" xr:uid="{00000000-0005-0000-0000-000090090000}"/>
    <cellStyle name="Normal 3 16" xfId="3288" xr:uid="{00000000-0005-0000-0000-000091090000}"/>
    <cellStyle name="Normal 3 16 2" xfId="3498" xr:uid="{00000000-0005-0000-0000-000092090000}"/>
    <cellStyle name="Normal 3 16 3" xfId="3504" xr:uid="{00000000-0005-0000-0000-000093090000}"/>
    <cellStyle name="Normal 3 17" xfId="3495" xr:uid="{00000000-0005-0000-0000-000094090000}"/>
    <cellStyle name="Normal 3 18" xfId="3503" xr:uid="{00000000-0005-0000-0000-000095090000}"/>
    <cellStyle name="Normal 3 2" xfId="1019" xr:uid="{00000000-0005-0000-0000-000096090000}"/>
    <cellStyle name="Normal 3 2 10" xfId="2879" xr:uid="{00000000-0005-0000-0000-000097090000}"/>
    <cellStyle name="Normal 3 2 11" xfId="3054" xr:uid="{00000000-0005-0000-0000-000098090000}"/>
    <cellStyle name="Normal 3 2 2" xfId="1020" xr:uid="{00000000-0005-0000-0000-000099090000}"/>
    <cellStyle name="Normal 3 2 3" xfId="1644" xr:uid="{00000000-0005-0000-0000-00009A090000}"/>
    <cellStyle name="Normal 3 2 4" xfId="928" xr:uid="{00000000-0005-0000-0000-00009B090000}"/>
    <cellStyle name="Normal 3 2 5" xfId="1821" xr:uid="{00000000-0005-0000-0000-00009C090000}"/>
    <cellStyle name="Normal 3 2 6" xfId="2056" xr:uid="{00000000-0005-0000-0000-00009D090000}"/>
    <cellStyle name="Normal 3 2 7" xfId="2275" xr:uid="{00000000-0005-0000-0000-00009E090000}"/>
    <cellStyle name="Normal 3 2 8" xfId="2485" xr:uid="{00000000-0005-0000-0000-00009F090000}"/>
    <cellStyle name="Normal 3 2 9" xfId="2686" xr:uid="{00000000-0005-0000-0000-0000A0090000}"/>
    <cellStyle name="Normal 3 3" xfId="1021" xr:uid="{00000000-0005-0000-0000-0000A1090000}"/>
    <cellStyle name="Normal 3 4" xfId="1022" xr:uid="{00000000-0005-0000-0000-0000A2090000}"/>
    <cellStyle name="Normal 3 5" xfId="1023" xr:uid="{00000000-0005-0000-0000-0000A3090000}"/>
    <cellStyle name="Normal 3 6" xfId="1643" xr:uid="{00000000-0005-0000-0000-0000A4090000}"/>
    <cellStyle name="Normal 3 7" xfId="924" xr:uid="{00000000-0005-0000-0000-0000A5090000}"/>
    <cellStyle name="Normal 3 8" xfId="1820" xr:uid="{00000000-0005-0000-0000-0000A6090000}"/>
    <cellStyle name="Normal 3 9" xfId="2055" xr:uid="{00000000-0005-0000-0000-0000A7090000}"/>
    <cellStyle name="Normal 3_30-06-2010 Notas IFRS CENCOSUD" xfId="310" xr:uid="{00000000-0005-0000-0000-0000A8090000}"/>
    <cellStyle name="Normal 3_NOTA 16 - Préstamos que Devengan Intereses (12)" xfId="311" xr:uid="{00000000-0005-0000-0000-0000AA090000}"/>
    <cellStyle name="Normal 3_Nota Tax IFRS con Paises final 05042010" xfId="312" xr:uid="{00000000-0005-0000-0000-0000AB090000}"/>
    <cellStyle name="Normal 30" xfId="3443" xr:uid="{00000000-0005-0000-0000-0000AC090000}"/>
    <cellStyle name="Normal 33" xfId="3489" xr:uid="{00000000-0005-0000-0000-0000AD090000}"/>
    <cellStyle name="Normal 38" xfId="3444" xr:uid="{00000000-0005-0000-0000-0000AE090000}"/>
    <cellStyle name="Normal 39" xfId="3445" xr:uid="{00000000-0005-0000-0000-0000AF090000}"/>
    <cellStyle name="Normal 4" xfId="313" xr:uid="{00000000-0005-0000-0000-0000B0090000}"/>
    <cellStyle name="Normal 4 2" xfId="1026" xr:uid="{00000000-0005-0000-0000-0000B1090000}"/>
    <cellStyle name="Normal 4 2 2" xfId="1027" xr:uid="{00000000-0005-0000-0000-0000B2090000}"/>
    <cellStyle name="Normal 41" xfId="3446" xr:uid="{00000000-0005-0000-0000-0000B3090000}"/>
    <cellStyle name="Normal 47" xfId="3447" xr:uid="{00000000-0005-0000-0000-0000B4090000}"/>
    <cellStyle name="Normal 5" xfId="314" xr:uid="{00000000-0005-0000-0000-0000B5090000}"/>
    <cellStyle name="Normal 5 10" xfId="2887" xr:uid="{00000000-0005-0000-0000-0000B6090000}"/>
    <cellStyle name="Normal 5 11" xfId="3062" xr:uid="{00000000-0005-0000-0000-0000B7090000}"/>
    <cellStyle name="Normal 5 2" xfId="1028" xr:uid="{00000000-0005-0000-0000-0000B8090000}"/>
    <cellStyle name="Normal 5 3" xfId="1654" xr:uid="{00000000-0005-0000-0000-0000B9090000}"/>
    <cellStyle name="Normal 5 4" xfId="971" xr:uid="{00000000-0005-0000-0000-0000BA090000}"/>
    <cellStyle name="Normal 5 5" xfId="1837" xr:uid="{00000000-0005-0000-0000-0000BB090000}"/>
    <cellStyle name="Normal 5 6" xfId="2068" xr:uid="{00000000-0005-0000-0000-0000BC090000}"/>
    <cellStyle name="Normal 5 7" xfId="2286" xr:uid="{00000000-0005-0000-0000-0000BD090000}"/>
    <cellStyle name="Normal 5 8" xfId="2493" xr:uid="{00000000-0005-0000-0000-0000BE090000}"/>
    <cellStyle name="Normal 5 9" xfId="2694" xr:uid="{00000000-0005-0000-0000-0000BF090000}"/>
    <cellStyle name="Normal 6" xfId="315" xr:uid="{00000000-0005-0000-0000-0000C0090000}"/>
    <cellStyle name="Normal 6 10" xfId="2890" xr:uid="{00000000-0005-0000-0000-0000C1090000}"/>
    <cellStyle name="Normal 6 11" xfId="3065" xr:uid="{00000000-0005-0000-0000-0000C2090000}"/>
    <cellStyle name="Normal 6 2" xfId="1029" xr:uid="{00000000-0005-0000-0000-0000C3090000}"/>
    <cellStyle name="Normal 6 3" xfId="1655" xr:uid="{00000000-0005-0000-0000-0000C4090000}"/>
    <cellStyle name="Normal 6 4" xfId="981" xr:uid="{00000000-0005-0000-0000-0000C5090000}"/>
    <cellStyle name="Normal 6 5" xfId="1840" xr:uid="{00000000-0005-0000-0000-0000C6090000}"/>
    <cellStyle name="Normal 6 6" xfId="2071" xr:uid="{00000000-0005-0000-0000-0000C7090000}"/>
    <cellStyle name="Normal 6 7" xfId="2289" xr:uid="{00000000-0005-0000-0000-0000C8090000}"/>
    <cellStyle name="Normal 6 8" xfId="2496" xr:uid="{00000000-0005-0000-0000-0000C9090000}"/>
    <cellStyle name="Normal 6 9" xfId="2697" xr:uid="{00000000-0005-0000-0000-0000CA090000}"/>
    <cellStyle name="Normal 7" xfId="316" xr:uid="{00000000-0005-0000-0000-0000CB090000}"/>
    <cellStyle name="Normal 7 10" xfId="2894" xr:uid="{00000000-0005-0000-0000-0000CC090000}"/>
    <cellStyle name="Normal 7 11" xfId="3069" xr:uid="{00000000-0005-0000-0000-0000CD090000}"/>
    <cellStyle name="Normal 7 12" xfId="3342" xr:uid="{00000000-0005-0000-0000-0000CE090000}"/>
    <cellStyle name="Normal 7 2" xfId="1030" xr:uid="{00000000-0005-0000-0000-0000CF090000}"/>
    <cellStyle name="Normal 7 3" xfId="1656" xr:uid="{00000000-0005-0000-0000-0000D0090000}"/>
    <cellStyle name="Normal 7 4" xfId="999" xr:uid="{00000000-0005-0000-0000-0000D1090000}"/>
    <cellStyle name="Normal 7 5" xfId="1844" xr:uid="{00000000-0005-0000-0000-0000D2090000}"/>
    <cellStyle name="Normal 7 6" xfId="2075" xr:uid="{00000000-0005-0000-0000-0000D3090000}"/>
    <cellStyle name="Normal 7 7" xfId="2293" xr:uid="{00000000-0005-0000-0000-0000D4090000}"/>
    <cellStyle name="Normal 7 8" xfId="2500" xr:uid="{00000000-0005-0000-0000-0000D5090000}"/>
    <cellStyle name="Normal 7 9" xfId="2701" xr:uid="{00000000-0005-0000-0000-0000D6090000}"/>
    <cellStyle name="Normal 8" xfId="451" xr:uid="{00000000-0005-0000-0000-0000D7090000}"/>
    <cellStyle name="Normal 8 2" xfId="3496" xr:uid="{00000000-0005-0000-0000-0000D8090000}"/>
    <cellStyle name="Normal 9" xfId="3339" xr:uid="{00000000-0005-0000-0000-0000D9090000}"/>
    <cellStyle name="Normal_2008-01-05-ifrs_model_informacyjny" xfId="317" xr:uid="{00000000-0005-0000-0000-0000DA090000}"/>
    <cellStyle name="Normal_Copia de 31-03-2010 Notas IFRS CENCOSUD" xfId="318" xr:uid="{00000000-0005-0000-0000-0000DB090000}"/>
    <cellStyle name="Normal_EEFF" xfId="3485" xr:uid="{00000000-0005-0000-0000-0000DC090000}"/>
    <cellStyle name="Normal_Hoja1" xfId="319" xr:uid="{00000000-0005-0000-0000-0000DD090000}"/>
    <cellStyle name="Normal_Informe Segmentos Regionales Diciembre 2009 2" xfId="3499" xr:uid="{00000000-0005-0000-0000-0000DE090000}"/>
    <cellStyle name="Normal_Informe Segmentos Regionales Junio 2010" xfId="3506" xr:uid="{00000000-0005-0000-0000-0000DF090000}"/>
    <cellStyle name="Normal_linkpresentacion" xfId="320" xr:uid="{00000000-0005-0000-0000-0000E0090000}"/>
    <cellStyle name="Normal_Nic 12" xfId="321" xr:uid="{00000000-0005-0000-0000-0000E1090000}"/>
    <cellStyle name="Normal_Nic 12_Notas IFRS CENCOSUD" xfId="322" xr:uid="{00000000-0005-0000-0000-0000E2090000}"/>
    <cellStyle name="Normal_Nic 40 2" xfId="3493" xr:uid="{00000000-0005-0000-0000-0000E3090000}"/>
    <cellStyle name="Normal_NOTA 16 - IAS 12 Activos por Impuestos Diferidos" xfId="323" xr:uid="{00000000-0005-0000-0000-0000E4090000}"/>
    <cellStyle name="Normal_SVS_Taxonomy_Notas_IAS-16_2008-05-14" xfId="324" xr:uid="{00000000-0005-0000-0000-0000E5090000}"/>
    <cellStyle name="Normal_SVS_Taxonomy_Notas_IAS-16_2008-05-14_NOTA ACTIVO FIJO MANUAL 2012 03" xfId="3487" xr:uid="{00000000-0005-0000-0000-0000E6090000}"/>
    <cellStyle name="Normal1" xfId="3448" xr:uid="{00000000-0005-0000-0000-0000E7090000}"/>
    <cellStyle name="Nota" xfId="3449" xr:uid="{00000000-0005-0000-0000-0000E8090000}"/>
    <cellStyle name="Nota 2" xfId="3450" xr:uid="{00000000-0005-0000-0000-0000E9090000}"/>
    <cellStyle name="NOTAS - Style3" xfId="325" xr:uid="{00000000-0005-0000-0000-0000EA090000}"/>
    <cellStyle name="Notas 10" xfId="1866" xr:uid="{00000000-0005-0000-0000-0000EB090000}"/>
    <cellStyle name="Notas 11" xfId="2097" xr:uid="{00000000-0005-0000-0000-0000EC090000}"/>
    <cellStyle name="Notas 12" xfId="2315" xr:uid="{00000000-0005-0000-0000-0000ED090000}"/>
    <cellStyle name="Notas 13" xfId="2520" xr:uid="{00000000-0005-0000-0000-0000EE090000}"/>
    <cellStyle name="Notas 14" xfId="2721" xr:uid="{00000000-0005-0000-0000-0000EF090000}"/>
    <cellStyle name="Notas 15" xfId="2914" xr:uid="{00000000-0005-0000-0000-0000F0090000}"/>
    <cellStyle name="Notas 16" xfId="3085" xr:uid="{00000000-0005-0000-0000-0000F1090000}"/>
    <cellStyle name="Notas 2" xfId="326" xr:uid="{00000000-0005-0000-0000-0000F2090000}"/>
    <cellStyle name="Notas 2 10" xfId="2727" xr:uid="{00000000-0005-0000-0000-0000F3090000}"/>
    <cellStyle name="Notas 2 11" xfId="2920" xr:uid="{00000000-0005-0000-0000-0000F4090000}"/>
    <cellStyle name="Notas 2 12" xfId="3091" xr:uid="{00000000-0005-0000-0000-0000F5090000}"/>
    <cellStyle name="Notas 2 2" xfId="1036" xr:uid="{00000000-0005-0000-0000-0000F6090000}"/>
    <cellStyle name="Notas 2 2 10" xfId="2926" xr:uid="{00000000-0005-0000-0000-0000F7090000}"/>
    <cellStyle name="Notas 2 2 11" xfId="3097" xr:uid="{00000000-0005-0000-0000-0000F8090000}"/>
    <cellStyle name="Notas 2 2 2" xfId="1037" xr:uid="{00000000-0005-0000-0000-0000F9090000}"/>
    <cellStyle name="Notas 2 2 3" xfId="1670" xr:uid="{00000000-0005-0000-0000-0000FA090000}"/>
    <cellStyle name="Notas 2 2 4" xfId="1133" xr:uid="{00000000-0005-0000-0000-0000FB090000}"/>
    <cellStyle name="Notas 2 2 5" xfId="1878" xr:uid="{00000000-0005-0000-0000-0000FC090000}"/>
    <cellStyle name="Notas 2 2 6" xfId="2109" xr:uid="{00000000-0005-0000-0000-0000FD090000}"/>
    <cellStyle name="Notas 2 2 7" xfId="2327" xr:uid="{00000000-0005-0000-0000-0000FE090000}"/>
    <cellStyle name="Notas 2 2 8" xfId="2532" xr:uid="{00000000-0005-0000-0000-0000FF090000}"/>
    <cellStyle name="Notas 2 2 9" xfId="2733" xr:uid="{00000000-0005-0000-0000-0000000A0000}"/>
    <cellStyle name="Notas 2 3" xfId="1038" xr:uid="{00000000-0005-0000-0000-0000010A0000}"/>
    <cellStyle name="Notas 2 4" xfId="1669" xr:uid="{00000000-0005-0000-0000-0000020A0000}"/>
    <cellStyle name="Notas 2 5" xfId="1118" xr:uid="{00000000-0005-0000-0000-0000030A0000}"/>
    <cellStyle name="Notas 2 6" xfId="1872" xr:uid="{00000000-0005-0000-0000-0000040A0000}"/>
    <cellStyle name="Notas 2 7" xfId="2103" xr:uid="{00000000-0005-0000-0000-0000050A0000}"/>
    <cellStyle name="Notas 2 8" xfId="2321" xr:uid="{00000000-0005-0000-0000-0000060A0000}"/>
    <cellStyle name="Notas 2 9" xfId="2526" xr:uid="{00000000-0005-0000-0000-0000070A0000}"/>
    <cellStyle name="Notas 3" xfId="327" xr:uid="{00000000-0005-0000-0000-0000080A0000}"/>
    <cellStyle name="Notas 3 10" xfId="2739" xr:uid="{00000000-0005-0000-0000-0000090A0000}"/>
    <cellStyle name="Notas 3 11" xfId="2932" xr:uid="{00000000-0005-0000-0000-00000A0A0000}"/>
    <cellStyle name="Notas 3 12" xfId="3103" xr:uid="{00000000-0005-0000-0000-00000B0A0000}"/>
    <cellStyle name="Notas 3 2" xfId="1039" xr:uid="{00000000-0005-0000-0000-00000C0A0000}"/>
    <cellStyle name="Notas 3 2 10" xfId="2933" xr:uid="{00000000-0005-0000-0000-00000D0A0000}"/>
    <cellStyle name="Notas 3 2 11" xfId="3104" xr:uid="{00000000-0005-0000-0000-00000E0A0000}"/>
    <cellStyle name="Notas 3 2 2" xfId="1040" xr:uid="{00000000-0005-0000-0000-00000F0A0000}"/>
    <cellStyle name="Notas 3 2 3" xfId="1673" xr:uid="{00000000-0005-0000-0000-0000100A0000}"/>
    <cellStyle name="Notas 3 2 4" xfId="1155" xr:uid="{00000000-0005-0000-0000-0000110A0000}"/>
    <cellStyle name="Notas 3 2 5" xfId="1886" xr:uid="{00000000-0005-0000-0000-0000120A0000}"/>
    <cellStyle name="Notas 3 2 6" xfId="2116" xr:uid="{00000000-0005-0000-0000-0000130A0000}"/>
    <cellStyle name="Notas 3 2 7" xfId="2334" xr:uid="{00000000-0005-0000-0000-0000140A0000}"/>
    <cellStyle name="Notas 3 2 8" xfId="2539" xr:uid="{00000000-0005-0000-0000-0000150A0000}"/>
    <cellStyle name="Notas 3 2 9" xfId="2740" xr:uid="{00000000-0005-0000-0000-0000160A0000}"/>
    <cellStyle name="Notas 3 3" xfId="1041" xr:uid="{00000000-0005-0000-0000-0000170A0000}"/>
    <cellStyle name="Notas 3 4" xfId="1672" xr:uid="{00000000-0005-0000-0000-0000180A0000}"/>
    <cellStyle name="Notas 3 5" xfId="1152" xr:uid="{00000000-0005-0000-0000-0000190A0000}"/>
    <cellStyle name="Notas 3 6" xfId="1885" xr:uid="{00000000-0005-0000-0000-00001A0A0000}"/>
    <cellStyle name="Notas 3 7" xfId="2115" xr:uid="{00000000-0005-0000-0000-00001B0A0000}"/>
    <cellStyle name="Notas 3 8" xfId="2333" xr:uid="{00000000-0005-0000-0000-00001C0A0000}"/>
    <cellStyle name="Notas 3 9" xfId="2538" xr:uid="{00000000-0005-0000-0000-00001D0A0000}"/>
    <cellStyle name="Notas 4" xfId="328" xr:uid="{00000000-0005-0000-0000-00001E0A0000}"/>
    <cellStyle name="Notas 5" xfId="329" xr:uid="{00000000-0005-0000-0000-00001F0A0000}"/>
    <cellStyle name="Notas 6" xfId="330" xr:uid="{00000000-0005-0000-0000-0000200A0000}"/>
    <cellStyle name="Notas 7" xfId="1035" xr:uid="{00000000-0005-0000-0000-0000210A0000}"/>
    <cellStyle name="Notas 8" xfId="1668" xr:uid="{00000000-0005-0000-0000-0000220A0000}"/>
    <cellStyle name="Notas 9" xfId="1084" xr:uid="{00000000-0005-0000-0000-0000230A0000}"/>
    <cellStyle name="Note" xfId="331" xr:uid="{00000000-0005-0000-0000-0000240A0000}"/>
    <cellStyle name="Number Bold" xfId="332" xr:uid="{00000000-0005-0000-0000-0000250A0000}"/>
    <cellStyle name="Number Normal" xfId="333" xr:uid="{00000000-0005-0000-0000-0000260A0000}"/>
    <cellStyle name="Obliczenia" xfId="334" xr:uid="{00000000-0005-0000-0000-0000270A0000}"/>
    <cellStyle name="Œ…‹æØ‚è [0.00]_!!!GO" xfId="335" xr:uid="{00000000-0005-0000-0000-0000280A0000}"/>
    <cellStyle name="Œ…‹æØ‚è_!!!GO" xfId="336" xr:uid="{00000000-0005-0000-0000-0000290A0000}"/>
    <cellStyle name="Output" xfId="337" xr:uid="{00000000-0005-0000-0000-00002A0A0000}"/>
    <cellStyle name="OUTPUT AMOUNTS" xfId="1047" xr:uid="{00000000-0005-0000-0000-00002B0A0000}"/>
    <cellStyle name="OUTPUT COLUMN HEADINGS" xfId="1048" xr:uid="{00000000-0005-0000-0000-00002C0A0000}"/>
    <cellStyle name="Output Labels" xfId="3451" xr:uid="{00000000-0005-0000-0000-00002D0A0000}"/>
    <cellStyle name="OUTPUT LINE ITEMS" xfId="1049" xr:uid="{00000000-0005-0000-0000-00002E0A0000}"/>
    <cellStyle name="OUTPUT REPORT HEADING" xfId="1050" xr:uid="{00000000-0005-0000-0000-00002F0A0000}"/>
    <cellStyle name="OUTPUT REPORT TITLE" xfId="1051" xr:uid="{00000000-0005-0000-0000-0000300A0000}"/>
    <cellStyle name="Output_201003 Consolidación Brasil en cuenta homologada" xfId="3452" xr:uid="{00000000-0005-0000-0000-0000310A0000}"/>
    <cellStyle name="pablo" xfId="338" xr:uid="{00000000-0005-0000-0000-0000320A0000}"/>
    <cellStyle name="per.style" xfId="339" xr:uid="{00000000-0005-0000-0000-0000330A0000}"/>
    <cellStyle name="Percen - Modelo1" xfId="340" xr:uid="{00000000-0005-0000-0000-0000340A0000}"/>
    <cellStyle name="Percent %" xfId="1052" xr:uid="{00000000-0005-0000-0000-0000350A0000}"/>
    <cellStyle name="Percent % Long Underline" xfId="1053" xr:uid="{00000000-0005-0000-0000-0000360A0000}"/>
    <cellStyle name="Percent (0)" xfId="1054" xr:uid="{00000000-0005-0000-0000-0000370A0000}"/>
    <cellStyle name="Percent (0) 2" xfId="1055" xr:uid="{00000000-0005-0000-0000-0000380A0000}"/>
    <cellStyle name="Percent (0) 3" xfId="1056" xr:uid="{00000000-0005-0000-0000-0000390A0000}"/>
    <cellStyle name="Percent [0]" xfId="1057" xr:uid="{00000000-0005-0000-0000-00003A0A0000}"/>
    <cellStyle name="Percent [00]" xfId="1058" xr:uid="{00000000-0005-0000-0000-00003B0A0000}"/>
    <cellStyle name="Percent [2]" xfId="341" xr:uid="{00000000-0005-0000-0000-00003C0A0000}"/>
    <cellStyle name="Percent [2] 10" xfId="2783" xr:uid="{00000000-0005-0000-0000-00003D0A0000}"/>
    <cellStyle name="Percent [2] 11" xfId="2971" xr:uid="{00000000-0005-0000-0000-00003E0A0000}"/>
    <cellStyle name="Percent [2] 12" xfId="3132" xr:uid="{00000000-0005-0000-0000-00003F0A0000}"/>
    <cellStyle name="Percent [2] 2" xfId="1059" xr:uid="{00000000-0005-0000-0000-0000400A0000}"/>
    <cellStyle name="Percent [2] 2 10" xfId="2972" xr:uid="{00000000-0005-0000-0000-0000410A0000}"/>
    <cellStyle name="Percent [2] 2 11" xfId="3133" xr:uid="{00000000-0005-0000-0000-0000420A0000}"/>
    <cellStyle name="Percent [2] 2 2" xfId="1060" xr:uid="{00000000-0005-0000-0000-0000430A0000}"/>
    <cellStyle name="Percent [2] 2 3" xfId="1695" xr:uid="{00000000-0005-0000-0000-0000440A0000}"/>
    <cellStyle name="Percent [2] 2 4" xfId="1286" xr:uid="{00000000-0005-0000-0000-0000450A0000}"/>
    <cellStyle name="Percent [2] 2 5" xfId="1934" xr:uid="{00000000-0005-0000-0000-0000460A0000}"/>
    <cellStyle name="Percent [2] 2 6" xfId="2162" xr:uid="{00000000-0005-0000-0000-0000470A0000}"/>
    <cellStyle name="Percent [2] 2 7" xfId="2382" xr:uid="{00000000-0005-0000-0000-0000480A0000}"/>
    <cellStyle name="Percent [2] 2 8" xfId="2585" xr:uid="{00000000-0005-0000-0000-0000490A0000}"/>
    <cellStyle name="Percent [2] 2 9" xfId="2784" xr:uid="{00000000-0005-0000-0000-00004A0A0000}"/>
    <cellStyle name="Percent [2] 3" xfId="1061" xr:uid="{00000000-0005-0000-0000-00004B0A0000}"/>
    <cellStyle name="Percent [2] 4" xfId="1694" xr:uid="{00000000-0005-0000-0000-00004C0A0000}"/>
    <cellStyle name="Percent [2] 5" xfId="1285" xr:uid="{00000000-0005-0000-0000-00004D0A0000}"/>
    <cellStyle name="Percent [2] 6" xfId="1933" xr:uid="{00000000-0005-0000-0000-00004E0A0000}"/>
    <cellStyle name="Percent [2] 7" xfId="2161" xr:uid="{00000000-0005-0000-0000-00004F0A0000}"/>
    <cellStyle name="Percent [2] 8" xfId="2381" xr:uid="{00000000-0005-0000-0000-0000500A0000}"/>
    <cellStyle name="Percent [2] 9" xfId="2584" xr:uid="{00000000-0005-0000-0000-0000510A0000}"/>
    <cellStyle name="Percent 0.0%" xfId="1062" xr:uid="{00000000-0005-0000-0000-0000520A0000}"/>
    <cellStyle name="Percent 0.0% Long Underline" xfId="1063" xr:uid="{00000000-0005-0000-0000-0000530A0000}"/>
    <cellStyle name="Percent 0.00%" xfId="1064" xr:uid="{00000000-0005-0000-0000-0000540A0000}"/>
    <cellStyle name="Percent 0.00% Long Underline" xfId="1065" xr:uid="{00000000-0005-0000-0000-0000550A0000}"/>
    <cellStyle name="Percent 0.000%" xfId="1066" xr:uid="{00000000-0005-0000-0000-0000560A0000}"/>
    <cellStyle name="Percent 0.000% Long Underline" xfId="1067" xr:uid="{00000000-0005-0000-0000-0000570A0000}"/>
    <cellStyle name="Percent 2" xfId="342" xr:uid="{00000000-0005-0000-0000-0000580A0000}"/>
    <cellStyle name="Percent 2 2" xfId="343" xr:uid="{00000000-0005-0000-0000-0000590A0000}"/>
    <cellStyle name="Percent 3" xfId="344" xr:uid="{00000000-0005-0000-0000-00005A0A0000}"/>
    <cellStyle name="Percent 3 2" xfId="345" xr:uid="{00000000-0005-0000-0000-00005B0A0000}"/>
    <cellStyle name="Percent 4" xfId="346" xr:uid="{00000000-0005-0000-0000-00005C0A0000}"/>
    <cellStyle name="PercentChange" xfId="3453" xr:uid="{00000000-0005-0000-0000-00005D0A0000}"/>
    <cellStyle name="PillarData" xfId="347" xr:uid="{00000000-0005-0000-0000-00005E0A0000}"/>
    <cellStyle name="PillarHeading" xfId="348" xr:uid="{00000000-0005-0000-0000-00005F0A0000}"/>
    <cellStyle name="PillarText" xfId="349" xr:uid="{00000000-0005-0000-0000-0000600A0000}"/>
    <cellStyle name="PillarTotal" xfId="350" xr:uid="{00000000-0005-0000-0000-0000610A0000}"/>
    <cellStyle name="Porcen - Modelo1" xfId="351" xr:uid="{00000000-0005-0000-0000-0000620A0000}"/>
    <cellStyle name="Porcentaje" xfId="3486" xr:uid="{00000000-0005-0000-0000-0000630A0000}"/>
    <cellStyle name="Porcentaje 2" xfId="1069" xr:uid="{00000000-0005-0000-0000-0000640A0000}"/>
    <cellStyle name="Porcentaje 3" xfId="1070" xr:uid="{00000000-0005-0000-0000-0000650A0000}"/>
    <cellStyle name="Porcentual 2" xfId="352" xr:uid="{00000000-0005-0000-0000-0000660A0000}"/>
    <cellStyle name="Porcentual 2 2" xfId="1072" xr:uid="{00000000-0005-0000-0000-0000670A0000}"/>
    <cellStyle name="Porcentual 2 3" xfId="3341" xr:uid="{00000000-0005-0000-0000-0000680A0000}"/>
    <cellStyle name="Porcentual 4" xfId="353" xr:uid="{00000000-0005-0000-0000-0000690A0000}"/>
    <cellStyle name="PrePop Currency (0)" xfId="1073" xr:uid="{00000000-0005-0000-0000-00006A0A0000}"/>
    <cellStyle name="PrePop Currency (2)" xfId="1074" xr:uid="{00000000-0005-0000-0000-00006B0A0000}"/>
    <cellStyle name="PrePop Units (0)" xfId="1075" xr:uid="{00000000-0005-0000-0000-00006C0A0000}"/>
    <cellStyle name="PrePop Units (1)" xfId="1076" xr:uid="{00000000-0005-0000-0000-00006D0A0000}"/>
    <cellStyle name="PrePop Units (2)" xfId="1077" xr:uid="{00000000-0005-0000-0000-00006E0A0000}"/>
    <cellStyle name="pricing" xfId="354" xr:uid="{00000000-0005-0000-0000-00006F0A0000}"/>
    <cellStyle name="PSChar" xfId="355" xr:uid="{00000000-0005-0000-0000-0000700A0000}"/>
    <cellStyle name="PSChar 2" xfId="1079" xr:uid="{00000000-0005-0000-0000-0000710A0000}"/>
    <cellStyle name="PSChar 3" xfId="1080" xr:uid="{00000000-0005-0000-0000-0000720A0000}"/>
    <cellStyle name="PSDate" xfId="356" xr:uid="{00000000-0005-0000-0000-0000730A0000}"/>
    <cellStyle name="PSDate 2" xfId="1082" xr:uid="{00000000-0005-0000-0000-0000740A0000}"/>
    <cellStyle name="PSDate 3" xfId="1083" xr:uid="{00000000-0005-0000-0000-0000750A0000}"/>
    <cellStyle name="PSDec" xfId="357" xr:uid="{00000000-0005-0000-0000-0000760A0000}"/>
    <cellStyle name="PSHeading" xfId="358" xr:uid="{00000000-0005-0000-0000-0000770A0000}"/>
    <cellStyle name="PSInt" xfId="359" xr:uid="{00000000-0005-0000-0000-0000780A0000}"/>
    <cellStyle name="PSSpacer" xfId="360" xr:uid="{00000000-0005-0000-0000-0000790A0000}"/>
    <cellStyle name="Punto" xfId="361" xr:uid="{00000000-0005-0000-0000-00007A0A0000}"/>
    <cellStyle name="Punto0" xfId="362" xr:uid="{00000000-0005-0000-0000-00007B0A0000}"/>
    <cellStyle name="Punto0 - Estilo6" xfId="3454" xr:uid="{00000000-0005-0000-0000-00007C0A0000}"/>
    <cellStyle name="Punto0 - Modelo2" xfId="363" xr:uid="{00000000-0005-0000-0000-00007D0A0000}"/>
    <cellStyle name="Punto0 2" xfId="1085" xr:uid="{00000000-0005-0000-0000-00007E0A0000}"/>
    <cellStyle name="Punto0 3" xfId="1086" xr:uid="{00000000-0005-0000-0000-00007F0A0000}"/>
    <cellStyle name="Punto1 - Modelo3" xfId="364" xr:uid="{00000000-0005-0000-0000-0000800A0000}"/>
    <cellStyle name="r" xfId="1087" xr:uid="{00000000-0005-0000-0000-0000810A0000}"/>
    <cellStyle name="RatioX" xfId="3455" xr:uid="{00000000-0005-0000-0000-0000820A0000}"/>
    <cellStyle name="rayita" xfId="1088" xr:uid="{00000000-0005-0000-0000-0000830A0000}"/>
    <cellStyle name="rayita 2" xfId="1089" xr:uid="{00000000-0005-0000-0000-0000840A0000}"/>
    <cellStyle name="rayita 3" xfId="1090" xr:uid="{00000000-0005-0000-0000-0000850A0000}"/>
    <cellStyle name="RE con decimales 0" xfId="1091" xr:uid="{00000000-0005-0000-0000-0000860A0000}"/>
    <cellStyle name="RE con decimales 0 2" xfId="1092" xr:uid="{00000000-0005-0000-0000-0000870A0000}"/>
    <cellStyle name="RE con decimales 0 3" xfId="1093" xr:uid="{00000000-0005-0000-0000-0000880A0000}"/>
    <cellStyle name="RE con decimales 2" xfId="1094" xr:uid="{00000000-0005-0000-0000-0000890A0000}"/>
    <cellStyle name="RE con decimales 2 2" xfId="1095" xr:uid="{00000000-0005-0000-0000-00008A0A0000}"/>
    <cellStyle name="RE con decimales 2 3" xfId="1096" xr:uid="{00000000-0005-0000-0000-00008B0A0000}"/>
    <cellStyle name="RE con decimales 4" xfId="1097" xr:uid="{00000000-0005-0000-0000-00008C0A0000}"/>
    <cellStyle name="RE con decimales 4 2" xfId="1098" xr:uid="{00000000-0005-0000-0000-00008D0A0000}"/>
    <cellStyle name="RE con decimales 4 3" xfId="1099" xr:uid="{00000000-0005-0000-0000-00008E0A0000}"/>
    <cellStyle name="RE sin decimales 0" xfId="1100" xr:uid="{00000000-0005-0000-0000-00008F0A0000}"/>
    <cellStyle name="RE sin decimales 0 2" xfId="1101" xr:uid="{00000000-0005-0000-0000-0000900A0000}"/>
    <cellStyle name="RE sin decimales 0 3" xfId="1102" xr:uid="{00000000-0005-0000-0000-0000910A0000}"/>
    <cellStyle name="RE sin decimales 2" xfId="1103" xr:uid="{00000000-0005-0000-0000-0000920A0000}"/>
    <cellStyle name="RE sin decimales 2 2" xfId="1104" xr:uid="{00000000-0005-0000-0000-0000930A0000}"/>
    <cellStyle name="RE sin decimales 2 3" xfId="1105" xr:uid="{00000000-0005-0000-0000-0000940A0000}"/>
    <cellStyle name="RE sin decimales 4" xfId="1106" xr:uid="{00000000-0005-0000-0000-0000950A0000}"/>
    <cellStyle name="RE sin decimales 4 2" xfId="1107" xr:uid="{00000000-0005-0000-0000-0000960A0000}"/>
    <cellStyle name="RE sin decimales 4 3" xfId="1108" xr:uid="{00000000-0005-0000-0000-0000970A0000}"/>
    <cellStyle name="RECUAD - Style4" xfId="365" xr:uid="{00000000-0005-0000-0000-0000980A0000}"/>
    <cellStyle name="Reporting Bold" xfId="366" xr:uid="{00000000-0005-0000-0000-0000990A0000}"/>
    <cellStyle name="Reporting Bold 14" xfId="367" xr:uid="{00000000-0005-0000-0000-00009A0A0000}"/>
    <cellStyle name="Reporting Normal" xfId="368" xr:uid="{00000000-0005-0000-0000-00009B0A0000}"/>
    <cellStyle name="RevList" xfId="369" xr:uid="{00000000-0005-0000-0000-00009C0A0000}"/>
    <cellStyle name="RM" xfId="370" xr:uid="{00000000-0005-0000-0000-00009D0A0000}"/>
    <cellStyle name="Saída" xfId="3456" xr:uid="{00000000-0005-0000-0000-00009E0A0000}"/>
    <cellStyle name="Salida 10" xfId="2203" xr:uid="{00000000-0005-0000-0000-00009F0A0000}"/>
    <cellStyle name="Salida 11" xfId="2417" xr:uid="{00000000-0005-0000-0000-0000A00A0000}"/>
    <cellStyle name="Salida 12" xfId="2621" xr:uid="{00000000-0005-0000-0000-0000A10A0000}"/>
    <cellStyle name="Salida 13" xfId="2815" xr:uid="{00000000-0005-0000-0000-0000A20A0000}"/>
    <cellStyle name="Salida 14" xfId="2997" xr:uid="{00000000-0005-0000-0000-0000A30A0000}"/>
    <cellStyle name="Salida 15" xfId="3148" xr:uid="{00000000-0005-0000-0000-0000A40A0000}"/>
    <cellStyle name="Salida 16" xfId="3266" xr:uid="{00000000-0005-0000-0000-0000A50A0000}"/>
    <cellStyle name="Salida 2" xfId="371" xr:uid="{00000000-0005-0000-0000-0000A60A0000}"/>
    <cellStyle name="Salida 2 10" xfId="2998" xr:uid="{00000000-0005-0000-0000-0000A70A0000}"/>
    <cellStyle name="Salida 2 11" xfId="3149" xr:uid="{00000000-0005-0000-0000-0000A80A0000}"/>
    <cellStyle name="Salida 2 12" xfId="3267" xr:uid="{00000000-0005-0000-0000-0000A90A0000}"/>
    <cellStyle name="Salida 2 2" xfId="1111" xr:uid="{00000000-0005-0000-0000-0000AA0A0000}"/>
    <cellStyle name="Salida 2 2 10" xfId="3150" xr:uid="{00000000-0005-0000-0000-0000AB0A0000}"/>
    <cellStyle name="Salida 2 2 11" xfId="3268" xr:uid="{00000000-0005-0000-0000-0000AC0A0000}"/>
    <cellStyle name="Salida 2 2 2" xfId="1112" xr:uid="{00000000-0005-0000-0000-0000AD0A0000}"/>
    <cellStyle name="Salida 2 2 3" xfId="1744" xr:uid="{00000000-0005-0000-0000-0000AE0A0000}"/>
    <cellStyle name="Salida 2 2 4" xfId="1981" xr:uid="{00000000-0005-0000-0000-0000AF0A0000}"/>
    <cellStyle name="Salida 2 2 5" xfId="2205" xr:uid="{00000000-0005-0000-0000-0000B00A0000}"/>
    <cellStyle name="Salida 2 2 6" xfId="2419" xr:uid="{00000000-0005-0000-0000-0000B10A0000}"/>
    <cellStyle name="Salida 2 2 7" xfId="2623" xr:uid="{00000000-0005-0000-0000-0000B20A0000}"/>
    <cellStyle name="Salida 2 2 8" xfId="2817" xr:uid="{00000000-0005-0000-0000-0000B30A0000}"/>
    <cellStyle name="Salida 2 2 9" xfId="2999" xr:uid="{00000000-0005-0000-0000-0000B40A0000}"/>
    <cellStyle name="Salida 2 3" xfId="1113" xr:uid="{00000000-0005-0000-0000-0000B50A0000}"/>
    <cellStyle name="Salida 2 4" xfId="1743" xr:uid="{00000000-0005-0000-0000-0000B60A0000}"/>
    <cellStyle name="Salida 2 5" xfId="1980" xr:uid="{00000000-0005-0000-0000-0000B70A0000}"/>
    <cellStyle name="Salida 2 6" xfId="2204" xr:uid="{00000000-0005-0000-0000-0000B80A0000}"/>
    <cellStyle name="Salida 2 7" xfId="2418" xr:uid="{00000000-0005-0000-0000-0000B90A0000}"/>
    <cellStyle name="Salida 2 8" xfId="2622" xr:uid="{00000000-0005-0000-0000-0000BA0A0000}"/>
    <cellStyle name="Salida 2 9" xfId="2816" xr:uid="{00000000-0005-0000-0000-0000BB0A0000}"/>
    <cellStyle name="Salida 3" xfId="372" xr:uid="{00000000-0005-0000-0000-0000BC0A0000}"/>
    <cellStyle name="Salida 3 10" xfId="3001" xr:uid="{00000000-0005-0000-0000-0000BD0A0000}"/>
    <cellStyle name="Salida 3 11" xfId="3152" xr:uid="{00000000-0005-0000-0000-0000BE0A0000}"/>
    <cellStyle name="Salida 3 12" xfId="3269" xr:uid="{00000000-0005-0000-0000-0000BF0A0000}"/>
    <cellStyle name="Salida 3 2" xfId="1114" xr:uid="{00000000-0005-0000-0000-0000C00A0000}"/>
    <cellStyle name="Salida 3 2 10" xfId="3153" xr:uid="{00000000-0005-0000-0000-0000C10A0000}"/>
    <cellStyle name="Salida 3 2 11" xfId="3270" xr:uid="{00000000-0005-0000-0000-0000C20A0000}"/>
    <cellStyle name="Salida 3 2 2" xfId="1115" xr:uid="{00000000-0005-0000-0000-0000C30A0000}"/>
    <cellStyle name="Salida 3 2 3" xfId="1747" xr:uid="{00000000-0005-0000-0000-0000C40A0000}"/>
    <cellStyle name="Salida 3 2 4" xfId="1984" xr:uid="{00000000-0005-0000-0000-0000C50A0000}"/>
    <cellStyle name="Salida 3 2 5" xfId="2208" xr:uid="{00000000-0005-0000-0000-0000C60A0000}"/>
    <cellStyle name="Salida 3 2 6" xfId="2422" xr:uid="{00000000-0005-0000-0000-0000C70A0000}"/>
    <cellStyle name="Salida 3 2 7" xfId="2626" xr:uid="{00000000-0005-0000-0000-0000C80A0000}"/>
    <cellStyle name="Salida 3 2 8" xfId="2820" xr:uid="{00000000-0005-0000-0000-0000C90A0000}"/>
    <cellStyle name="Salida 3 2 9" xfId="3002" xr:uid="{00000000-0005-0000-0000-0000CA0A0000}"/>
    <cellStyle name="Salida 3 3" xfId="1116" xr:uid="{00000000-0005-0000-0000-0000CB0A0000}"/>
    <cellStyle name="Salida 3 4" xfId="1746" xr:uid="{00000000-0005-0000-0000-0000CC0A0000}"/>
    <cellStyle name="Salida 3 5" xfId="1983" xr:uid="{00000000-0005-0000-0000-0000CD0A0000}"/>
    <cellStyle name="Salida 3 6" xfId="2207" xr:uid="{00000000-0005-0000-0000-0000CE0A0000}"/>
    <cellStyle name="Salida 3 7" xfId="2421" xr:uid="{00000000-0005-0000-0000-0000CF0A0000}"/>
    <cellStyle name="Salida 3 8" xfId="2625" xr:uid="{00000000-0005-0000-0000-0000D00A0000}"/>
    <cellStyle name="Salida 3 9" xfId="2819" xr:uid="{00000000-0005-0000-0000-0000D10A0000}"/>
    <cellStyle name="Salida 4" xfId="373" xr:uid="{00000000-0005-0000-0000-0000D20A0000}"/>
    <cellStyle name="Salida 5" xfId="374" xr:uid="{00000000-0005-0000-0000-0000D30A0000}"/>
    <cellStyle name="Salida 6" xfId="375" xr:uid="{00000000-0005-0000-0000-0000D40A0000}"/>
    <cellStyle name="Salida 7" xfId="1110" xr:uid="{00000000-0005-0000-0000-0000D50A0000}"/>
    <cellStyle name="Salida 8" xfId="1742" xr:uid="{00000000-0005-0000-0000-0000D60A0000}"/>
    <cellStyle name="Salida 9" xfId="1979" xr:uid="{00000000-0005-0000-0000-0000D70A0000}"/>
    <cellStyle name="SAPBEXaggData" xfId="376" xr:uid="{00000000-0005-0000-0000-0000D80A0000}"/>
    <cellStyle name="SAPBEXaggData 10" xfId="3155" xr:uid="{00000000-0005-0000-0000-0000D90A0000}"/>
    <cellStyle name="SAPBEXaggData 11" xfId="3271" xr:uid="{00000000-0005-0000-0000-0000DA0A0000}"/>
    <cellStyle name="SAPBEXaggData 2" xfId="1120" xr:uid="{00000000-0005-0000-0000-0000DB0A0000}"/>
    <cellStyle name="SAPBEXaggData 3" xfId="1751" xr:uid="{00000000-0005-0000-0000-0000DC0A0000}"/>
    <cellStyle name="SAPBEXaggData 4" xfId="1988" xr:uid="{00000000-0005-0000-0000-0000DD0A0000}"/>
    <cellStyle name="SAPBEXaggData 5" xfId="2210" xr:uid="{00000000-0005-0000-0000-0000DE0A0000}"/>
    <cellStyle name="SAPBEXaggData 6" xfId="2424" xr:uid="{00000000-0005-0000-0000-0000DF0A0000}"/>
    <cellStyle name="SAPBEXaggData 7" xfId="2628" xr:uid="{00000000-0005-0000-0000-0000E00A0000}"/>
    <cellStyle name="SAPBEXaggData 8" xfId="2822" xr:uid="{00000000-0005-0000-0000-0000E10A0000}"/>
    <cellStyle name="SAPBEXaggData 9" xfId="3004" xr:uid="{00000000-0005-0000-0000-0000E20A0000}"/>
    <cellStyle name="SAPBEXaggDataEmph" xfId="377" xr:uid="{00000000-0005-0000-0000-0000E30A0000}"/>
    <cellStyle name="SAPBEXaggDataEmph 10" xfId="3005" xr:uid="{00000000-0005-0000-0000-0000E40A0000}"/>
    <cellStyle name="SAPBEXaggDataEmph 11" xfId="3156" xr:uid="{00000000-0005-0000-0000-0000E50A0000}"/>
    <cellStyle name="SAPBEXaggDataEmph 12" xfId="3272" xr:uid="{00000000-0005-0000-0000-0000E60A0000}"/>
    <cellStyle name="SAPBEXaggDataEmph 2" xfId="1121" xr:uid="{00000000-0005-0000-0000-0000E70A0000}"/>
    <cellStyle name="SAPBEXaggDataEmph 3" xfId="1123" xr:uid="{00000000-0005-0000-0000-0000E80A0000}"/>
    <cellStyle name="SAPBEXaggDataEmph 4" xfId="1752" xr:uid="{00000000-0005-0000-0000-0000E90A0000}"/>
    <cellStyle name="SAPBEXaggDataEmph 5" xfId="1989" xr:uid="{00000000-0005-0000-0000-0000EA0A0000}"/>
    <cellStyle name="SAPBEXaggDataEmph 6" xfId="2211" xr:uid="{00000000-0005-0000-0000-0000EB0A0000}"/>
    <cellStyle name="SAPBEXaggDataEmph 7" xfId="2425" xr:uid="{00000000-0005-0000-0000-0000EC0A0000}"/>
    <cellStyle name="SAPBEXaggDataEmph 8" xfId="2629" xr:uid="{00000000-0005-0000-0000-0000ED0A0000}"/>
    <cellStyle name="SAPBEXaggDataEmph 9" xfId="2823" xr:uid="{00000000-0005-0000-0000-0000EE0A0000}"/>
    <cellStyle name="SAPBEXaggExc1" xfId="1124" xr:uid="{00000000-0005-0000-0000-0000EF0A0000}"/>
    <cellStyle name="SAPBEXaggExc1Emph" xfId="1125" xr:uid="{00000000-0005-0000-0000-0000F00A0000}"/>
    <cellStyle name="SAPBEXaggExc2" xfId="1126" xr:uid="{00000000-0005-0000-0000-0000F10A0000}"/>
    <cellStyle name="SAPBEXaggExc2Emph" xfId="1127" xr:uid="{00000000-0005-0000-0000-0000F20A0000}"/>
    <cellStyle name="SAPBEXaggItem" xfId="378" xr:uid="{00000000-0005-0000-0000-0000F30A0000}"/>
    <cellStyle name="SAPBEXaggItem 10" xfId="3010" xr:uid="{00000000-0005-0000-0000-0000F40A0000}"/>
    <cellStyle name="SAPBEXaggItem 11" xfId="3161" xr:uid="{00000000-0005-0000-0000-0000F50A0000}"/>
    <cellStyle name="SAPBEXaggItem 12" xfId="3274" xr:uid="{00000000-0005-0000-0000-0000F60A0000}"/>
    <cellStyle name="SAPBEXaggItem 2" xfId="1128" xr:uid="{00000000-0005-0000-0000-0000F70A0000}"/>
    <cellStyle name="SAPBEXaggItem 3" xfId="1130" xr:uid="{00000000-0005-0000-0000-0000F80A0000}"/>
    <cellStyle name="SAPBEXaggItem 4" xfId="1758" xr:uid="{00000000-0005-0000-0000-0000F90A0000}"/>
    <cellStyle name="SAPBEXaggItem 5" xfId="1995" xr:uid="{00000000-0005-0000-0000-0000FA0A0000}"/>
    <cellStyle name="SAPBEXaggItem 6" xfId="2217" xr:uid="{00000000-0005-0000-0000-0000FB0A0000}"/>
    <cellStyle name="SAPBEXaggItem 7" xfId="2431" xr:uid="{00000000-0005-0000-0000-0000FC0A0000}"/>
    <cellStyle name="SAPBEXaggItem 8" xfId="2635" xr:uid="{00000000-0005-0000-0000-0000FD0A0000}"/>
    <cellStyle name="SAPBEXaggItem 9" xfId="2829" xr:uid="{00000000-0005-0000-0000-0000FE0A0000}"/>
    <cellStyle name="SAPBEXaggItemX" xfId="3457" xr:uid="{00000000-0005-0000-0000-0000FF0A0000}"/>
    <cellStyle name="SAPBEXbackground" xfId="1131" xr:uid="{00000000-0005-0000-0000-0000000B0000}"/>
    <cellStyle name="SAPBEXchaText" xfId="379" xr:uid="{00000000-0005-0000-0000-0000010B0000}"/>
    <cellStyle name="SAPBEXchaText 10" xfId="3013" xr:uid="{00000000-0005-0000-0000-0000020B0000}"/>
    <cellStyle name="SAPBEXchaText 11" xfId="3163" xr:uid="{00000000-0005-0000-0000-0000030B0000}"/>
    <cellStyle name="SAPBEXchaText 12" xfId="3275" xr:uid="{00000000-0005-0000-0000-0000040B0000}"/>
    <cellStyle name="SAPBEXchaText 2" xfId="1132" xr:uid="{00000000-0005-0000-0000-0000050B0000}"/>
    <cellStyle name="SAPBEXchaText 3" xfId="1134" xr:uid="{00000000-0005-0000-0000-0000060B0000}"/>
    <cellStyle name="SAPBEXchaText 4" xfId="1762" xr:uid="{00000000-0005-0000-0000-0000070B0000}"/>
    <cellStyle name="SAPBEXchaText 5" xfId="1999" xr:uid="{00000000-0005-0000-0000-0000080B0000}"/>
    <cellStyle name="SAPBEXchaText 6" xfId="2220" xr:uid="{00000000-0005-0000-0000-0000090B0000}"/>
    <cellStyle name="SAPBEXchaText 7" xfId="2434" xr:uid="{00000000-0005-0000-0000-00000A0B0000}"/>
    <cellStyle name="SAPBEXchaText 8" xfId="2638" xr:uid="{00000000-0005-0000-0000-00000B0B0000}"/>
    <cellStyle name="SAPBEXchaText 9" xfId="2831" xr:uid="{00000000-0005-0000-0000-00000C0B0000}"/>
    <cellStyle name="SAPBEXexcBad" xfId="1135" xr:uid="{00000000-0005-0000-0000-00000D0B0000}"/>
    <cellStyle name="SAPBEXexcBad 2" xfId="1136" xr:uid="{00000000-0005-0000-0000-00000E0B0000}"/>
    <cellStyle name="SAPBEXexcBad 3" xfId="1137" xr:uid="{00000000-0005-0000-0000-00000F0B0000}"/>
    <cellStyle name="SAPBEXexcBad7" xfId="380" xr:uid="{00000000-0005-0000-0000-0000100B0000}"/>
    <cellStyle name="SAPBEXexcBad8" xfId="381" xr:uid="{00000000-0005-0000-0000-0000110B0000}"/>
    <cellStyle name="SAPBEXexcBad9" xfId="382" xr:uid="{00000000-0005-0000-0000-0000120B0000}"/>
    <cellStyle name="SAPBEXexcCritical" xfId="1138" xr:uid="{00000000-0005-0000-0000-0000130B0000}"/>
    <cellStyle name="SAPBEXexcCritical 2" xfId="1139" xr:uid="{00000000-0005-0000-0000-0000140B0000}"/>
    <cellStyle name="SAPBEXexcCritical 3" xfId="1140" xr:uid="{00000000-0005-0000-0000-0000150B0000}"/>
    <cellStyle name="SAPBEXexcCritical4" xfId="383" xr:uid="{00000000-0005-0000-0000-0000160B0000}"/>
    <cellStyle name="SAPBEXexcCritical5" xfId="384" xr:uid="{00000000-0005-0000-0000-0000170B0000}"/>
    <cellStyle name="SAPBEXexcCritical6" xfId="385" xr:uid="{00000000-0005-0000-0000-0000180B0000}"/>
    <cellStyle name="SAPBEXexcGood" xfId="1141" xr:uid="{00000000-0005-0000-0000-0000190B0000}"/>
    <cellStyle name="SAPBEXexcGood 2" xfId="1142" xr:uid="{00000000-0005-0000-0000-00001A0B0000}"/>
    <cellStyle name="SAPBEXexcGood 3" xfId="1143" xr:uid="{00000000-0005-0000-0000-00001B0B0000}"/>
    <cellStyle name="SAPBEXexcGood1" xfId="386" xr:uid="{00000000-0005-0000-0000-00001C0B0000}"/>
    <cellStyle name="SAPBEXexcGood2" xfId="387" xr:uid="{00000000-0005-0000-0000-00001D0B0000}"/>
    <cellStyle name="SAPBEXexcGood3" xfId="388" xr:uid="{00000000-0005-0000-0000-00001E0B0000}"/>
    <cellStyle name="SAPBEXexcVeryBad" xfId="1144" xr:uid="{00000000-0005-0000-0000-00001F0B0000}"/>
    <cellStyle name="SAPBEXexcVeryBad 2" xfId="1145" xr:uid="{00000000-0005-0000-0000-0000200B0000}"/>
    <cellStyle name="SAPBEXexcVeryBad 3" xfId="1146" xr:uid="{00000000-0005-0000-0000-0000210B0000}"/>
    <cellStyle name="SAPBEXfilterDrill" xfId="389" xr:uid="{00000000-0005-0000-0000-0000220B0000}"/>
    <cellStyle name="SAPBEXfilterDrill 10" xfId="3022" xr:uid="{00000000-0005-0000-0000-0000230B0000}"/>
    <cellStyle name="SAPBEXfilterDrill 11" xfId="3171" xr:uid="{00000000-0005-0000-0000-0000240B0000}"/>
    <cellStyle name="SAPBEXfilterDrill 12" xfId="3276" xr:uid="{00000000-0005-0000-0000-0000250B0000}"/>
    <cellStyle name="SAPBEXfilterDrill 2" xfId="1147" xr:uid="{00000000-0005-0000-0000-0000260B0000}"/>
    <cellStyle name="SAPBEXfilterDrill 3" xfId="1149" xr:uid="{00000000-0005-0000-0000-0000270B0000}"/>
    <cellStyle name="SAPBEXfilterDrill 4" xfId="1777" xr:uid="{00000000-0005-0000-0000-0000280B0000}"/>
    <cellStyle name="SAPBEXfilterDrill 5" xfId="2013" xr:uid="{00000000-0005-0000-0000-0000290B0000}"/>
    <cellStyle name="SAPBEXfilterDrill 6" xfId="2232" xr:uid="{00000000-0005-0000-0000-00002A0B0000}"/>
    <cellStyle name="SAPBEXfilterDrill 7" xfId="2446" xr:uid="{00000000-0005-0000-0000-00002B0B0000}"/>
    <cellStyle name="SAPBEXfilterDrill 8" xfId="2649" xr:uid="{00000000-0005-0000-0000-00002C0B0000}"/>
    <cellStyle name="SAPBEXfilterDrill 9" xfId="2842" xr:uid="{00000000-0005-0000-0000-00002D0B0000}"/>
    <cellStyle name="SAPBEXfilterItem" xfId="390" xr:uid="{00000000-0005-0000-0000-00002E0B0000}"/>
    <cellStyle name="SAPBEXfilterItem 10" xfId="3173" xr:uid="{00000000-0005-0000-0000-00002F0B0000}"/>
    <cellStyle name="SAPBEXfilterItem 11" xfId="3277" xr:uid="{00000000-0005-0000-0000-0000300B0000}"/>
    <cellStyle name="SAPBEXfilterItem 2" xfId="1150" xr:uid="{00000000-0005-0000-0000-0000310B0000}"/>
    <cellStyle name="SAPBEXfilterItem 3" xfId="1780" xr:uid="{00000000-0005-0000-0000-0000320B0000}"/>
    <cellStyle name="SAPBEXfilterItem 4" xfId="2016" xr:uid="{00000000-0005-0000-0000-0000330B0000}"/>
    <cellStyle name="SAPBEXfilterItem 5" xfId="2235" xr:uid="{00000000-0005-0000-0000-0000340B0000}"/>
    <cellStyle name="SAPBEXfilterItem 6" xfId="2448" xr:uid="{00000000-0005-0000-0000-0000350B0000}"/>
    <cellStyle name="SAPBEXfilterItem 7" xfId="2651" xr:uid="{00000000-0005-0000-0000-0000360B0000}"/>
    <cellStyle name="SAPBEXfilterItem 8" xfId="2844" xr:uid="{00000000-0005-0000-0000-0000370B0000}"/>
    <cellStyle name="SAPBEXfilterItem 9" xfId="3024" xr:uid="{00000000-0005-0000-0000-0000380B0000}"/>
    <cellStyle name="SAPBEXfilterText" xfId="391" xr:uid="{00000000-0005-0000-0000-0000390B0000}"/>
    <cellStyle name="SAPBEXfilterText 10" xfId="3025" xr:uid="{00000000-0005-0000-0000-00003A0B0000}"/>
    <cellStyle name="SAPBEXfilterText 11" xfId="3174" xr:uid="{00000000-0005-0000-0000-00003B0B0000}"/>
    <cellStyle name="SAPBEXfilterText 12" xfId="3278" xr:uid="{00000000-0005-0000-0000-00003C0B0000}"/>
    <cellStyle name="SAPBEXfilterText 2" xfId="1151" xr:uid="{00000000-0005-0000-0000-00003D0B0000}"/>
    <cellStyle name="SAPBEXfilterText 3" xfId="1153" xr:uid="{00000000-0005-0000-0000-00003E0B0000}"/>
    <cellStyle name="SAPBEXfilterText 4" xfId="1781" xr:uid="{00000000-0005-0000-0000-00003F0B0000}"/>
    <cellStyle name="SAPBEXfilterText 5" xfId="2017" xr:uid="{00000000-0005-0000-0000-0000400B0000}"/>
    <cellStyle name="SAPBEXfilterText 6" xfId="2236" xr:uid="{00000000-0005-0000-0000-0000410B0000}"/>
    <cellStyle name="SAPBEXfilterText 7" xfId="2449" xr:uid="{00000000-0005-0000-0000-0000420B0000}"/>
    <cellStyle name="SAPBEXfilterText 8" xfId="2652" xr:uid="{00000000-0005-0000-0000-0000430B0000}"/>
    <cellStyle name="SAPBEXfilterText 9" xfId="2845" xr:uid="{00000000-0005-0000-0000-0000440B0000}"/>
    <cellStyle name="SAPBEXformats" xfId="392" xr:uid="{00000000-0005-0000-0000-0000450B0000}"/>
    <cellStyle name="SAPBEXformats 10" xfId="3028" xr:uid="{00000000-0005-0000-0000-0000460B0000}"/>
    <cellStyle name="SAPBEXformats 11" xfId="3177" xr:uid="{00000000-0005-0000-0000-0000470B0000}"/>
    <cellStyle name="SAPBEXformats 12" xfId="3279" xr:uid="{00000000-0005-0000-0000-0000480B0000}"/>
    <cellStyle name="SAPBEXformats 2" xfId="1154" xr:uid="{00000000-0005-0000-0000-0000490B0000}"/>
    <cellStyle name="SAPBEXformats 3" xfId="1156" xr:uid="{00000000-0005-0000-0000-00004A0B0000}"/>
    <cellStyle name="SAPBEXformats 4" xfId="1784" xr:uid="{00000000-0005-0000-0000-00004B0B0000}"/>
    <cellStyle name="SAPBEXformats 5" xfId="2020" xr:uid="{00000000-0005-0000-0000-00004C0B0000}"/>
    <cellStyle name="SAPBEXformats 6" xfId="2239" xr:uid="{00000000-0005-0000-0000-00004D0B0000}"/>
    <cellStyle name="SAPBEXformats 7" xfId="2452" xr:uid="{00000000-0005-0000-0000-00004E0B0000}"/>
    <cellStyle name="SAPBEXformats 8" xfId="2655" xr:uid="{00000000-0005-0000-0000-00004F0B0000}"/>
    <cellStyle name="SAPBEXformats 9" xfId="2848" xr:uid="{00000000-0005-0000-0000-0000500B0000}"/>
    <cellStyle name="SAPBEXheaderData" xfId="1157" xr:uid="{00000000-0005-0000-0000-0000510B0000}"/>
    <cellStyle name="SAPBEXheaderData 2" xfId="1158" xr:uid="{00000000-0005-0000-0000-0000520B0000}"/>
    <cellStyle name="SAPBEXheaderData 3" xfId="1159" xr:uid="{00000000-0005-0000-0000-0000530B0000}"/>
    <cellStyle name="SAPBEXheaderItem" xfId="393" xr:uid="{00000000-0005-0000-0000-0000540B0000}"/>
    <cellStyle name="SAPBEXheaderItem 10" xfId="3032" xr:uid="{00000000-0005-0000-0000-0000550B0000}"/>
    <cellStyle name="SAPBEXheaderItem 11" xfId="3179" xr:uid="{00000000-0005-0000-0000-0000560B0000}"/>
    <cellStyle name="SAPBEXheaderItem 12" xfId="3280" xr:uid="{00000000-0005-0000-0000-0000570B0000}"/>
    <cellStyle name="SAPBEXheaderItem 13" xfId="2612" xr:uid="{00000000-0005-0000-0000-0000580B0000}"/>
    <cellStyle name="SAPBEXheaderItem 14" xfId="3302" xr:uid="{00000000-0005-0000-0000-0000590B0000}"/>
    <cellStyle name="SAPBEXheaderItem 2" xfId="1160" xr:uid="{00000000-0005-0000-0000-00005A0B0000}"/>
    <cellStyle name="SAPBEXheaderItem 3" xfId="1162" xr:uid="{00000000-0005-0000-0000-00005B0B0000}"/>
    <cellStyle name="SAPBEXheaderItem 4" xfId="1790" xr:uid="{00000000-0005-0000-0000-00005C0B0000}"/>
    <cellStyle name="SAPBEXheaderItem 5" xfId="2026" xr:uid="{00000000-0005-0000-0000-00005D0B0000}"/>
    <cellStyle name="SAPBEXheaderItem 6" xfId="2245" xr:uid="{00000000-0005-0000-0000-00005E0B0000}"/>
    <cellStyle name="SAPBEXheaderItem 7" xfId="2457" xr:uid="{00000000-0005-0000-0000-00005F0B0000}"/>
    <cellStyle name="SAPBEXheaderItem 8" xfId="2660" xr:uid="{00000000-0005-0000-0000-0000600B0000}"/>
    <cellStyle name="SAPBEXheaderItem 9" xfId="2853" xr:uid="{00000000-0005-0000-0000-0000610B0000}"/>
    <cellStyle name="SAPBEXheaderRowOne" xfId="1163" xr:uid="{00000000-0005-0000-0000-0000620B0000}"/>
    <cellStyle name="SAPBEXheaderRowThree" xfId="1164" xr:uid="{00000000-0005-0000-0000-0000630B0000}"/>
    <cellStyle name="SAPBEXheaderRowThree 2" xfId="1165" xr:uid="{00000000-0005-0000-0000-0000640B0000}"/>
    <cellStyle name="SAPBEXheaderRowThree 3" xfId="1166" xr:uid="{00000000-0005-0000-0000-0000650B0000}"/>
    <cellStyle name="SAPBEXheaderRowTwo" xfId="1167" xr:uid="{00000000-0005-0000-0000-0000660B0000}"/>
    <cellStyle name="SAPBEXheaderRowTwo 2" xfId="1168" xr:uid="{00000000-0005-0000-0000-0000670B0000}"/>
    <cellStyle name="SAPBEXheaderRowTwo 3" xfId="1169" xr:uid="{00000000-0005-0000-0000-0000680B0000}"/>
    <cellStyle name="SAPBEXheaderSingleRow" xfId="1170" xr:uid="{00000000-0005-0000-0000-0000690B0000}"/>
    <cellStyle name="SAPBEXheaderSingleRow 2" xfId="1171" xr:uid="{00000000-0005-0000-0000-00006A0B0000}"/>
    <cellStyle name="SAPBEXheaderSingleRow 3" xfId="1172" xr:uid="{00000000-0005-0000-0000-00006B0B0000}"/>
    <cellStyle name="SAPBEXheaderText" xfId="394" xr:uid="{00000000-0005-0000-0000-00006C0B0000}"/>
    <cellStyle name="SAPBEXheaderText 10" xfId="3039" xr:uid="{00000000-0005-0000-0000-00006D0B0000}"/>
    <cellStyle name="SAPBEXheaderText 11" xfId="3186" xr:uid="{00000000-0005-0000-0000-00006E0B0000}"/>
    <cellStyle name="SAPBEXheaderText 12" xfId="3282" xr:uid="{00000000-0005-0000-0000-00006F0B0000}"/>
    <cellStyle name="SAPBEXheaderText 13" xfId="2609" xr:uid="{00000000-0005-0000-0000-0000700B0000}"/>
    <cellStyle name="SAPBEXheaderText 14" xfId="3306" xr:uid="{00000000-0005-0000-0000-0000710B0000}"/>
    <cellStyle name="SAPBEXheaderText 2" xfId="1173" xr:uid="{00000000-0005-0000-0000-0000720B0000}"/>
    <cellStyle name="SAPBEXheaderText 3" xfId="1175" xr:uid="{00000000-0005-0000-0000-0000730B0000}"/>
    <cellStyle name="SAPBEXheaderText 4" xfId="1803" xr:uid="{00000000-0005-0000-0000-0000740B0000}"/>
    <cellStyle name="SAPBEXheaderText 5" xfId="2039" xr:uid="{00000000-0005-0000-0000-0000750B0000}"/>
    <cellStyle name="SAPBEXheaderText 6" xfId="2258" xr:uid="{00000000-0005-0000-0000-0000760B0000}"/>
    <cellStyle name="SAPBEXheaderText 7" xfId="2469" xr:uid="{00000000-0005-0000-0000-0000770B0000}"/>
    <cellStyle name="SAPBEXheaderText 8" xfId="2671" xr:uid="{00000000-0005-0000-0000-0000780B0000}"/>
    <cellStyle name="SAPBEXheaderText 9" xfId="2864" xr:uid="{00000000-0005-0000-0000-0000790B0000}"/>
    <cellStyle name="SAPBEXHLevel0" xfId="3458" xr:uid="{00000000-0005-0000-0000-00007A0B0000}"/>
    <cellStyle name="SAPBEXHLevel0X" xfId="3459" xr:uid="{00000000-0005-0000-0000-00007B0B0000}"/>
    <cellStyle name="SAPBEXHLevel1" xfId="3460" xr:uid="{00000000-0005-0000-0000-00007C0B0000}"/>
    <cellStyle name="SAPBEXHLevel1X" xfId="3461" xr:uid="{00000000-0005-0000-0000-00007D0B0000}"/>
    <cellStyle name="SAPBEXHLevel2" xfId="3462" xr:uid="{00000000-0005-0000-0000-00007E0B0000}"/>
    <cellStyle name="SAPBEXHLevel2X" xfId="3463" xr:uid="{00000000-0005-0000-0000-00007F0B0000}"/>
    <cellStyle name="SAPBEXHLevel3" xfId="3464" xr:uid="{00000000-0005-0000-0000-0000800B0000}"/>
    <cellStyle name="SAPBEXHLevel3X" xfId="3465" xr:uid="{00000000-0005-0000-0000-0000810B0000}"/>
    <cellStyle name="SAPBEXinputData" xfId="3466" xr:uid="{00000000-0005-0000-0000-0000820B0000}"/>
    <cellStyle name="SAPBEXresData" xfId="395" xr:uid="{00000000-0005-0000-0000-0000830B0000}"/>
    <cellStyle name="SAPBEXresData 10" xfId="3042" xr:uid="{00000000-0005-0000-0000-0000840B0000}"/>
    <cellStyle name="SAPBEXresData 11" xfId="3189" xr:uid="{00000000-0005-0000-0000-0000850B0000}"/>
    <cellStyle name="SAPBEXresData 12" xfId="3284" xr:uid="{00000000-0005-0000-0000-0000860B0000}"/>
    <cellStyle name="SAPBEXresData 2" xfId="1176" xr:uid="{00000000-0005-0000-0000-0000870B0000}"/>
    <cellStyle name="SAPBEXresData 3" xfId="1178" xr:uid="{00000000-0005-0000-0000-0000880B0000}"/>
    <cellStyle name="SAPBEXresData 4" xfId="1806" xr:uid="{00000000-0005-0000-0000-0000890B0000}"/>
    <cellStyle name="SAPBEXresData 5" xfId="2042" xr:uid="{00000000-0005-0000-0000-00008A0B0000}"/>
    <cellStyle name="SAPBEXresData 6" xfId="2261" xr:uid="{00000000-0005-0000-0000-00008B0B0000}"/>
    <cellStyle name="SAPBEXresData 7" xfId="2472" xr:uid="{00000000-0005-0000-0000-00008C0B0000}"/>
    <cellStyle name="SAPBEXresData 8" xfId="2674" xr:uid="{00000000-0005-0000-0000-00008D0B0000}"/>
    <cellStyle name="SAPBEXresData 9" xfId="2867" xr:uid="{00000000-0005-0000-0000-00008E0B0000}"/>
    <cellStyle name="SAPBEXresDataEmph" xfId="396" xr:uid="{00000000-0005-0000-0000-00008F0B0000}"/>
    <cellStyle name="SAPBEXresDataEmph 10" xfId="3045" xr:uid="{00000000-0005-0000-0000-0000900B0000}"/>
    <cellStyle name="SAPBEXresDataEmph 11" xfId="3191" xr:uid="{00000000-0005-0000-0000-0000910B0000}"/>
    <cellStyle name="SAPBEXresDataEmph 12" xfId="3287" xr:uid="{00000000-0005-0000-0000-0000920B0000}"/>
    <cellStyle name="SAPBEXresDataEmph 2" xfId="1179" xr:uid="{00000000-0005-0000-0000-0000930B0000}"/>
    <cellStyle name="SAPBEXresDataEmph 3" xfId="1181" xr:uid="{00000000-0005-0000-0000-0000940B0000}"/>
    <cellStyle name="SAPBEXresDataEmph 4" xfId="1809" xr:uid="{00000000-0005-0000-0000-0000950B0000}"/>
    <cellStyle name="SAPBEXresDataEmph 5" xfId="2045" xr:uid="{00000000-0005-0000-0000-0000960B0000}"/>
    <cellStyle name="SAPBEXresDataEmph 6" xfId="2264" xr:uid="{00000000-0005-0000-0000-0000970B0000}"/>
    <cellStyle name="SAPBEXresDataEmph 7" xfId="2475" xr:uid="{00000000-0005-0000-0000-0000980B0000}"/>
    <cellStyle name="SAPBEXresDataEmph 8" xfId="2677" xr:uid="{00000000-0005-0000-0000-0000990B0000}"/>
    <cellStyle name="SAPBEXresDataEmph 9" xfId="2870" xr:uid="{00000000-0005-0000-0000-00009A0B0000}"/>
    <cellStyle name="SAPBEXresExc1" xfId="1182" xr:uid="{00000000-0005-0000-0000-00009B0B0000}"/>
    <cellStyle name="SAPBEXresExc1Emph" xfId="1183" xr:uid="{00000000-0005-0000-0000-00009C0B0000}"/>
    <cellStyle name="SAPBEXresExc2" xfId="1184" xr:uid="{00000000-0005-0000-0000-00009D0B0000}"/>
    <cellStyle name="SAPBEXresExc2Emph" xfId="1185" xr:uid="{00000000-0005-0000-0000-00009E0B0000}"/>
    <cellStyle name="SAPBEXresItem" xfId="397" xr:uid="{00000000-0005-0000-0000-00009F0B0000}"/>
    <cellStyle name="SAPBEXresItem 10" xfId="3051" xr:uid="{00000000-0005-0000-0000-0000A00B0000}"/>
    <cellStyle name="SAPBEXresItem 11" xfId="3192" xr:uid="{00000000-0005-0000-0000-0000A10B0000}"/>
    <cellStyle name="SAPBEXresItem 12" xfId="3289" xr:uid="{00000000-0005-0000-0000-0000A20B0000}"/>
    <cellStyle name="SAPBEXresItem 2" xfId="1186" xr:uid="{00000000-0005-0000-0000-0000A30B0000}"/>
    <cellStyle name="SAPBEXresItem 3" xfId="1188" xr:uid="{00000000-0005-0000-0000-0000A40B0000}"/>
    <cellStyle name="SAPBEXresItem 4" xfId="1816" xr:uid="{00000000-0005-0000-0000-0000A50B0000}"/>
    <cellStyle name="SAPBEXresItem 5" xfId="2052" xr:uid="{00000000-0005-0000-0000-0000A60B0000}"/>
    <cellStyle name="SAPBEXresItem 6" xfId="2271" xr:uid="{00000000-0005-0000-0000-0000A70B0000}"/>
    <cellStyle name="SAPBEXresItem 7" xfId="2482" xr:uid="{00000000-0005-0000-0000-0000A80B0000}"/>
    <cellStyle name="SAPBEXresItem 8" xfId="2683" xr:uid="{00000000-0005-0000-0000-0000A90B0000}"/>
    <cellStyle name="SAPBEXresItem 9" xfId="2876" xr:uid="{00000000-0005-0000-0000-0000AA0B0000}"/>
    <cellStyle name="SAPBEXresItemX" xfId="3467" xr:uid="{00000000-0005-0000-0000-0000AB0B0000}"/>
    <cellStyle name="SAPBEXstdData" xfId="398" xr:uid="{00000000-0005-0000-0000-0000AC0B0000}"/>
    <cellStyle name="SAPBEXstdData 10" xfId="3052" xr:uid="{00000000-0005-0000-0000-0000AD0B0000}"/>
    <cellStyle name="SAPBEXstdData 11" xfId="3193" xr:uid="{00000000-0005-0000-0000-0000AE0B0000}"/>
    <cellStyle name="SAPBEXstdData 12" xfId="3290" xr:uid="{00000000-0005-0000-0000-0000AF0B0000}"/>
    <cellStyle name="SAPBEXstdData 2" xfId="1189" xr:uid="{00000000-0005-0000-0000-0000B00B0000}"/>
    <cellStyle name="SAPBEXstdData 3" xfId="1191" xr:uid="{00000000-0005-0000-0000-0000B10B0000}"/>
    <cellStyle name="SAPBEXstdData 4" xfId="1819" xr:uid="{00000000-0005-0000-0000-0000B20B0000}"/>
    <cellStyle name="SAPBEXstdData 5" xfId="2054" xr:uid="{00000000-0005-0000-0000-0000B30B0000}"/>
    <cellStyle name="SAPBEXstdData 6" xfId="2273" xr:uid="{00000000-0005-0000-0000-0000B40B0000}"/>
    <cellStyle name="SAPBEXstdData 7" xfId="2483" xr:uid="{00000000-0005-0000-0000-0000B50B0000}"/>
    <cellStyle name="SAPBEXstdData 8" xfId="2684" xr:uid="{00000000-0005-0000-0000-0000B60B0000}"/>
    <cellStyle name="SAPBEXstdData 9" xfId="2877" xr:uid="{00000000-0005-0000-0000-0000B70B0000}"/>
    <cellStyle name="SAPBEXstdDataEmph" xfId="399" xr:uid="{00000000-0005-0000-0000-0000B80B0000}"/>
    <cellStyle name="SAPBEXstdDataEmph 10" xfId="3055" xr:uid="{00000000-0005-0000-0000-0000B90B0000}"/>
    <cellStyle name="SAPBEXstdDataEmph 11" xfId="3194" xr:uid="{00000000-0005-0000-0000-0000BA0B0000}"/>
    <cellStyle name="SAPBEXstdDataEmph 12" xfId="3291" xr:uid="{00000000-0005-0000-0000-0000BB0B0000}"/>
    <cellStyle name="SAPBEXstdDataEmph 2" xfId="1192" xr:uid="{00000000-0005-0000-0000-0000BC0B0000}"/>
    <cellStyle name="SAPBEXstdDataEmph 3" xfId="1194" xr:uid="{00000000-0005-0000-0000-0000BD0B0000}"/>
    <cellStyle name="SAPBEXstdDataEmph 4" xfId="1822" xr:uid="{00000000-0005-0000-0000-0000BE0B0000}"/>
    <cellStyle name="SAPBEXstdDataEmph 5" xfId="2057" xr:uid="{00000000-0005-0000-0000-0000BF0B0000}"/>
    <cellStyle name="SAPBEXstdDataEmph 6" xfId="2276" xr:uid="{00000000-0005-0000-0000-0000C00B0000}"/>
    <cellStyle name="SAPBEXstdDataEmph 7" xfId="2486" xr:uid="{00000000-0005-0000-0000-0000C10B0000}"/>
    <cellStyle name="SAPBEXstdDataEmph 8" xfId="2687" xr:uid="{00000000-0005-0000-0000-0000C20B0000}"/>
    <cellStyle name="SAPBEXstdDataEmph 9" xfId="2880" xr:uid="{00000000-0005-0000-0000-0000C30B0000}"/>
    <cellStyle name="SAPBEXstdExc1" xfId="1195" xr:uid="{00000000-0005-0000-0000-0000C40B0000}"/>
    <cellStyle name="SAPBEXstdExc1Emph" xfId="1196" xr:uid="{00000000-0005-0000-0000-0000C50B0000}"/>
    <cellStyle name="SAPBEXstdExc2" xfId="1197" xr:uid="{00000000-0005-0000-0000-0000C60B0000}"/>
    <cellStyle name="SAPBEXstdExc2Emph" xfId="1198" xr:uid="{00000000-0005-0000-0000-0000C70B0000}"/>
    <cellStyle name="SAPBEXstdItem" xfId="400" xr:uid="{00000000-0005-0000-0000-0000C80B0000}"/>
    <cellStyle name="SAPBEXstdItem 10" xfId="3196" xr:uid="{00000000-0005-0000-0000-0000C90B0000}"/>
    <cellStyle name="SAPBEXstdItem 11" xfId="3292" xr:uid="{00000000-0005-0000-0000-0000CA0B0000}"/>
    <cellStyle name="SAPBEXstdItem 2" xfId="1199" xr:uid="{00000000-0005-0000-0000-0000CB0B0000}"/>
    <cellStyle name="SAPBEXstdItem 3" xfId="1828" xr:uid="{00000000-0005-0000-0000-0000CC0B0000}"/>
    <cellStyle name="SAPBEXstdItem 4" xfId="2060" xr:uid="{00000000-0005-0000-0000-0000CD0B0000}"/>
    <cellStyle name="SAPBEXstdItem 5" xfId="2279" xr:uid="{00000000-0005-0000-0000-0000CE0B0000}"/>
    <cellStyle name="SAPBEXstdItem 6" xfId="2488" xr:uid="{00000000-0005-0000-0000-0000CF0B0000}"/>
    <cellStyle name="SAPBEXstdItem 7" xfId="2689" xr:uid="{00000000-0005-0000-0000-0000D00B0000}"/>
    <cellStyle name="SAPBEXstdItem 8" xfId="2882" xr:uid="{00000000-0005-0000-0000-0000D10B0000}"/>
    <cellStyle name="SAPBEXstdItem 9" xfId="3057" xr:uid="{00000000-0005-0000-0000-0000D20B0000}"/>
    <cellStyle name="SAPBEXstdItemHeader" xfId="1200" xr:uid="{00000000-0005-0000-0000-0000D30B0000}"/>
    <cellStyle name="SAPBEXstdItemHeader 2" xfId="1201" xr:uid="{00000000-0005-0000-0000-0000D40B0000}"/>
    <cellStyle name="SAPBEXstdItemHeader 3" xfId="1202" xr:uid="{00000000-0005-0000-0000-0000D50B0000}"/>
    <cellStyle name="SAPBEXstdItemLeft" xfId="1203" xr:uid="{00000000-0005-0000-0000-0000D60B0000}"/>
    <cellStyle name="SAPBEXstdItemLeft 2" xfId="1204" xr:uid="{00000000-0005-0000-0000-0000D70B0000}"/>
    <cellStyle name="SAPBEXstdItemLeft 3" xfId="1205" xr:uid="{00000000-0005-0000-0000-0000D80B0000}"/>
    <cellStyle name="SAPBEXstdItemLeftChart" xfId="1206" xr:uid="{00000000-0005-0000-0000-0000D90B0000}"/>
    <cellStyle name="SAPBEXstdItemLeftChart 2" xfId="1207" xr:uid="{00000000-0005-0000-0000-0000DA0B0000}"/>
    <cellStyle name="SAPBEXstdItemLeftChart 3" xfId="1208" xr:uid="{00000000-0005-0000-0000-0000DB0B0000}"/>
    <cellStyle name="SAPBEXstdItemX" xfId="3468" xr:uid="{00000000-0005-0000-0000-0000DC0B0000}"/>
    <cellStyle name="SAPBEXsubData" xfId="1209" xr:uid="{00000000-0005-0000-0000-0000DD0B0000}"/>
    <cellStyle name="SAPBEXsubData 2" xfId="1210" xr:uid="{00000000-0005-0000-0000-0000DE0B0000}"/>
    <cellStyle name="SAPBEXsubData 3" xfId="1211" xr:uid="{00000000-0005-0000-0000-0000DF0B0000}"/>
    <cellStyle name="SAPBEXsubDataEmph" xfId="1212" xr:uid="{00000000-0005-0000-0000-0000E00B0000}"/>
    <cellStyle name="SAPBEXsubDataEmph 2" xfId="1213" xr:uid="{00000000-0005-0000-0000-0000E10B0000}"/>
    <cellStyle name="SAPBEXsubDataEmph 3" xfId="1214" xr:uid="{00000000-0005-0000-0000-0000E20B0000}"/>
    <cellStyle name="SAPBEXsubExc1" xfId="1215" xr:uid="{00000000-0005-0000-0000-0000E30B0000}"/>
    <cellStyle name="SAPBEXsubExc1Emph" xfId="1216" xr:uid="{00000000-0005-0000-0000-0000E40B0000}"/>
    <cellStyle name="SAPBEXsubExc2" xfId="1217" xr:uid="{00000000-0005-0000-0000-0000E50B0000}"/>
    <cellStyle name="SAPBEXsubExc2Emph" xfId="1218" xr:uid="{00000000-0005-0000-0000-0000E60B0000}"/>
    <cellStyle name="SAPBEXsubItem" xfId="1219" xr:uid="{00000000-0005-0000-0000-0000E70B0000}"/>
    <cellStyle name="SAPBEXsubItem 2" xfId="1220" xr:uid="{00000000-0005-0000-0000-0000E80B0000}"/>
    <cellStyle name="SAPBEXsubItem 3" xfId="1221" xr:uid="{00000000-0005-0000-0000-0000E90B0000}"/>
    <cellStyle name="SAPBEXtitle" xfId="401" xr:uid="{00000000-0005-0000-0000-0000EA0B0000}"/>
    <cellStyle name="SAPBEXtitle 10" xfId="3208" xr:uid="{00000000-0005-0000-0000-0000EB0B0000}"/>
    <cellStyle name="SAPBEXtitle 11" xfId="3293" xr:uid="{00000000-0005-0000-0000-0000EC0B0000}"/>
    <cellStyle name="SAPBEXtitle 2" xfId="1222" xr:uid="{00000000-0005-0000-0000-0000ED0B0000}"/>
    <cellStyle name="SAPBEXtitle 3" xfId="1849" xr:uid="{00000000-0005-0000-0000-0000EE0B0000}"/>
    <cellStyle name="SAPBEXtitle 4" xfId="2080" xr:uid="{00000000-0005-0000-0000-0000EF0B0000}"/>
    <cellStyle name="SAPBEXtitle 5" xfId="2298" xr:uid="{00000000-0005-0000-0000-0000F00B0000}"/>
    <cellStyle name="SAPBEXtitle 6" xfId="2503" xr:uid="{00000000-0005-0000-0000-0000F10B0000}"/>
    <cellStyle name="SAPBEXtitle 7" xfId="2704" xr:uid="{00000000-0005-0000-0000-0000F20B0000}"/>
    <cellStyle name="SAPBEXtitle 8" xfId="2897" xr:uid="{00000000-0005-0000-0000-0000F30B0000}"/>
    <cellStyle name="SAPBEXtitle 9" xfId="3073" xr:uid="{00000000-0005-0000-0000-0000F40B0000}"/>
    <cellStyle name="SAPBEXundefined" xfId="402" xr:uid="{00000000-0005-0000-0000-0000F50B0000}"/>
    <cellStyle name="SAPBEXundefined 10" xfId="3074" xr:uid="{00000000-0005-0000-0000-0000F60B0000}"/>
    <cellStyle name="SAPBEXundefined 11" xfId="3209" xr:uid="{00000000-0005-0000-0000-0000F70B0000}"/>
    <cellStyle name="SAPBEXundefined 12" xfId="3294" xr:uid="{00000000-0005-0000-0000-0000F80B0000}"/>
    <cellStyle name="SAPBEXundefined 2" xfId="1223" xr:uid="{00000000-0005-0000-0000-0000F90B0000}"/>
    <cellStyle name="SAPBEXundefined 3" xfId="1225" xr:uid="{00000000-0005-0000-0000-0000FA0B0000}"/>
    <cellStyle name="SAPBEXundefined 4" xfId="1850" xr:uid="{00000000-0005-0000-0000-0000FB0B0000}"/>
    <cellStyle name="SAPBEXundefined 5" xfId="2081" xr:uid="{00000000-0005-0000-0000-0000FC0B0000}"/>
    <cellStyle name="SAPBEXundefined 6" xfId="2299" xr:uid="{00000000-0005-0000-0000-0000FD0B0000}"/>
    <cellStyle name="SAPBEXundefined 7" xfId="2504" xr:uid="{00000000-0005-0000-0000-0000FE0B0000}"/>
    <cellStyle name="SAPBEXundefined 8" xfId="2705" xr:uid="{00000000-0005-0000-0000-0000FF0B0000}"/>
    <cellStyle name="SAPBEXundefined 9" xfId="2898" xr:uid="{00000000-0005-0000-0000-0000000C0000}"/>
    <cellStyle name="SAPOutput" xfId="3469" xr:uid="{00000000-0005-0000-0000-0000010C0000}"/>
    <cellStyle name="ScripFactor" xfId="3470" xr:uid="{00000000-0005-0000-0000-0000020C0000}"/>
    <cellStyle name="SectionHeading" xfId="3471" xr:uid="{00000000-0005-0000-0000-0000030C0000}"/>
    <cellStyle name="Separador de milhares [0]_AF Reports - 0699 Brasil" xfId="1226" xr:uid="{00000000-0005-0000-0000-0000040C0000}"/>
    <cellStyle name="Separador de milhares 2" xfId="3472" xr:uid="{00000000-0005-0000-0000-0000050C0000}"/>
    <cellStyle name="Separador de milhares 3" xfId="3473" xr:uid="{00000000-0005-0000-0000-0000060C0000}"/>
    <cellStyle name="Separador de milhares_A-F Bra - R$ - May00" xfId="1227" xr:uid="{00000000-0005-0000-0000-0000070C0000}"/>
    <cellStyle name="Sheet Title" xfId="3474" xr:uid="{00000000-0005-0000-0000-0000080C0000}"/>
    <cellStyle name="STYL1 - Style1" xfId="403" xr:uid="{00000000-0005-0000-0000-0000090C0000}"/>
    <cellStyle name="STYL1 - Style1 10" xfId="3078" xr:uid="{00000000-0005-0000-0000-00000A0C0000}"/>
    <cellStyle name="STYL1 - Style1 11" xfId="3213" xr:uid="{00000000-0005-0000-0000-00000B0C0000}"/>
    <cellStyle name="STYL1 - Style1 12" xfId="3295" xr:uid="{00000000-0005-0000-0000-00000C0C0000}"/>
    <cellStyle name="STYL1 - Style1 13" xfId="2367" xr:uid="{00000000-0005-0000-0000-00000D0C0000}"/>
    <cellStyle name="STYL1 - Style1 14" xfId="3315" xr:uid="{00000000-0005-0000-0000-00000E0C0000}"/>
    <cellStyle name="STYL1 - Style1 2" xfId="1228" xr:uid="{00000000-0005-0000-0000-00000F0C0000}"/>
    <cellStyle name="STYL1 - Style1 3" xfId="1230" xr:uid="{00000000-0005-0000-0000-0000100C0000}"/>
    <cellStyle name="STYL1 - Style1 4" xfId="1854" xr:uid="{00000000-0005-0000-0000-0000110C0000}"/>
    <cellStyle name="STYL1 - Style1 5" xfId="2085" xr:uid="{00000000-0005-0000-0000-0000120C0000}"/>
    <cellStyle name="STYL1 - Style1 6" xfId="2303" xr:uid="{00000000-0005-0000-0000-0000130C0000}"/>
    <cellStyle name="STYL1 - Style1 7" xfId="2508" xr:uid="{00000000-0005-0000-0000-0000140C0000}"/>
    <cellStyle name="STYL1 - Style1 8" xfId="2709" xr:uid="{00000000-0005-0000-0000-0000150C0000}"/>
    <cellStyle name="STYL1 - Style1 9" xfId="2902" xr:uid="{00000000-0005-0000-0000-0000160C0000}"/>
    <cellStyle name="STYL2 - Style2" xfId="404" xr:uid="{00000000-0005-0000-0000-0000170C0000}"/>
    <cellStyle name="STYL2 - Style2 10" xfId="3079" xr:uid="{00000000-0005-0000-0000-0000180C0000}"/>
    <cellStyle name="STYL2 - Style2 11" xfId="3214" xr:uid="{00000000-0005-0000-0000-0000190C0000}"/>
    <cellStyle name="STYL2 - Style2 12" xfId="3296" xr:uid="{00000000-0005-0000-0000-00001A0C0000}"/>
    <cellStyle name="STYL2 - Style2 13" xfId="2346" xr:uid="{00000000-0005-0000-0000-00001B0C0000}"/>
    <cellStyle name="STYL2 - Style2 14" xfId="3316" xr:uid="{00000000-0005-0000-0000-00001C0C0000}"/>
    <cellStyle name="STYL2 - Style2 2" xfId="1231" xr:uid="{00000000-0005-0000-0000-00001D0C0000}"/>
    <cellStyle name="STYL2 - Style2 3" xfId="1233" xr:uid="{00000000-0005-0000-0000-00001E0C0000}"/>
    <cellStyle name="STYL2 - Style2 4" xfId="1857" xr:uid="{00000000-0005-0000-0000-00001F0C0000}"/>
    <cellStyle name="STYL2 - Style2 5" xfId="2088" xr:uid="{00000000-0005-0000-0000-0000200C0000}"/>
    <cellStyle name="STYL2 - Style2 6" xfId="2306" xr:uid="{00000000-0005-0000-0000-0000210C0000}"/>
    <cellStyle name="STYL2 - Style2 7" xfId="2511" xr:uid="{00000000-0005-0000-0000-0000220C0000}"/>
    <cellStyle name="STYL2 - Style2 8" xfId="2712" xr:uid="{00000000-0005-0000-0000-0000230C0000}"/>
    <cellStyle name="STYL2 - Style2 9" xfId="2905" xr:uid="{00000000-0005-0000-0000-0000240C0000}"/>
    <cellStyle name="Style 1" xfId="405" xr:uid="{00000000-0005-0000-0000-0000250C0000}"/>
    <cellStyle name="SubHead" xfId="1235" xr:uid="{00000000-0005-0000-0000-0000260C0000}"/>
    <cellStyle name="SubHead 2" xfId="1236" xr:uid="{00000000-0005-0000-0000-0000270C0000}"/>
    <cellStyle name="SubHead 3" xfId="1237" xr:uid="{00000000-0005-0000-0000-0000280C0000}"/>
    <cellStyle name="SubHeading" xfId="1238" xr:uid="{00000000-0005-0000-0000-0000290C0000}"/>
    <cellStyle name="Subtitle" xfId="406" xr:uid="{00000000-0005-0000-0000-00002A0C0000}"/>
    <cellStyle name="Subtitle2" xfId="407" xr:uid="{00000000-0005-0000-0000-00002B0C0000}"/>
    <cellStyle name="Subtotal" xfId="408" xr:uid="{00000000-0005-0000-0000-00002C0C0000}"/>
    <cellStyle name="Suma" xfId="409" xr:uid="{00000000-0005-0000-0000-00002D0C0000}"/>
    <cellStyle name="Tekst objaśnienia" xfId="410" xr:uid="{00000000-0005-0000-0000-00002E0C0000}"/>
    <cellStyle name="Tekst ostrzeżenia" xfId="411" xr:uid="{00000000-0005-0000-0000-00002F0C0000}"/>
    <cellStyle name="Text Indent A" xfId="1242" xr:uid="{00000000-0005-0000-0000-0000300C0000}"/>
    <cellStyle name="Text Indent B" xfId="1243" xr:uid="{00000000-0005-0000-0000-0000310C0000}"/>
    <cellStyle name="Text Indent C" xfId="1244" xr:uid="{00000000-0005-0000-0000-0000320C0000}"/>
    <cellStyle name="TextNormal" xfId="412" xr:uid="{00000000-0005-0000-0000-0000330C0000}"/>
    <cellStyle name="Texto de advertencia 10" xfId="2318" xr:uid="{00000000-0005-0000-0000-0000340C0000}"/>
    <cellStyle name="Texto de advertencia 11" xfId="2523" xr:uid="{00000000-0005-0000-0000-0000350C0000}"/>
    <cellStyle name="Texto de advertencia 12" xfId="2724" xr:uid="{00000000-0005-0000-0000-0000360C0000}"/>
    <cellStyle name="Texto de advertencia 13" xfId="2917" xr:uid="{00000000-0005-0000-0000-0000370C0000}"/>
    <cellStyle name="Texto de advertencia 14" xfId="3088" xr:uid="{00000000-0005-0000-0000-0000380C0000}"/>
    <cellStyle name="Texto de advertencia 15" xfId="3222" xr:uid="{00000000-0005-0000-0000-0000390C0000}"/>
    <cellStyle name="Texto de advertencia 16" xfId="3297" xr:uid="{00000000-0005-0000-0000-00003A0C0000}"/>
    <cellStyle name="Texto de advertencia 2" xfId="413" xr:uid="{00000000-0005-0000-0000-00003B0C0000}"/>
    <cellStyle name="Texto de advertencia 2 10" xfId="3089" xr:uid="{00000000-0005-0000-0000-00003C0C0000}"/>
    <cellStyle name="Texto de advertencia 2 11" xfId="3223" xr:uid="{00000000-0005-0000-0000-00003D0C0000}"/>
    <cellStyle name="Texto de advertencia 2 12" xfId="3298" xr:uid="{00000000-0005-0000-0000-00003E0C0000}"/>
    <cellStyle name="Texto de advertencia 2 2" xfId="1246" xr:uid="{00000000-0005-0000-0000-00003F0C0000}"/>
    <cellStyle name="Texto de advertencia 2 2 10" xfId="3224" xr:uid="{00000000-0005-0000-0000-0000400C0000}"/>
    <cellStyle name="Texto de advertencia 2 2 11" xfId="3299" xr:uid="{00000000-0005-0000-0000-0000410C0000}"/>
    <cellStyle name="Texto de advertencia 2 2 2" xfId="1247" xr:uid="{00000000-0005-0000-0000-0000420C0000}"/>
    <cellStyle name="Texto de advertencia 2 2 3" xfId="1871" xr:uid="{00000000-0005-0000-0000-0000430C0000}"/>
    <cellStyle name="Texto de advertencia 2 2 4" xfId="2102" xr:uid="{00000000-0005-0000-0000-0000440C0000}"/>
    <cellStyle name="Texto de advertencia 2 2 5" xfId="2320" xr:uid="{00000000-0005-0000-0000-0000450C0000}"/>
    <cellStyle name="Texto de advertencia 2 2 6" xfId="2525" xr:uid="{00000000-0005-0000-0000-0000460C0000}"/>
    <cellStyle name="Texto de advertencia 2 2 7" xfId="2726" xr:uid="{00000000-0005-0000-0000-0000470C0000}"/>
    <cellStyle name="Texto de advertencia 2 2 8" xfId="2919" xr:uid="{00000000-0005-0000-0000-0000480C0000}"/>
    <cellStyle name="Texto de advertencia 2 2 9" xfId="3090" xr:uid="{00000000-0005-0000-0000-0000490C0000}"/>
    <cellStyle name="Texto de advertencia 2 3" xfId="1248" xr:uid="{00000000-0005-0000-0000-00004A0C0000}"/>
    <cellStyle name="Texto de advertencia 2 4" xfId="1870" xr:uid="{00000000-0005-0000-0000-00004B0C0000}"/>
    <cellStyle name="Texto de advertencia 2 5" xfId="2101" xr:uid="{00000000-0005-0000-0000-00004C0C0000}"/>
    <cellStyle name="Texto de advertencia 2 6" xfId="2319" xr:uid="{00000000-0005-0000-0000-00004D0C0000}"/>
    <cellStyle name="Texto de advertencia 2 7" xfId="2524" xr:uid="{00000000-0005-0000-0000-00004E0C0000}"/>
    <cellStyle name="Texto de advertencia 2 8" xfId="2725" xr:uid="{00000000-0005-0000-0000-00004F0C0000}"/>
    <cellStyle name="Texto de advertencia 2 9" xfId="2918" xr:uid="{00000000-0005-0000-0000-0000500C0000}"/>
    <cellStyle name="Texto de advertencia 3" xfId="414" xr:uid="{00000000-0005-0000-0000-0000510C0000}"/>
    <cellStyle name="Texto de advertencia 3 10" xfId="3092" xr:uid="{00000000-0005-0000-0000-0000520C0000}"/>
    <cellStyle name="Texto de advertencia 3 11" xfId="3225" xr:uid="{00000000-0005-0000-0000-0000530C0000}"/>
    <cellStyle name="Texto de advertencia 3 12" xfId="3300" xr:uid="{00000000-0005-0000-0000-0000540C0000}"/>
    <cellStyle name="Texto de advertencia 3 2" xfId="1249" xr:uid="{00000000-0005-0000-0000-0000550C0000}"/>
    <cellStyle name="Texto de advertencia 3 2 10" xfId="3226" xr:uid="{00000000-0005-0000-0000-0000560C0000}"/>
    <cellStyle name="Texto de advertencia 3 2 11" xfId="3301" xr:uid="{00000000-0005-0000-0000-0000570C0000}"/>
    <cellStyle name="Texto de advertencia 3 2 2" xfId="1250" xr:uid="{00000000-0005-0000-0000-0000580C0000}"/>
    <cellStyle name="Texto de advertencia 3 2 3" xfId="1874" xr:uid="{00000000-0005-0000-0000-0000590C0000}"/>
    <cellStyle name="Texto de advertencia 3 2 4" xfId="2105" xr:uid="{00000000-0005-0000-0000-00005A0C0000}"/>
    <cellStyle name="Texto de advertencia 3 2 5" xfId="2323" xr:uid="{00000000-0005-0000-0000-00005B0C0000}"/>
    <cellStyle name="Texto de advertencia 3 2 6" xfId="2528" xr:uid="{00000000-0005-0000-0000-00005C0C0000}"/>
    <cellStyle name="Texto de advertencia 3 2 7" xfId="2729" xr:uid="{00000000-0005-0000-0000-00005D0C0000}"/>
    <cellStyle name="Texto de advertencia 3 2 8" xfId="2922" xr:uid="{00000000-0005-0000-0000-00005E0C0000}"/>
    <cellStyle name="Texto de advertencia 3 2 9" xfId="3093" xr:uid="{00000000-0005-0000-0000-00005F0C0000}"/>
    <cellStyle name="Texto de advertencia 3 3" xfId="1251" xr:uid="{00000000-0005-0000-0000-0000600C0000}"/>
    <cellStyle name="Texto de advertencia 3 4" xfId="1873" xr:uid="{00000000-0005-0000-0000-0000610C0000}"/>
    <cellStyle name="Texto de advertencia 3 5" xfId="2104" xr:uid="{00000000-0005-0000-0000-0000620C0000}"/>
    <cellStyle name="Texto de advertencia 3 6" xfId="2322" xr:uid="{00000000-0005-0000-0000-0000630C0000}"/>
    <cellStyle name="Texto de advertencia 3 7" xfId="2527" xr:uid="{00000000-0005-0000-0000-0000640C0000}"/>
    <cellStyle name="Texto de advertencia 3 8" xfId="2728" xr:uid="{00000000-0005-0000-0000-0000650C0000}"/>
    <cellStyle name="Texto de advertencia 3 9" xfId="2921" xr:uid="{00000000-0005-0000-0000-0000660C0000}"/>
    <cellStyle name="Texto de advertencia 4" xfId="415" xr:uid="{00000000-0005-0000-0000-0000670C0000}"/>
    <cellStyle name="Texto de advertencia 5" xfId="416" xr:uid="{00000000-0005-0000-0000-0000680C0000}"/>
    <cellStyle name="Texto de advertencia 6" xfId="417" xr:uid="{00000000-0005-0000-0000-0000690C0000}"/>
    <cellStyle name="Texto de advertencia 7" xfId="1245" xr:uid="{00000000-0005-0000-0000-00006A0C0000}"/>
    <cellStyle name="Texto de advertencia 8" xfId="1869" xr:uid="{00000000-0005-0000-0000-00006B0C0000}"/>
    <cellStyle name="Texto de advertencia 9" xfId="2100" xr:uid="{00000000-0005-0000-0000-00006C0C0000}"/>
    <cellStyle name="Texto explicativo 10" xfId="2328" xr:uid="{00000000-0005-0000-0000-00006D0C0000}"/>
    <cellStyle name="Texto explicativo 11" xfId="2533" xr:uid="{00000000-0005-0000-0000-00006E0C0000}"/>
    <cellStyle name="Texto explicativo 12" xfId="2734" xr:uid="{00000000-0005-0000-0000-00006F0C0000}"/>
    <cellStyle name="Texto explicativo 13" xfId="2927" xr:uid="{00000000-0005-0000-0000-0000700C0000}"/>
    <cellStyle name="Texto explicativo 14" xfId="3098" xr:uid="{00000000-0005-0000-0000-0000710C0000}"/>
    <cellStyle name="Texto explicativo 15" xfId="3230" xr:uid="{00000000-0005-0000-0000-0000720C0000}"/>
    <cellStyle name="Texto explicativo 16" xfId="3303" xr:uid="{00000000-0005-0000-0000-0000730C0000}"/>
    <cellStyle name="Texto explicativo 2" xfId="418" xr:uid="{00000000-0005-0000-0000-0000740C0000}"/>
    <cellStyle name="Texto explicativo 2 10" xfId="3099" xr:uid="{00000000-0005-0000-0000-0000750C0000}"/>
    <cellStyle name="Texto explicativo 2 11" xfId="3231" xr:uid="{00000000-0005-0000-0000-0000760C0000}"/>
    <cellStyle name="Texto explicativo 2 12" xfId="3304" xr:uid="{00000000-0005-0000-0000-0000770C0000}"/>
    <cellStyle name="Texto explicativo 2 2" xfId="1256" xr:uid="{00000000-0005-0000-0000-0000780C0000}"/>
    <cellStyle name="Texto explicativo 2 2 10" xfId="3232" xr:uid="{00000000-0005-0000-0000-0000790C0000}"/>
    <cellStyle name="Texto explicativo 2 2 11" xfId="3305" xr:uid="{00000000-0005-0000-0000-00007A0C0000}"/>
    <cellStyle name="Texto explicativo 2 2 2" xfId="1257" xr:uid="{00000000-0005-0000-0000-00007B0C0000}"/>
    <cellStyle name="Texto explicativo 2 2 3" xfId="1881" xr:uid="{00000000-0005-0000-0000-00007C0C0000}"/>
    <cellStyle name="Texto explicativo 2 2 4" xfId="2112" xr:uid="{00000000-0005-0000-0000-00007D0C0000}"/>
    <cellStyle name="Texto explicativo 2 2 5" xfId="2330" xr:uid="{00000000-0005-0000-0000-00007E0C0000}"/>
    <cellStyle name="Texto explicativo 2 2 6" xfId="2535" xr:uid="{00000000-0005-0000-0000-00007F0C0000}"/>
    <cellStyle name="Texto explicativo 2 2 7" xfId="2736" xr:uid="{00000000-0005-0000-0000-0000800C0000}"/>
    <cellStyle name="Texto explicativo 2 2 8" xfId="2929" xr:uid="{00000000-0005-0000-0000-0000810C0000}"/>
    <cellStyle name="Texto explicativo 2 2 9" xfId="3100" xr:uid="{00000000-0005-0000-0000-0000820C0000}"/>
    <cellStyle name="Texto explicativo 2 3" xfId="1258" xr:uid="{00000000-0005-0000-0000-0000830C0000}"/>
    <cellStyle name="Texto explicativo 2 4" xfId="1880" xr:uid="{00000000-0005-0000-0000-0000840C0000}"/>
    <cellStyle name="Texto explicativo 2 5" xfId="2111" xr:uid="{00000000-0005-0000-0000-0000850C0000}"/>
    <cellStyle name="Texto explicativo 2 6" xfId="2329" xr:uid="{00000000-0005-0000-0000-0000860C0000}"/>
    <cellStyle name="Texto explicativo 2 7" xfId="2534" xr:uid="{00000000-0005-0000-0000-0000870C0000}"/>
    <cellStyle name="Texto explicativo 2 8" xfId="2735" xr:uid="{00000000-0005-0000-0000-0000880C0000}"/>
    <cellStyle name="Texto explicativo 2 9" xfId="2928" xr:uid="{00000000-0005-0000-0000-0000890C0000}"/>
    <cellStyle name="Texto explicativo 3" xfId="419" xr:uid="{00000000-0005-0000-0000-00008A0C0000}"/>
    <cellStyle name="Texto explicativo 3 10" xfId="3101" xr:uid="{00000000-0005-0000-0000-00008B0C0000}"/>
    <cellStyle name="Texto explicativo 3 11" xfId="3233" xr:uid="{00000000-0005-0000-0000-00008C0C0000}"/>
    <cellStyle name="Texto explicativo 3 12" xfId="3307" xr:uid="{00000000-0005-0000-0000-00008D0C0000}"/>
    <cellStyle name="Texto explicativo 3 2" xfId="1259" xr:uid="{00000000-0005-0000-0000-00008E0C0000}"/>
    <cellStyle name="Texto explicativo 3 2 10" xfId="3234" xr:uid="{00000000-0005-0000-0000-00008F0C0000}"/>
    <cellStyle name="Texto explicativo 3 2 11" xfId="3308" xr:uid="{00000000-0005-0000-0000-0000900C0000}"/>
    <cellStyle name="Texto explicativo 3 2 2" xfId="1260" xr:uid="{00000000-0005-0000-0000-0000910C0000}"/>
    <cellStyle name="Texto explicativo 3 2 3" xfId="1884" xr:uid="{00000000-0005-0000-0000-0000920C0000}"/>
    <cellStyle name="Texto explicativo 3 2 4" xfId="2114" xr:uid="{00000000-0005-0000-0000-0000930C0000}"/>
    <cellStyle name="Texto explicativo 3 2 5" xfId="2332" xr:uid="{00000000-0005-0000-0000-0000940C0000}"/>
    <cellStyle name="Texto explicativo 3 2 6" xfId="2537" xr:uid="{00000000-0005-0000-0000-0000950C0000}"/>
    <cellStyle name="Texto explicativo 3 2 7" xfId="2738" xr:uid="{00000000-0005-0000-0000-0000960C0000}"/>
    <cellStyle name="Texto explicativo 3 2 8" xfId="2931" xr:uid="{00000000-0005-0000-0000-0000970C0000}"/>
    <cellStyle name="Texto explicativo 3 2 9" xfId="3102" xr:uid="{00000000-0005-0000-0000-0000980C0000}"/>
    <cellStyle name="Texto explicativo 3 3" xfId="1261" xr:uid="{00000000-0005-0000-0000-0000990C0000}"/>
    <cellStyle name="Texto explicativo 3 4" xfId="1883" xr:uid="{00000000-0005-0000-0000-00009A0C0000}"/>
    <cellStyle name="Texto explicativo 3 5" xfId="2113" xr:uid="{00000000-0005-0000-0000-00009B0C0000}"/>
    <cellStyle name="Texto explicativo 3 6" xfId="2331" xr:uid="{00000000-0005-0000-0000-00009C0C0000}"/>
    <cellStyle name="Texto explicativo 3 7" xfId="2536" xr:uid="{00000000-0005-0000-0000-00009D0C0000}"/>
    <cellStyle name="Texto explicativo 3 8" xfId="2737" xr:uid="{00000000-0005-0000-0000-00009E0C0000}"/>
    <cellStyle name="Texto explicativo 3 9" xfId="2930" xr:uid="{00000000-0005-0000-0000-00009F0C0000}"/>
    <cellStyle name="Texto explicativo 4" xfId="420" xr:uid="{00000000-0005-0000-0000-0000A00C0000}"/>
    <cellStyle name="Texto explicativo 5" xfId="421" xr:uid="{00000000-0005-0000-0000-0000A10C0000}"/>
    <cellStyle name="Texto explicativo 6" xfId="422" xr:uid="{00000000-0005-0000-0000-0000A20C0000}"/>
    <cellStyle name="Texto explicativo 7" xfId="1255" xr:uid="{00000000-0005-0000-0000-0000A30C0000}"/>
    <cellStyle name="Texto explicativo 8" xfId="1879" xr:uid="{00000000-0005-0000-0000-0000A40C0000}"/>
    <cellStyle name="Texto explicativo 9" xfId="2110" xr:uid="{00000000-0005-0000-0000-0000A50C0000}"/>
    <cellStyle name="Tickmark" xfId="1264" xr:uid="{00000000-0005-0000-0000-0000A60C0000}"/>
    <cellStyle name="Title" xfId="423" xr:uid="{00000000-0005-0000-0000-0000A70C0000}"/>
    <cellStyle name="Titles" xfId="3475" xr:uid="{00000000-0005-0000-0000-0000A80C0000}"/>
    <cellStyle name="TITULO - Style5" xfId="424" xr:uid="{00000000-0005-0000-0000-0000A90C0000}"/>
    <cellStyle name="Título 1 10" xfId="2339" xr:uid="{00000000-0005-0000-0000-0000AA0C0000}"/>
    <cellStyle name="Título 1 11" xfId="2544" xr:uid="{00000000-0005-0000-0000-0000AB0C0000}"/>
    <cellStyle name="Título 1 12" xfId="2745" xr:uid="{00000000-0005-0000-0000-0000AC0C0000}"/>
    <cellStyle name="Título 1 13" xfId="2938" xr:uid="{00000000-0005-0000-0000-0000AD0C0000}"/>
    <cellStyle name="Título 1 14" xfId="3109" xr:uid="{00000000-0005-0000-0000-0000AE0C0000}"/>
    <cellStyle name="Título 1 15" xfId="3239" xr:uid="{00000000-0005-0000-0000-0000AF0C0000}"/>
    <cellStyle name="Título 1 16" xfId="3310" xr:uid="{00000000-0005-0000-0000-0000B00C0000}"/>
    <cellStyle name="Título 1 2" xfId="425" xr:uid="{00000000-0005-0000-0000-0000B10C0000}"/>
    <cellStyle name="Título 1 2 10" xfId="3110" xr:uid="{00000000-0005-0000-0000-0000B20C0000}"/>
    <cellStyle name="Título 1 2 11" xfId="3240" xr:uid="{00000000-0005-0000-0000-0000B30C0000}"/>
    <cellStyle name="Título 1 2 12" xfId="3311" xr:uid="{00000000-0005-0000-0000-0000B40C0000}"/>
    <cellStyle name="Título 1 2 2" xfId="1268" xr:uid="{00000000-0005-0000-0000-0000B50C0000}"/>
    <cellStyle name="Título 1 2 2 10" xfId="3241" xr:uid="{00000000-0005-0000-0000-0000B60C0000}"/>
    <cellStyle name="Título 1 2 2 11" xfId="3312" xr:uid="{00000000-0005-0000-0000-0000B70C0000}"/>
    <cellStyle name="Título 1 2 2 2" xfId="1269" xr:uid="{00000000-0005-0000-0000-0000B80C0000}"/>
    <cellStyle name="Título 1 2 2 3" xfId="1894" xr:uid="{00000000-0005-0000-0000-0000B90C0000}"/>
    <cellStyle name="Título 1 2 2 4" xfId="2123" xr:uid="{00000000-0005-0000-0000-0000BA0C0000}"/>
    <cellStyle name="Título 1 2 2 5" xfId="2341" xr:uid="{00000000-0005-0000-0000-0000BB0C0000}"/>
    <cellStyle name="Título 1 2 2 6" xfId="2546" xr:uid="{00000000-0005-0000-0000-0000BC0C0000}"/>
    <cellStyle name="Título 1 2 2 7" xfId="2747" xr:uid="{00000000-0005-0000-0000-0000BD0C0000}"/>
    <cellStyle name="Título 1 2 2 8" xfId="2940" xr:uid="{00000000-0005-0000-0000-0000BE0C0000}"/>
    <cellStyle name="Título 1 2 2 9" xfId="3111" xr:uid="{00000000-0005-0000-0000-0000BF0C0000}"/>
    <cellStyle name="Título 1 2 3" xfId="1270" xr:uid="{00000000-0005-0000-0000-0000C00C0000}"/>
    <cellStyle name="Título 1 2 4" xfId="1893" xr:uid="{00000000-0005-0000-0000-0000C10C0000}"/>
    <cellStyle name="Título 1 2 5" xfId="2122" xr:uid="{00000000-0005-0000-0000-0000C20C0000}"/>
    <cellStyle name="Título 1 2 6" xfId="2340" xr:uid="{00000000-0005-0000-0000-0000C30C0000}"/>
    <cellStyle name="Título 1 2 7" xfId="2545" xr:uid="{00000000-0005-0000-0000-0000C40C0000}"/>
    <cellStyle name="Título 1 2 8" xfId="2746" xr:uid="{00000000-0005-0000-0000-0000C50C0000}"/>
    <cellStyle name="Título 1 2 9" xfId="2939" xr:uid="{00000000-0005-0000-0000-0000C60C0000}"/>
    <cellStyle name="Título 1 3" xfId="426" xr:uid="{00000000-0005-0000-0000-0000C70C0000}"/>
    <cellStyle name="Título 1 3 10" xfId="3113" xr:uid="{00000000-0005-0000-0000-0000C80C0000}"/>
    <cellStyle name="Título 1 3 11" xfId="3243" xr:uid="{00000000-0005-0000-0000-0000C90C0000}"/>
    <cellStyle name="Título 1 3 12" xfId="3313" xr:uid="{00000000-0005-0000-0000-0000CA0C0000}"/>
    <cellStyle name="Título 1 3 2" xfId="1271" xr:uid="{00000000-0005-0000-0000-0000CB0C0000}"/>
    <cellStyle name="Título 1 3 2 10" xfId="3244" xr:uid="{00000000-0005-0000-0000-0000CC0C0000}"/>
    <cellStyle name="Título 1 3 2 11" xfId="3314" xr:uid="{00000000-0005-0000-0000-0000CD0C0000}"/>
    <cellStyle name="Título 1 3 2 2" xfId="1272" xr:uid="{00000000-0005-0000-0000-0000CE0C0000}"/>
    <cellStyle name="Título 1 3 2 3" xfId="1897" xr:uid="{00000000-0005-0000-0000-0000CF0C0000}"/>
    <cellStyle name="Título 1 3 2 4" xfId="2126" xr:uid="{00000000-0005-0000-0000-0000D00C0000}"/>
    <cellStyle name="Título 1 3 2 5" xfId="2344" xr:uid="{00000000-0005-0000-0000-0000D10C0000}"/>
    <cellStyle name="Título 1 3 2 6" xfId="2549" xr:uid="{00000000-0005-0000-0000-0000D20C0000}"/>
    <cellStyle name="Título 1 3 2 7" xfId="2750" xr:uid="{00000000-0005-0000-0000-0000D30C0000}"/>
    <cellStyle name="Título 1 3 2 8" xfId="2943" xr:uid="{00000000-0005-0000-0000-0000D40C0000}"/>
    <cellStyle name="Título 1 3 2 9" xfId="3114" xr:uid="{00000000-0005-0000-0000-0000D50C0000}"/>
    <cellStyle name="Título 1 3 3" xfId="1273" xr:uid="{00000000-0005-0000-0000-0000D60C0000}"/>
    <cellStyle name="Título 1 3 4" xfId="1896" xr:uid="{00000000-0005-0000-0000-0000D70C0000}"/>
    <cellStyle name="Título 1 3 5" xfId="2125" xr:uid="{00000000-0005-0000-0000-0000D80C0000}"/>
    <cellStyle name="Título 1 3 6" xfId="2343" xr:uid="{00000000-0005-0000-0000-0000D90C0000}"/>
    <cellStyle name="Título 1 3 7" xfId="2548" xr:uid="{00000000-0005-0000-0000-0000DA0C0000}"/>
    <cellStyle name="Título 1 3 8" xfId="2749" xr:uid="{00000000-0005-0000-0000-0000DB0C0000}"/>
    <cellStyle name="Título 1 3 9" xfId="2942" xr:uid="{00000000-0005-0000-0000-0000DC0C0000}"/>
    <cellStyle name="Título 1 4" xfId="427" xr:uid="{00000000-0005-0000-0000-0000DD0C0000}"/>
    <cellStyle name="Título 1 5" xfId="428" xr:uid="{00000000-0005-0000-0000-0000DE0C0000}"/>
    <cellStyle name="Título 1 6" xfId="429" xr:uid="{00000000-0005-0000-0000-0000DF0C0000}"/>
    <cellStyle name="Título 1 7" xfId="1267" xr:uid="{00000000-0005-0000-0000-0000E00C0000}"/>
    <cellStyle name="Título 1 8" xfId="1892" xr:uid="{00000000-0005-0000-0000-0000E10C0000}"/>
    <cellStyle name="Título 1 9" xfId="2121" xr:uid="{00000000-0005-0000-0000-0000E20C0000}"/>
    <cellStyle name="Título 10" xfId="1891" xr:uid="{00000000-0005-0000-0000-0000E30C0000}"/>
    <cellStyle name="Título 11" xfId="2120" xr:uid="{00000000-0005-0000-0000-0000E40C0000}"/>
    <cellStyle name="Título 12" xfId="2338" xr:uid="{00000000-0005-0000-0000-0000E50C0000}"/>
    <cellStyle name="Título 13" xfId="2543" xr:uid="{00000000-0005-0000-0000-0000E60C0000}"/>
    <cellStyle name="Título 14" xfId="2744" xr:uid="{00000000-0005-0000-0000-0000E70C0000}"/>
    <cellStyle name="Título 15" xfId="2937" xr:uid="{00000000-0005-0000-0000-0000E80C0000}"/>
    <cellStyle name="Título 16" xfId="3108" xr:uid="{00000000-0005-0000-0000-0000E90C0000}"/>
    <cellStyle name="Título 17" xfId="3238" xr:uid="{00000000-0005-0000-0000-0000EA0C0000}"/>
    <cellStyle name="Título 18" xfId="3309" xr:uid="{00000000-0005-0000-0000-0000EB0C0000}"/>
    <cellStyle name="Título 2 10" xfId="2349" xr:uid="{00000000-0005-0000-0000-0000EC0C0000}"/>
    <cellStyle name="Título 2 11" xfId="2553" xr:uid="{00000000-0005-0000-0000-0000ED0C0000}"/>
    <cellStyle name="Título 2 12" xfId="2753" xr:uid="{00000000-0005-0000-0000-0000EE0C0000}"/>
    <cellStyle name="Título 2 13" xfId="2946" xr:uid="{00000000-0005-0000-0000-0000EF0C0000}"/>
    <cellStyle name="Título 2 14" xfId="3116" xr:uid="{00000000-0005-0000-0000-0000F00C0000}"/>
    <cellStyle name="Título 2 15" xfId="3246" xr:uid="{00000000-0005-0000-0000-0000F10C0000}"/>
    <cellStyle name="Título 2 16" xfId="3317" xr:uid="{00000000-0005-0000-0000-0000F20C0000}"/>
    <cellStyle name="Título 2 2" xfId="430" xr:uid="{00000000-0005-0000-0000-0000F30C0000}"/>
    <cellStyle name="Título 2 2 10" xfId="3117" xr:uid="{00000000-0005-0000-0000-0000F40C0000}"/>
    <cellStyle name="Título 2 2 11" xfId="3247" xr:uid="{00000000-0005-0000-0000-0000F50C0000}"/>
    <cellStyle name="Título 2 2 12" xfId="3318" xr:uid="{00000000-0005-0000-0000-0000F60C0000}"/>
    <cellStyle name="Título 2 2 2" xfId="1278" xr:uid="{00000000-0005-0000-0000-0000F70C0000}"/>
    <cellStyle name="Título 2 2 2 10" xfId="3248" xr:uid="{00000000-0005-0000-0000-0000F80C0000}"/>
    <cellStyle name="Título 2 2 2 11" xfId="3319" xr:uid="{00000000-0005-0000-0000-0000F90C0000}"/>
    <cellStyle name="Título 2 2 2 2" xfId="1279" xr:uid="{00000000-0005-0000-0000-0000FA0C0000}"/>
    <cellStyle name="Título 2 2 2 3" xfId="1904" xr:uid="{00000000-0005-0000-0000-0000FB0C0000}"/>
    <cellStyle name="Título 2 2 2 4" xfId="2132" xr:uid="{00000000-0005-0000-0000-0000FC0C0000}"/>
    <cellStyle name="Título 2 2 2 5" xfId="2351" xr:uid="{00000000-0005-0000-0000-0000FD0C0000}"/>
    <cellStyle name="Título 2 2 2 6" xfId="2555" xr:uid="{00000000-0005-0000-0000-0000FE0C0000}"/>
    <cellStyle name="Título 2 2 2 7" xfId="2755" xr:uid="{00000000-0005-0000-0000-0000FF0C0000}"/>
    <cellStyle name="Título 2 2 2 8" xfId="2948" xr:uid="{00000000-0005-0000-0000-0000000D0000}"/>
    <cellStyle name="Título 2 2 2 9" xfId="3118" xr:uid="{00000000-0005-0000-0000-0000010D0000}"/>
    <cellStyle name="Título 2 2 3" xfId="1280" xr:uid="{00000000-0005-0000-0000-0000020D0000}"/>
    <cellStyle name="Título 2 2 4" xfId="1903" xr:uid="{00000000-0005-0000-0000-0000030D0000}"/>
    <cellStyle name="Título 2 2 5" xfId="2131" xr:uid="{00000000-0005-0000-0000-0000040D0000}"/>
    <cellStyle name="Título 2 2 6" xfId="2350" xr:uid="{00000000-0005-0000-0000-0000050D0000}"/>
    <cellStyle name="Título 2 2 7" xfId="2554" xr:uid="{00000000-0005-0000-0000-0000060D0000}"/>
    <cellStyle name="Título 2 2 8" xfId="2754" xr:uid="{00000000-0005-0000-0000-0000070D0000}"/>
    <cellStyle name="Título 2 2 9" xfId="2947" xr:uid="{00000000-0005-0000-0000-0000080D0000}"/>
    <cellStyle name="Título 2 3" xfId="431" xr:uid="{00000000-0005-0000-0000-0000090D0000}"/>
    <cellStyle name="Título 2 3 10" xfId="3119" xr:uid="{00000000-0005-0000-0000-00000A0D0000}"/>
    <cellStyle name="Título 2 3 11" xfId="3249" xr:uid="{00000000-0005-0000-0000-00000B0D0000}"/>
    <cellStyle name="Título 2 3 12" xfId="3320" xr:uid="{00000000-0005-0000-0000-00000C0D0000}"/>
    <cellStyle name="Título 2 3 2" xfId="1281" xr:uid="{00000000-0005-0000-0000-00000D0D0000}"/>
    <cellStyle name="Título 2 3 2 10" xfId="3250" xr:uid="{00000000-0005-0000-0000-00000E0D0000}"/>
    <cellStyle name="Título 2 3 2 11" xfId="3321" xr:uid="{00000000-0005-0000-0000-00000F0D0000}"/>
    <cellStyle name="Título 2 3 2 2" xfId="1282" xr:uid="{00000000-0005-0000-0000-0000100D0000}"/>
    <cellStyle name="Título 2 3 2 3" xfId="1907" xr:uid="{00000000-0005-0000-0000-0000110D0000}"/>
    <cellStyle name="Título 2 3 2 4" xfId="2135" xr:uid="{00000000-0005-0000-0000-0000120D0000}"/>
    <cellStyle name="Título 2 3 2 5" xfId="2354" xr:uid="{00000000-0005-0000-0000-0000130D0000}"/>
    <cellStyle name="Título 2 3 2 6" xfId="2558" xr:uid="{00000000-0005-0000-0000-0000140D0000}"/>
    <cellStyle name="Título 2 3 2 7" xfId="2758" xr:uid="{00000000-0005-0000-0000-0000150D0000}"/>
    <cellStyle name="Título 2 3 2 8" xfId="2951" xr:uid="{00000000-0005-0000-0000-0000160D0000}"/>
    <cellStyle name="Título 2 3 2 9" xfId="3120" xr:uid="{00000000-0005-0000-0000-0000170D0000}"/>
    <cellStyle name="Título 2 3 3" xfId="1283" xr:uid="{00000000-0005-0000-0000-0000180D0000}"/>
    <cellStyle name="Título 2 3 4" xfId="1906" xr:uid="{00000000-0005-0000-0000-0000190D0000}"/>
    <cellStyle name="Título 2 3 5" xfId="2134" xr:uid="{00000000-0005-0000-0000-00001A0D0000}"/>
    <cellStyle name="Título 2 3 6" xfId="2353" xr:uid="{00000000-0005-0000-0000-00001B0D0000}"/>
    <cellStyle name="Título 2 3 7" xfId="2557" xr:uid="{00000000-0005-0000-0000-00001C0D0000}"/>
    <cellStyle name="Título 2 3 8" xfId="2757" xr:uid="{00000000-0005-0000-0000-00001D0D0000}"/>
    <cellStyle name="Título 2 3 9" xfId="2950" xr:uid="{00000000-0005-0000-0000-00001E0D0000}"/>
    <cellStyle name="Título 2 4" xfId="432" xr:uid="{00000000-0005-0000-0000-00001F0D0000}"/>
    <cellStyle name="Título 2 5" xfId="433" xr:uid="{00000000-0005-0000-0000-0000200D0000}"/>
    <cellStyle name="Título 2 6" xfId="434" xr:uid="{00000000-0005-0000-0000-0000210D0000}"/>
    <cellStyle name="Título 2 7" xfId="1277" xr:uid="{00000000-0005-0000-0000-0000220D0000}"/>
    <cellStyle name="Título 2 8" xfId="1902" xr:uid="{00000000-0005-0000-0000-0000230D0000}"/>
    <cellStyle name="Título 2 9" xfId="2130" xr:uid="{00000000-0005-0000-0000-0000240D0000}"/>
    <cellStyle name="Título 3 10" xfId="2359" xr:uid="{00000000-0005-0000-0000-0000250D0000}"/>
    <cellStyle name="Título 3 11" xfId="2563" xr:uid="{00000000-0005-0000-0000-0000260D0000}"/>
    <cellStyle name="Título 3 12" xfId="2762" xr:uid="{00000000-0005-0000-0000-0000270D0000}"/>
    <cellStyle name="Título 3 13" xfId="2955" xr:uid="{00000000-0005-0000-0000-0000280D0000}"/>
    <cellStyle name="Título 3 14" xfId="3121" xr:uid="{00000000-0005-0000-0000-0000290D0000}"/>
    <cellStyle name="Título 3 15" xfId="3251" xr:uid="{00000000-0005-0000-0000-00002A0D0000}"/>
    <cellStyle name="Título 3 16" xfId="3322" xr:uid="{00000000-0005-0000-0000-00002B0D0000}"/>
    <cellStyle name="Título 3 2" xfId="435" xr:uid="{00000000-0005-0000-0000-00002C0D0000}"/>
    <cellStyle name="Título 3 2 10" xfId="3122" xr:uid="{00000000-0005-0000-0000-00002D0D0000}"/>
    <cellStyle name="Título 3 2 11" xfId="3252" xr:uid="{00000000-0005-0000-0000-00002E0D0000}"/>
    <cellStyle name="Título 3 2 12" xfId="3323" xr:uid="{00000000-0005-0000-0000-00002F0D0000}"/>
    <cellStyle name="Título 3 2 2" xfId="1288" xr:uid="{00000000-0005-0000-0000-0000300D0000}"/>
    <cellStyle name="Título 3 2 2 10" xfId="3253" xr:uid="{00000000-0005-0000-0000-0000310D0000}"/>
    <cellStyle name="Título 3 2 2 11" xfId="3324" xr:uid="{00000000-0005-0000-0000-0000320D0000}"/>
    <cellStyle name="Título 3 2 2 2" xfId="1289" xr:uid="{00000000-0005-0000-0000-0000330D0000}"/>
    <cellStyle name="Título 3 2 2 3" xfId="1914" xr:uid="{00000000-0005-0000-0000-0000340D0000}"/>
    <cellStyle name="Título 3 2 2 4" xfId="2142" xr:uid="{00000000-0005-0000-0000-0000350D0000}"/>
    <cellStyle name="Título 3 2 2 5" xfId="2361" xr:uid="{00000000-0005-0000-0000-0000360D0000}"/>
    <cellStyle name="Título 3 2 2 6" xfId="2565" xr:uid="{00000000-0005-0000-0000-0000370D0000}"/>
    <cellStyle name="Título 3 2 2 7" xfId="2764" xr:uid="{00000000-0005-0000-0000-0000380D0000}"/>
    <cellStyle name="Título 3 2 2 8" xfId="2957" xr:uid="{00000000-0005-0000-0000-0000390D0000}"/>
    <cellStyle name="Título 3 2 2 9" xfId="3123" xr:uid="{00000000-0005-0000-0000-00003A0D0000}"/>
    <cellStyle name="Título 3 2 3" xfId="1290" xr:uid="{00000000-0005-0000-0000-00003B0D0000}"/>
    <cellStyle name="Título 3 2 4" xfId="1913" xr:uid="{00000000-0005-0000-0000-00003C0D0000}"/>
    <cellStyle name="Título 3 2 5" xfId="2141" xr:uid="{00000000-0005-0000-0000-00003D0D0000}"/>
    <cellStyle name="Título 3 2 6" xfId="2360" xr:uid="{00000000-0005-0000-0000-00003E0D0000}"/>
    <cellStyle name="Título 3 2 7" xfId="2564" xr:uid="{00000000-0005-0000-0000-00003F0D0000}"/>
    <cellStyle name="Título 3 2 8" xfId="2763" xr:uid="{00000000-0005-0000-0000-0000400D0000}"/>
    <cellStyle name="Título 3 2 9" xfId="2956" xr:uid="{00000000-0005-0000-0000-0000410D0000}"/>
    <cellStyle name="Título 3 3" xfId="436" xr:uid="{00000000-0005-0000-0000-0000420D0000}"/>
    <cellStyle name="Título 3 3 10" xfId="3124" xr:uid="{00000000-0005-0000-0000-0000430D0000}"/>
    <cellStyle name="Título 3 3 11" xfId="3254" xr:uid="{00000000-0005-0000-0000-0000440D0000}"/>
    <cellStyle name="Título 3 3 12" xfId="3325" xr:uid="{00000000-0005-0000-0000-0000450D0000}"/>
    <cellStyle name="Título 3 3 2" xfId="1291" xr:uid="{00000000-0005-0000-0000-0000460D0000}"/>
    <cellStyle name="Título 3 3 2 10" xfId="3255" xr:uid="{00000000-0005-0000-0000-0000470D0000}"/>
    <cellStyle name="Título 3 3 2 11" xfId="3326" xr:uid="{00000000-0005-0000-0000-0000480D0000}"/>
    <cellStyle name="Título 3 3 2 2" xfId="1292" xr:uid="{00000000-0005-0000-0000-0000490D0000}"/>
    <cellStyle name="Título 3 3 2 3" xfId="1917" xr:uid="{00000000-0005-0000-0000-00004A0D0000}"/>
    <cellStyle name="Título 3 3 2 4" xfId="2145" xr:uid="{00000000-0005-0000-0000-00004B0D0000}"/>
    <cellStyle name="Título 3 3 2 5" xfId="2364" xr:uid="{00000000-0005-0000-0000-00004C0D0000}"/>
    <cellStyle name="Título 3 3 2 6" xfId="2568" xr:uid="{00000000-0005-0000-0000-00004D0D0000}"/>
    <cellStyle name="Título 3 3 2 7" xfId="2767" xr:uid="{00000000-0005-0000-0000-00004E0D0000}"/>
    <cellStyle name="Título 3 3 2 8" xfId="2959" xr:uid="{00000000-0005-0000-0000-00004F0D0000}"/>
    <cellStyle name="Título 3 3 2 9" xfId="3125" xr:uid="{00000000-0005-0000-0000-0000500D0000}"/>
    <cellStyle name="Título 3 3 3" xfId="1293" xr:uid="{00000000-0005-0000-0000-0000510D0000}"/>
    <cellStyle name="Título 3 3 4" xfId="1916" xr:uid="{00000000-0005-0000-0000-0000520D0000}"/>
    <cellStyle name="Título 3 3 5" xfId="2144" xr:uid="{00000000-0005-0000-0000-0000530D0000}"/>
    <cellStyle name="Título 3 3 6" xfId="2363" xr:uid="{00000000-0005-0000-0000-0000540D0000}"/>
    <cellStyle name="Título 3 3 7" xfId="2567" xr:uid="{00000000-0005-0000-0000-0000550D0000}"/>
    <cellStyle name="Título 3 3 8" xfId="2766" xr:uid="{00000000-0005-0000-0000-0000560D0000}"/>
    <cellStyle name="Título 3 3 9" xfId="2958" xr:uid="{00000000-0005-0000-0000-0000570D0000}"/>
    <cellStyle name="Título 3 4" xfId="437" xr:uid="{00000000-0005-0000-0000-0000580D0000}"/>
    <cellStyle name="Título 3 5" xfId="438" xr:uid="{00000000-0005-0000-0000-0000590D0000}"/>
    <cellStyle name="Título 3 6" xfId="439" xr:uid="{00000000-0005-0000-0000-00005A0D0000}"/>
    <cellStyle name="Título 3 7" xfId="1287" xr:uid="{00000000-0005-0000-0000-00005B0D0000}"/>
    <cellStyle name="Título 3 8" xfId="1912" xr:uid="{00000000-0005-0000-0000-00005C0D0000}"/>
    <cellStyle name="Título 3 9" xfId="2140" xr:uid="{00000000-0005-0000-0000-00005D0D0000}"/>
    <cellStyle name="Título 4" xfId="440" xr:uid="{00000000-0005-0000-0000-00005E0D0000}"/>
    <cellStyle name="Título 4 10" xfId="3126" xr:uid="{00000000-0005-0000-0000-00005F0D0000}"/>
    <cellStyle name="Título 4 11" xfId="3256" xr:uid="{00000000-0005-0000-0000-0000600D0000}"/>
    <cellStyle name="Título 4 12" xfId="3328" xr:uid="{00000000-0005-0000-0000-0000610D0000}"/>
    <cellStyle name="Título 4 2" xfId="1297" xr:uid="{00000000-0005-0000-0000-0000620D0000}"/>
    <cellStyle name="Título 4 2 10" xfId="3257" xr:uid="{00000000-0005-0000-0000-0000630D0000}"/>
    <cellStyle name="Título 4 2 11" xfId="3329" xr:uid="{00000000-0005-0000-0000-0000640D0000}"/>
    <cellStyle name="Título 4 2 2" xfId="1298" xr:uid="{00000000-0005-0000-0000-0000650D0000}"/>
    <cellStyle name="Título 4 2 3" xfId="1922" xr:uid="{00000000-0005-0000-0000-0000660D0000}"/>
    <cellStyle name="Título 4 2 4" xfId="2150" xr:uid="{00000000-0005-0000-0000-0000670D0000}"/>
    <cellStyle name="Título 4 2 5" xfId="2370" xr:uid="{00000000-0005-0000-0000-0000680D0000}"/>
    <cellStyle name="Título 4 2 6" xfId="2573" xr:uid="{00000000-0005-0000-0000-0000690D0000}"/>
    <cellStyle name="Título 4 2 7" xfId="2772" xr:uid="{00000000-0005-0000-0000-00006A0D0000}"/>
    <cellStyle name="Título 4 2 8" xfId="2962" xr:uid="{00000000-0005-0000-0000-00006B0D0000}"/>
    <cellStyle name="Título 4 2 9" xfId="3127" xr:uid="{00000000-0005-0000-0000-00006C0D0000}"/>
    <cellStyle name="Título 4 3" xfId="1299" xr:uid="{00000000-0005-0000-0000-00006D0D0000}"/>
    <cellStyle name="Título 4 4" xfId="1921" xr:uid="{00000000-0005-0000-0000-00006E0D0000}"/>
    <cellStyle name="Título 4 5" xfId="2149" xr:uid="{00000000-0005-0000-0000-00006F0D0000}"/>
    <cellStyle name="Título 4 6" xfId="2369" xr:uid="{00000000-0005-0000-0000-0000700D0000}"/>
    <cellStyle name="Título 4 7" xfId="2572" xr:uid="{00000000-0005-0000-0000-0000710D0000}"/>
    <cellStyle name="Título 4 8" xfId="2771" xr:uid="{00000000-0005-0000-0000-0000720D0000}"/>
    <cellStyle name="Título 4 9" xfId="2961" xr:uid="{00000000-0005-0000-0000-0000730D0000}"/>
    <cellStyle name="Título 5" xfId="441" xr:uid="{00000000-0005-0000-0000-0000740D0000}"/>
    <cellStyle name="Título 5 10" xfId="3128" xr:uid="{00000000-0005-0000-0000-0000750D0000}"/>
    <cellStyle name="Título 5 11" xfId="3258" xr:uid="{00000000-0005-0000-0000-0000760D0000}"/>
    <cellStyle name="Título 5 12" xfId="3331" xr:uid="{00000000-0005-0000-0000-0000770D0000}"/>
    <cellStyle name="Título 5 2" xfId="1300" xr:uid="{00000000-0005-0000-0000-0000780D0000}"/>
    <cellStyle name="Título 5 2 10" xfId="3259" xr:uid="{00000000-0005-0000-0000-0000790D0000}"/>
    <cellStyle name="Título 5 2 11" xfId="3332" xr:uid="{00000000-0005-0000-0000-00007A0D0000}"/>
    <cellStyle name="Título 5 2 2" xfId="1301" xr:uid="{00000000-0005-0000-0000-00007B0D0000}"/>
    <cellStyle name="Título 5 2 3" xfId="1925" xr:uid="{00000000-0005-0000-0000-00007C0D0000}"/>
    <cellStyle name="Título 5 2 4" xfId="2153" xr:uid="{00000000-0005-0000-0000-00007D0D0000}"/>
    <cellStyle name="Título 5 2 5" xfId="2373" xr:uid="{00000000-0005-0000-0000-00007E0D0000}"/>
    <cellStyle name="Título 5 2 6" xfId="2576" xr:uid="{00000000-0005-0000-0000-00007F0D0000}"/>
    <cellStyle name="Título 5 2 7" xfId="2775" xr:uid="{00000000-0005-0000-0000-0000800D0000}"/>
    <cellStyle name="Título 5 2 8" xfId="2965" xr:uid="{00000000-0005-0000-0000-0000810D0000}"/>
    <cellStyle name="Título 5 2 9" xfId="3129" xr:uid="{00000000-0005-0000-0000-0000820D0000}"/>
    <cellStyle name="Título 5 3" xfId="1302" xr:uid="{00000000-0005-0000-0000-0000830D0000}"/>
    <cellStyle name="Título 5 4" xfId="1924" xr:uid="{00000000-0005-0000-0000-0000840D0000}"/>
    <cellStyle name="Título 5 5" xfId="2152" xr:uid="{00000000-0005-0000-0000-0000850D0000}"/>
    <cellStyle name="Título 5 6" xfId="2372" xr:uid="{00000000-0005-0000-0000-0000860D0000}"/>
    <cellStyle name="Título 5 7" xfId="2575" xr:uid="{00000000-0005-0000-0000-0000870D0000}"/>
    <cellStyle name="Título 5 8" xfId="2774" xr:uid="{00000000-0005-0000-0000-0000880D0000}"/>
    <cellStyle name="Título 5 9" xfId="2964" xr:uid="{00000000-0005-0000-0000-0000890D0000}"/>
    <cellStyle name="Título 6" xfId="442" xr:uid="{00000000-0005-0000-0000-00008A0D0000}"/>
    <cellStyle name="Título 7" xfId="443" xr:uid="{00000000-0005-0000-0000-00008B0D0000}"/>
    <cellStyle name="Título 8" xfId="444" xr:uid="{00000000-0005-0000-0000-00008C0D0000}"/>
    <cellStyle name="Título 9" xfId="1266" xr:uid="{00000000-0005-0000-0000-00008D0D0000}"/>
    <cellStyle name="Total 10" xfId="3130" xr:uid="{00000000-0005-0000-0000-00008E0D0000}"/>
    <cellStyle name="Total 11" xfId="3260" xr:uid="{00000000-0005-0000-0000-00008F0D0000}"/>
    <cellStyle name="Total 12" xfId="3336" xr:uid="{00000000-0005-0000-0000-0000900D0000}"/>
    <cellStyle name="Total 2" xfId="1306" xr:uid="{00000000-0005-0000-0000-0000910D0000}"/>
    <cellStyle name="Total 2 10" xfId="3261" xr:uid="{00000000-0005-0000-0000-0000920D0000}"/>
    <cellStyle name="Total 2 11" xfId="3337" xr:uid="{00000000-0005-0000-0000-0000930D0000}"/>
    <cellStyle name="Total 2 2" xfId="1307" xr:uid="{00000000-0005-0000-0000-0000940D0000}"/>
    <cellStyle name="Total 2 3" xfId="1931" xr:uid="{00000000-0005-0000-0000-0000950D0000}"/>
    <cellStyle name="Total 2 4" xfId="2159" xr:uid="{00000000-0005-0000-0000-0000960D0000}"/>
    <cellStyle name="Total 2 5" xfId="2379" xr:uid="{00000000-0005-0000-0000-0000970D0000}"/>
    <cellStyle name="Total 2 6" xfId="2582" xr:uid="{00000000-0005-0000-0000-0000980D0000}"/>
    <cellStyle name="Total 2 7" xfId="2781" xr:uid="{00000000-0005-0000-0000-0000990D0000}"/>
    <cellStyle name="Total 2 8" xfId="2970" xr:uid="{00000000-0005-0000-0000-00009A0D0000}"/>
    <cellStyle name="Total 2 9" xfId="3131" xr:uid="{00000000-0005-0000-0000-00009B0D0000}"/>
    <cellStyle name="Total 3" xfId="1308" xr:uid="{00000000-0005-0000-0000-00009C0D0000}"/>
    <cellStyle name="Total 4" xfId="1930" xr:uid="{00000000-0005-0000-0000-00009D0D0000}"/>
    <cellStyle name="Total 5" xfId="2158" xr:uid="{00000000-0005-0000-0000-00009E0D0000}"/>
    <cellStyle name="Total 6" xfId="2378" xr:uid="{00000000-0005-0000-0000-00009F0D0000}"/>
    <cellStyle name="Total 7" xfId="2581" xr:uid="{00000000-0005-0000-0000-0000A00D0000}"/>
    <cellStyle name="Total 8" xfId="2780" xr:uid="{00000000-0005-0000-0000-0000A10D0000}"/>
    <cellStyle name="Total 9" xfId="2969" xr:uid="{00000000-0005-0000-0000-0000A20D0000}"/>
    <cellStyle name="TotalData" xfId="445" xr:uid="{00000000-0005-0000-0000-0000A30D0000}"/>
    <cellStyle name="Tytuł" xfId="446" xr:uid="{00000000-0005-0000-0000-0000A40D0000}"/>
    <cellStyle name="US$#,##0" xfId="3476" xr:uid="{00000000-0005-0000-0000-0000A50D0000}"/>
    <cellStyle name="US$#,##0.00" xfId="3477" xr:uid="{00000000-0005-0000-0000-0000A60D0000}"/>
    <cellStyle name="UserInput" xfId="447" xr:uid="{00000000-0005-0000-0000-0000A70D0000}"/>
    <cellStyle name="Uwaga" xfId="448" xr:uid="{00000000-0005-0000-0000-0000A80D0000}"/>
    <cellStyle name="Warning Text" xfId="449" xr:uid="{00000000-0005-0000-0000-0000A90D0000}"/>
    <cellStyle name="XComma" xfId="1312" xr:uid="{00000000-0005-0000-0000-0000AA0D0000}"/>
    <cellStyle name="XComma 0.0" xfId="1313" xr:uid="{00000000-0005-0000-0000-0000AB0D0000}"/>
    <cellStyle name="XComma 0.00" xfId="1314" xr:uid="{00000000-0005-0000-0000-0000AC0D0000}"/>
    <cellStyle name="XComma 0.000" xfId="1315" xr:uid="{00000000-0005-0000-0000-0000AD0D0000}"/>
    <cellStyle name="XCurrency" xfId="1316" xr:uid="{00000000-0005-0000-0000-0000AE0D0000}"/>
    <cellStyle name="XCurrency 0.0" xfId="1317" xr:uid="{00000000-0005-0000-0000-0000AF0D0000}"/>
    <cellStyle name="XCurrency 0.00" xfId="1318" xr:uid="{00000000-0005-0000-0000-0000B00D0000}"/>
    <cellStyle name="XCurrency 0.000" xfId="1319" xr:uid="{00000000-0005-0000-0000-0000B10D0000}"/>
    <cellStyle name="Year" xfId="3478" xr:uid="{00000000-0005-0000-0000-0000B20D0000}"/>
    <cellStyle name="Year Estimate" xfId="3479" xr:uid="{00000000-0005-0000-0000-0000B30D0000}"/>
    <cellStyle name="Złe" xfId="450" xr:uid="{00000000-0005-0000-0000-0000B40D0000}"/>
  </cellStyles>
  <dxfs count="4772"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  <dxf>
      <font>
        <condense val="0"/>
        <extend val="0"/>
        <color auto="1"/>
      </font>
      <fill>
        <patternFill>
          <bgColor rgb="FFCCFFCC"/>
        </patternFill>
      </fill>
      <border>
        <top style="thin">
          <color rgb="FF000000"/>
        </top>
      </border>
    </dxf>
  </dxfs>
  <tableStyles count="0" defaultTableStyle="TableStyleMedium9" defaultPivotStyle="PivotStyleLight16"/>
  <colors>
    <mruColors>
      <color rgb="FF00FF00"/>
      <color rgb="FFFF9900"/>
      <color rgb="FFFFFFFF"/>
      <color rgb="FFFF9933"/>
      <color rgb="FF000099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5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D0152.AF90C960" TargetMode="External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76200</xdr:rowOff>
    </xdr:from>
    <xdr:to>
      <xdr:col>2</xdr:col>
      <xdr:colOff>685800</xdr:colOff>
      <xdr:row>6</xdr:row>
      <xdr:rowOff>156155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7200"/>
          <a:ext cx="1400175" cy="84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62</xdr:row>
      <xdr:rowOff>0</xdr:rowOff>
    </xdr:from>
    <xdr:to>
      <xdr:col>5</xdr:col>
      <xdr:colOff>390525</xdr:colOff>
      <xdr:row>62</xdr:row>
      <xdr:rowOff>9525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ShapeType="1"/>
        </xdr:cNvSpPr>
      </xdr:nvSpPr>
      <xdr:spPr bwMode="auto">
        <a:xfrm>
          <a:off x="4019550" y="1562100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3" name="Line 9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ShapeType="1"/>
        </xdr:cNvSpPr>
      </xdr:nvSpPr>
      <xdr:spPr bwMode="auto">
        <a:xfrm>
          <a:off x="4019550" y="549592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45</xdr:row>
      <xdr:rowOff>0</xdr:rowOff>
    </xdr:from>
    <xdr:to>
      <xdr:col>5</xdr:col>
      <xdr:colOff>390525</xdr:colOff>
      <xdr:row>45</xdr:row>
      <xdr:rowOff>9525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ShapeType="1"/>
        </xdr:cNvSpPr>
      </xdr:nvSpPr>
      <xdr:spPr bwMode="auto">
        <a:xfrm>
          <a:off x="4019550" y="1042987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id="{57E17463-AA7E-46F3-8A2C-3428E7DCED01}"/>
            </a:ext>
          </a:extLst>
        </xdr:cNvPr>
        <xdr:cNvSpPr>
          <a:spLocks noChangeShapeType="1"/>
        </xdr:cNvSpPr>
      </xdr:nvSpPr>
      <xdr:spPr bwMode="auto">
        <a:xfrm>
          <a:off x="4019550" y="289560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6" name="Line 9">
          <a:extLst>
            <a:ext uri="{FF2B5EF4-FFF2-40B4-BE49-F238E27FC236}">
              <a16:creationId xmlns:a16="http://schemas.microsoft.com/office/drawing/2014/main" id="{8C0587AA-CEAF-46B3-A33B-6D008C69165C}"/>
            </a:ext>
          </a:extLst>
        </xdr:cNvPr>
        <xdr:cNvSpPr>
          <a:spLocks noChangeShapeType="1"/>
        </xdr:cNvSpPr>
      </xdr:nvSpPr>
      <xdr:spPr bwMode="auto">
        <a:xfrm>
          <a:off x="4019550" y="289560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45</xdr:row>
      <xdr:rowOff>0</xdr:rowOff>
    </xdr:from>
    <xdr:to>
      <xdr:col>34</xdr:col>
      <xdr:colOff>57150</xdr:colOff>
      <xdr:row>90</xdr:row>
      <xdr:rowOff>28575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74075" y="7439025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139700</xdr:colOff>
      <xdr:row>40</xdr:row>
      <xdr:rowOff>152400</xdr:rowOff>
    </xdr:from>
    <xdr:to>
      <xdr:col>48</xdr:col>
      <xdr:colOff>41606</xdr:colOff>
      <xdr:row>85</xdr:row>
      <xdr:rowOff>37186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75775" y="6781800"/>
          <a:ext cx="22761906" cy="71714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19</xdr:col>
      <xdr:colOff>49226</xdr:colOff>
      <xdr:row>162</xdr:row>
      <xdr:rowOff>49886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259550"/>
          <a:ext cx="22747301" cy="71745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2" name="Imagen 1" descr="cid:image001.jpg@01CD0152.AF90C960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925050" y="17840325"/>
          <a:ext cx="14954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/QE/EXCEL/QE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if.cl/Mis%20documentos/SBIF/PUBLICACIONES%20WEB/Informaci&#243;n%20Financiera%20Mes/NUEVOS%20INFORMES/Report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WINDOWS\TEMP\Modelo\VENDATU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Documents%20and%20Settings\daniel.melo\Meus%20documentos\Danniel\Qualidade%20Total\Ranking%20Qualidade%20Complet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Planificaci&#243;n/Resultados/Forecast/2008/08/C_Gerencia_General/Flash/Flash%20Jul-07/TEMP/Gr&#225;ficos%20Crecimiento%20Junio(GR)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Meus%20documentos\Modelo\PLAAVIC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E"/>
    </sheetNames>
    <sheetDataSet>
      <sheetData sheetId="0" refreshError="1">
        <row r="1">
          <cell r="A1" t="b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INDICE EVOLUCIONES"/>
      <sheetName val="EVOLUCIONES"/>
      <sheetName val="Balance"/>
      <sheetName val="Evo Balance"/>
      <sheetName val="Evo Balance (2)"/>
      <sheetName val="Imacec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"/>
      <sheetName val="Pasivos"/>
      <sheetName val="Resultados"/>
      <sheetName val="Activos-Pasivos Banc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Cartera deteriorada y castigos"/>
      <sheetName val="Indic. Actividad - Rentabilidad"/>
      <sheetName val="Indic. Riesgo créd - Eficiencia"/>
      <sheetName val="Definiciones Usada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 (2)"/>
      <sheetName val="OCDE"/>
      <sheetName val="Ranking"/>
      <sheetName val="MENU EVOLUCIONES"/>
      <sheetName val="Blce Coop"/>
      <sheetName val="EERR Coop"/>
      <sheetName val="Evo Indica"/>
      <sheetName val="valida MB2 vs T8"/>
      <sheetName val="Hoja2"/>
      <sheetName val="EVO CTAS A PEDIDO"/>
      <sheetName val="A"/>
      <sheetName val="P"/>
      <sheetName val="R"/>
      <sheetName val="Resu Entidad"/>
      <sheetName val="INTERESES-COMISIONES"/>
      <sheetName val="Int-Com"/>
      <sheetName val="EERR Act"/>
      <sheetName val="GRAEFI"/>
      <sheetName val="Evo Componentes Var"/>
      <sheetName val="Indic. Activ - Rentab - Eficien"/>
      <sheetName val="Ind. R.créd - Prov - Mora-Deter"/>
      <sheetName val="Ind. Riesgo créd - Vencidas"/>
      <sheetName val="Carteras deteriorada y morosa"/>
      <sheetName val="Castigos"/>
      <sheetName val="Indic. Activ Var12 meses"/>
      <sheetName val="Activos Bancos (2)"/>
      <sheetName val="Cognos_Office_Connection_Cache"/>
      <sheetName val="T MB1"/>
      <sheetName val="RENTAB SOBRE PATRIMONIO"/>
      <sheetName val="Créditos contingentes"/>
      <sheetName val="FMI2"/>
      <sheetName val="Gasto en Provisiones"/>
      <sheetName val="C"/>
      <sheetName val="COMISIONES"/>
      <sheetName val="Evo Part Col Tot"/>
      <sheetName val="Indic. Activ - Rentab - Efic"/>
      <sheetName val="Indic. Riesgo créd - Eficie (2)"/>
      <sheetName val="ROE Y ROAP"/>
      <sheetName val="Valida Pasivos"/>
      <sheetName val="Resultados Negocio"/>
      <sheetName val="Riesgo Créd. Indiv"/>
      <sheetName val="Op. pacto y ptmo. val."/>
      <sheetName val="Balance Sistema"/>
      <sheetName val="Activos Bancos "/>
      <sheetName val="Activos Bancos  (2)"/>
      <sheetName val="Provisiones de pasivos"/>
      <sheetName val="Otros Conceptos"/>
      <sheetName val="Estado de Resultados Sistema"/>
      <sheetName val="Estado Resultados Bancos 1"/>
      <sheetName val="Estado Resultados bancos 2"/>
      <sheetName val="Margen Inter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réditos conting."/>
      <sheetName val="Result"/>
      <sheetName val="Ind. de riesgo por clas. 1"/>
      <sheetName val="Ind. de riesgo por clas. 2"/>
      <sheetName val="Ind. de riesg. de créd. conting"/>
      <sheetName val="Activos Bancos 2"/>
      <sheetName val="C04"/>
      <sheetName val="Activos Bancos 1"/>
      <sheetName val="Otras Provisiones"/>
      <sheetName val="Calidad de colocaciones 3"/>
      <sheetName val="Formato"/>
      <sheetName val="ActivosN"/>
      <sheetName val="PasivosN"/>
      <sheetName val="ResultadosN"/>
      <sheetName val="Información Sistema N"/>
      <sheetName val="Activos Bancos N"/>
      <sheetName val="Estado Resultados Bancos N"/>
      <sheetName val="Act-Pas Bancos"/>
      <sheetName val="Est_Resul Bancos"/>
      <sheetName val="Índice "/>
      <sheetName val="Pasivos_Bancos"/>
      <sheetName val="Créditos_contingentes"/>
      <sheetName val="Definiciones Usadas "/>
      <sheetName val="Ind. R. créd - Cart Vencida"/>
      <sheetName val="Carteras det y mor"/>
      <sheetName val="Conceptos Definidos"/>
      <sheetName val="Indice Hojas"/>
      <sheetName val="CUOTA"/>
      <sheetName val="CTAS A PEDIDO"/>
      <sheetName val="Indicadores"/>
      <sheetName val="Anexos"/>
      <sheetName val="Hoja1"/>
      <sheetName val="EVO"/>
      <sheetName val="Corpbanca"/>
      <sheetName val="Balance Sistema 1"/>
      <sheetName val="Estado de Resultados Sistema 1"/>
      <sheetName val="Blce"/>
      <sheetName val="Q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>
        <row r="4">
          <cell r="P4">
            <v>970</v>
          </cell>
          <cell r="Q4">
            <v>7.66</v>
          </cell>
          <cell r="R4">
            <v>12.13</v>
          </cell>
          <cell r="S4">
            <v>7.38</v>
          </cell>
          <cell r="T4">
            <v>13.34</v>
          </cell>
          <cell r="AF4">
            <v>970</v>
          </cell>
          <cell r="AG4">
            <v>7.79</v>
          </cell>
          <cell r="AH4">
            <v>12.03</v>
          </cell>
          <cell r="AI4">
            <v>7.5</v>
          </cell>
          <cell r="AJ4">
            <v>13.37</v>
          </cell>
        </row>
        <row r="5">
          <cell r="P5">
            <v>28</v>
          </cell>
          <cell r="Q5">
            <v>6.61</v>
          </cell>
          <cell r="R5">
            <v>9.1</v>
          </cell>
          <cell r="S5">
            <v>6.41</v>
          </cell>
          <cell r="T5">
            <v>12.07</v>
          </cell>
          <cell r="AF5">
            <v>28</v>
          </cell>
          <cell r="AG5">
            <v>6.51</v>
          </cell>
          <cell r="AH5">
            <v>9.0500000000000007</v>
          </cell>
          <cell r="AI5">
            <v>6.34</v>
          </cell>
          <cell r="AJ5">
            <v>12.05</v>
          </cell>
        </row>
        <row r="6">
          <cell r="P6">
            <v>504</v>
          </cell>
          <cell r="Q6">
            <v>5.85</v>
          </cell>
          <cell r="R6">
            <v>10.87</v>
          </cell>
          <cell r="S6">
            <v>5.73</v>
          </cell>
          <cell r="T6">
            <v>12.32</v>
          </cell>
          <cell r="AF6">
            <v>504</v>
          </cell>
          <cell r="AG6">
            <v>5.78</v>
          </cell>
          <cell r="AH6">
            <v>10.55</v>
          </cell>
          <cell r="AI6">
            <v>5.69</v>
          </cell>
          <cell r="AJ6">
            <v>12.05</v>
          </cell>
        </row>
        <row r="7">
          <cell r="P7">
            <v>27</v>
          </cell>
          <cell r="Q7">
            <v>7.34</v>
          </cell>
          <cell r="R7">
            <v>10.96</v>
          </cell>
          <cell r="S7">
            <v>7.31</v>
          </cell>
          <cell r="T7">
            <v>11.64</v>
          </cell>
          <cell r="AF7">
            <v>27</v>
          </cell>
          <cell r="AG7">
            <v>7.51</v>
          </cell>
          <cell r="AH7">
            <v>10.199999999999999</v>
          </cell>
          <cell r="AI7">
            <v>7.47</v>
          </cell>
          <cell r="AJ7">
            <v>10.82</v>
          </cell>
        </row>
        <row r="8">
          <cell r="P8">
            <v>16</v>
          </cell>
          <cell r="Q8">
            <v>6.18</v>
          </cell>
          <cell r="R8">
            <v>10.61</v>
          </cell>
          <cell r="S8">
            <v>6.04</v>
          </cell>
          <cell r="T8">
            <v>11.83</v>
          </cell>
          <cell r="AF8">
            <v>16</v>
          </cell>
          <cell r="AG8">
            <v>6.11</v>
          </cell>
          <cell r="AH8">
            <v>10.45</v>
          </cell>
          <cell r="AI8">
            <v>5.94</v>
          </cell>
          <cell r="AJ8">
            <v>11.77</v>
          </cell>
        </row>
        <row r="9">
          <cell r="P9">
            <v>1</v>
          </cell>
          <cell r="Q9">
            <v>7.23</v>
          </cell>
          <cell r="R9">
            <v>11.81</v>
          </cell>
          <cell r="S9">
            <v>7.16</v>
          </cell>
          <cell r="T9">
            <v>12.91</v>
          </cell>
          <cell r="AF9">
            <v>1</v>
          </cell>
          <cell r="AG9">
            <v>7.14</v>
          </cell>
          <cell r="AH9">
            <v>11.65</v>
          </cell>
          <cell r="AI9">
            <v>7.07</v>
          </cell>
          <cell r="AJ9">
            <v>12.72</v>
          </cell>
        </row>
        <row r="10">
          <cell r="P10">
            <v>52</v>
          </cell>
          <cell r="Q10">
            <v>7.77</v>
          </cell>
          <cell r="R10">
            <v>20.27</v>
          </cell>
          <cell r="S10">
            <v>7.77</v>
          </cell>
          <cell r="T10">
            <v>20.27</v>
          </cell>
          <cell r="AF10">
            <v>52</v>
          </cell>
          <cell r="AG10">
            <v>12.37</v>
          </cell>
          <cell r="AH10">
            <v>37.36</v>
          </cell>
          <cell r="AI10">
            <v>12.37</v>
          </cell>
          <cell r="AJ10">
            <v>37.36</v>
          </cell>
        </row>
        <row r="11">
          <cell r="P11">
            <v>51</v>
          </cell>
          <cell r="Q11">
            <v>10.8</v>
          </cell>
          <cell r="R11">
            <v>19.77</v>
          </cell>
          <cell r="S11">
            <v>10.82</v>
          </cell>
          <cell r="T11">
            <v>19.98</v>
          </cell>
          <cell r="AF11">
            <v>51</v>
          </cell>
          <cell r="AG11">
            <v>10.39</v>
          </cell>
          <cell r="AH11">
            <v>19.79</v>
          </cell>
          <cell r="AI11">
            <v>10.41</v>
          </cell>
          <cell r="AJ11">
            <v>19.98</v>
          </cell>
        </row>
        <row r="12">
          <cell r="P12">
            <v>31</v>
          </cell>
          <cell r="Q12">
            <v>7.7</v>
          </cell>
          <cell r="R12">
            <v>18.63</v>
          </cell>
          <cell r="S12">
            <v>7.7</v>
          </cell>
          <cell r="T12">
            <v>18.63</v>
          </cell>
          <cell r="AF12">
            <v>31</v>
          </cell>
          <cell r="AG12">
            <v>7.66</v>
          </cell>
          <cell r="AH12">
            <v>19.43</v>
          </cell>
          <cell r="AI12">
            <v>7.66</v>
          </cell>
          <cell r="AJ12">
            <v>19.43</v>
          </cell>
        </row>
        <row r="13">
          <cell r="P13">
            <v>9</v>
          </cell>
          <cell r="Q13">
            <v>5.63</v>
          </cell>
          <cell r="R13">
            <v>11.73</v>
          </cell>
          <cell r="S13">
            <v>5.63</v>
          </cell>
          <cell r="T13">
            <v>11.73</v>
          </cell>
          <cell r="AF13">
            <v>9</v>
          </cell>
          <cell r="AG13">
            <v>5.82</v>
          </cell>
          <cell r="AH13">
            <v>11.89</v>
          </cell>
          <cell r="AI13">
            <v>5.82</v>
          </cell>
          <cell r="AJ13">
            <v>11.89</v>
          </cell>
        </row>
        <row r="14">
          <cell r="P14">
            <v>39</v>
          </cell>
          <cell r="Q14">
            <v>9.14</v>
          </cell>
          <cell r="R14">
            <v>12.42</v>
          </cell>
          <cell r="S14">
            <v>9.0399999999999991</v>
          </cell>
          <cell r="T14">
            <v>13.73</v>
          </cell>
          <cell r="AF14">
            <v>39</v>
          </cell>
          <cell r="AG14">
            <v>9.11</v>
          </cell>
          <cell r="AH14">
            <v>12.43</v>
          </cell>
          <cell r="AI14">
            <v>9.01</v>
          </cell>
          <cell r="AJ14">
            <v>13.7</v>
          </cell>
        </row>
        <row r="15">
          <cell r="P15">
            <v>55</v>
          </cell>
          <cell r="Q15">
            <v>13.24</v>
          </cell>
          <cell r="R15">
            <v>38.68</v>
          </cell>
          <cell r="S15">
            <v>13.29</v>
          </cell>
          <cell r="T15">
            <v>48.01</v>
          </cell>
          <cell r="AF15">
            <v>55</v>
          </cell>
          <cell r="AG15">
            <v>14.71</v>
          </cell>
          <cell r="AH15">
            <v>39.049999999999997</v>
          </cell>
          <cell r="AI15">
            <v>14.87</v>
          </cell>
          <cell r="AJ15">
            <v>48.73</v>
          </cell>
        </row>
        <row r="16">
          <cell r="P16">
            <v>57</v>
          </cell>
          <cell r="Q16">
            <v>11.39</v>
          </cell>
          <cell r="R16">
            <v>13.39</v>
          </cell>
          <cell r="S16">
            <v>11.39</v>
          </cell>
          <cell r="T16">
            <v>13.39</v>
          </cell>
          <cell r="AF16">
            <v>57</v>
          </cell>
          <cell r="AG16">
            <v>11.71</v>
          </cell>
          <cell r="AH16">
            <v>13.54</v>
          </cell>
          <cell r="AI16">
            <v>11.71</v>
          </cell>
          <cell r="AJ16">
            <v>13.54</v>
          </cell>
        </row>
        <row r="17">
          <cell r="P17">
            <v>56</v>
          </cell>
          <cell r="Q17">
            <v>33.72</v>
          </cell>
          <cell r="R17">
            <v>37.630000000000003</v>
          </cell>
          <cell r="S17">
            <v>28.42</v>
          </cell>
          <cell r="T17">
            <v>59.31</v>
          </cell>
          <cell r="AF17">
            <v>56</v>
          </cell>
          <cell r="AG17">
            <v>34.119999999999997</v>
          </cell>
          <cell r="AH17">
            <v>8.76</v>
          </cell>
          <cell r="AI17">
            <v>33.229999999999997</v>
          </cell>
          <cell r="AJ17">
            <v>76.13</v>
          </cell>
        </row>
        <row r="18">
          <cell r="P18">
            <v>54</v>
          </cell>
          <cell r="Q18">
            <v>10.68</v>
          </cell>
          <cell r="R18">
            <v>17.260000000000002</v>
          </cell>
          <cell r="S18">
            <v>10.68</v>
          </cell>
          <cell r="T18">
            <v>17.260000000000002</v>
          </cell>
          <cell r="AF18">
            <v>54</v>
          </cell>
          <cell r="AG18">
            <v>11.33</v>
          </cell>
          <cell r="AH18">
            <v>18.13</v>
          </cell>
          <cell r="AI18">
            <v>11.33</v>
          </cell>
          <cell r="AJ18">
            <v>18.13</v>
          </cell>
        </row>
        <row r="19">
          <cell r="P19">
            <v>53</v>
          </cell>
          <cell r="Q19">
            <v>12.21</v>
          </cell>
          <cell r="R19">
            <v>13.49</v>
          </cell>
          <cell r="S19">
            <v>12.17</v>
          </cell>
          <cell r="T19">
            <v>14.64</v>
          </cell>
          <cell r="AF19">
            <v>53</v>
          </cell>
          <cell r="AG19">
            <v>12.41</v>
          </cell>
          <cell r="AH19">
            <v>14.98</v>
          </cell>
          <cell r="AI19">
            <v>12.35</v>
          </cell>
          <cell r="AJ19">
            <v>16.18</v>
          </cell>
        </row>
        <row r="20">
          <cell r="P20">
            <v>37</v>
          </cell>
          <cell r="Q20">
            <v>6.83</v>
          </cell>
          <cell r="R20">
            <v>11.95</v>
          </cell>
          <cell r="S20">
            <v>6.95</v>
          </cell>
          <cell r="T20">
            <v>14.26</v>
          </cell>
          <cell r="AF20">
            <v>37</v>
          </cell>
          <cell r="AG20">
            <v>7.41</v>
          </cell>
          <cell r="AH20">
            <v>12.22</v>
          </cell>
          <cell r="AI20">
            <v>7.59</v>
          </cell>
          <cell r="AJ20">
            <v>15.05</v>
          </cell>
        </row>
        <row r="21">
          <cell r="P21">
            <v>14</v>
          </cell>
          <cell r="Q21">
            <v>23.36</v>
          </cell>
          <cell r="R21">
            <v>22.35</v>
          </cell>
          <cell r="S21">
            <v>12.7</v>
          </cell>
          <cell r="T21">
            <v>14.61</v>
          </cell>
          <cell r="AF21">
            <v>14</v>
          </cell>
          <cell r="AG21">
            <v>23.3</v>
          </cell>
          <cell r="AH21">
            <v>22.37</v>
          </cell>
          <cell r="AI21">
            <v>12.51</v>
          </cell>
          <cell r="AJ21">
            <v>14.47</v>
          </cell>
        </row>
        <row r="22">
          <cell r="P22">
            <v>49</v>
          </cell>
          <cell r="Q22">
            <v>5.75</v>
          </cell>
          <cell r="R22">
            <v>10.39</v>
          </cell>
          <cell r="S22">
            <v>5.65</v>
          </cell>
          <cell r="T22">
            <v>11.83</v>
          </cell>
          <cell r="AF22">
            <v>49</v>
          </cell>
          <cell r="AG22">
            <v>5.41</v>
          </cell>
          <cell r="AH22">
            <v>9.7799999999999994</v>
          </cell>
          <cell r="AI22">
            <v>5.28</v>
          </cell>
          <cell r="AJ22">
            <v>11.21</v>
          </cell>
        </row>
        <row r="23">
          <cell r="P23">
            <v>46</v>
          </cell>
          <cell r="Q23">
            <v>17.8</v>
          </cell>
          <cell r="R23">
            <v>43.56</v>
          </cell>
          <cell r="S23">
            <v>17.8</v>
          </cell>
          <cell r="T23">
            <v>43.56</v>
          </cell>
          <cell r="AF23">
            <v>46</v>
          </cell>
          <cell r="AG23">
            <v>16.02</v>
          </cell>
          <cell r="AH23">
            <v>40.6</v>
          </cell>
          <cell r="AI23">
            <v>16.02</v>
          </cell>
          <cell r="AJ23">
            <v>40.6</v>
          </cell>
        </row>
        <row r="24">
          <cell r="P24">
            <v>12</v>
          </cell>
          <cell r="Q24">
            <v>6</v>
          </cell>
          <cell r="R24">
            <v>12.25</v>
          </cell>
          <cell r="S24">
            <v>5.55</v>
          </cell>
          <cell r="T24">
            <v>11.97</v>
          </cell>
          <cell r="AF24">
            <v>12</v>
          </cell>
          <cell r="AG24">
            <v>6.17</v>
          </cell>
          <cell r="AH24">
            <v>12.9</v>
          </cell>
          <cell r="AI24">
            <v>5.72</v>
          </cell>
          <cell r="AJ24">
            <v>12.64</v>
          </cell>
        </row>
        <row r="25">
          <cell r="P25">
            <v>980</v>
          </cell>
          <cell r="Q25">
            <v>37.770000000000003</v>
          </cell>
          <cell r="R25">
            <v>117.27</v>
          </cell>
          <cell r="S25">
            <v>37.770000000000003</v>
          </cell>
          <cell r="T25">
            <v>117.3</v>
          </cell>
          <cell r="AF25">
            <v>980</v>
          </cell>
          <cell r="AG25">
            <v>31.67</v>
          </cell>
          <cell r="AH25">
            <v>91.43</v>
          </cell>
          <cell r="AI25">
            <v>31.68</v>
          </cell>
          <cell r="AJ25">
            <v>91.47</v>
          </cell>
        </row>
        <row r="26">
          <cell r="P26">
            <v>43</v>
          </cell>
          <cell r="Q26">
            <v>72.739999999999995</v>
          </cell>
          <cell r="R26">
            <v>138.78</v>
          </cell>
          <cell r="S26">
            <v>72.739999999999995</v>
          </cell>
          <cell r="T26">
            <v>138.78</v>
          </cell>
          <cell r="AF26">
            <v>43</v>
          </cell>
          <cell r="AG26">
            <v>65.09</v>
          </cell>
          <cell r="AH26">
            <v>132.12</v>
          </cell>
          <cell r="AI26">
            <v>65.09</v>
          </cell>
          <cell r="AJ26">
            <v>132.12</v>
          </cell>
        </row>
        <row r="27">
          <cell r="P27">
            <v>58</v>
          </cell>
          <cell r="Q27">
            <v>99.75</v>
          </cell>
          <cell r="R27">
            <v>17794.349999999999</v>
          </cell>
          <cell r="S27">
            <v>99.75</v>
          </cell>
          <cell r="T27">
            <v>17794.349999999999</v>
          </cell>
          <cell r="AF27">
            <v>58</v>
          </cell>
          <cell r="AG27">
            <v>99.75</v>
          </cell>
          <cell r="AH27">
            <v>17794.349999999999</v>
          </cell>
          <cell r="AI27">
            <v>99.75</v>
          </cell>
          <cell r="AJ27">
            <v>17794.349999999999</v>
          </cell>
        </row>
        <row r="28">
          <cell r="P28">
            <v>17</v>
          </cell>
          <cell r="Q28">
            <v>61.11</v>
          </cell>
          <cell r="R28">
            <v>70.760000000000005</v>
          </cell>
          <cell r="S28">
            <v>61.11</v>
          </cell>
          <cell r="T28">
            <v>70.760000000000005</v>
          </cell>
          <cell r="AF28">
            <v>17</v>
          </cell>
          <cell r="AG28">
            <v>55.17</v>
          </cell>
          <cell r="AH28">
            <v>64.72</v>
          </cell>
          <cell r="AI28">
            <v>55.17</v>
          </cell>
          <cell r="AJ28">
            <v>64.72</v>
          </cell>
        </row>
        <row r="29">
          <cell r="P29">
            <v>41</v>
          </cell>
          <cell r="Q29">
            <v>24.75</v>
          </cell>
          <cell r="R29">
            <v>67.84</v>
          </cell>
          <cell r="S29">
            <v>24.75</v>
          </cell>
          <cell r="T29">
            <v>67.87</v>
          </cell>
          <cell r="AF29">
            <v>41</v>
          </cell>
          <cell r="AG29">
            <v>29.38</v>
          </cell>
          <cell r="AH29">
            <v>92.83</v>
          </cell>
          <cell r="AI29">
            <v>29.39</v>
          </cell>
          <cell r="AJ29">
            <v>92.88</v>
          </cell>
        </row>
        <row r="30">
          <cell r="P30">
            <v>45</v>
          </cell>
          <cell r="Q30">
            <v>21.74</v>
          </cell>
          <cell r="R30">
            <v>92.81</v>
          </cell>
          <cell r="S30">
            <v>21.74</v>
          </cell>
          <cell r="T30">
            <v>92.81</v>
          </cell>
          <cell r="AF30">
            <v>45</v>
          </cell>
          <cell r="AG30">
            <v>26.39</v>
          </cell>
          <cell r="AH30">
            <v>98.16</v>
          </cell>
          <cell r="AI30">
            <v>26.39</v>
          </cell>
          <cell r="AJ30">
            <v>98.16</v>
          </cell>
        </row>
        <row r="31">
          <cell r="P31">
            <v>507</v>
          </cell>
          <cell r="Q31">
            <v>5.9</v>
          </cell>
          <cell r="R31">
            <v>11.84</v>
          </cell>
          <cell r="S31">
            <v>5.83</v>
          </cell>
          <cell r="T31">
            <v>12.02</v>
          </cell>
          <cell r="AF31">
            <v>507</v>
          </cell>
          <cell r="AG31">
            <v>5.78</v>
          </cell>
          <cell r="AH31">
            <v>11.73</v>
          </cell>
          <cell r="AI31">
            <v>5.75</v>
          </cell>
          <cell r="AJ31">
            <v>11.98</v>
          </cell>
        </row>
        <row r="32">
          <cell r="P32">
            <v>999</v>
          </cell>
          <cell r="Q32">
            <v>7.73</v>
          </cell>
          <cell r="R32">
            <v>12.64</v>
          </cell>
          <cell r="S32">
            <v>7.41</v>
          </cell>
          <cell r="T32">
            <v>13.63</v>
          </cell>
          <cell r="AF32">
            <v>999</v>
          </cell>
          <cell r="AG32">
            <v>7.75</v>
          </cell>
          <cell r="AH32">
            <v>12.44</v>
          </cell>
          <cell r="AI32">
            <v>7.42</v>
          </cell>
          <cell r="AJ32">
            <v>13.56</v>
          </cell>
        </row>
        <row r="33">
          <cell r="P33">
            <v>900</v>
          </cell>
          <cell r="Q33">
            <v>8.2899999999999991</v>
          </cell>
          <cell r="R33">
            <v>12.96</v>
          </cell>
          <cell r="S33">
            <v>7.96</v>
          </cell>
          <cell r="T33">
            <v>14.14</v>
          </cell>
          <cell r="AF33">
            <v>900</v>
          </cell>
          <cell r="AG33">
            <v>8.2899999999999991</v>
          </cell>
          <cell r="AH33">
            <v>12.96</v>
          </cell>
          <cell r="AI33">
            <v>7.96</v>
          </cell>
          <cell r="AJ33">
            <v>14.61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back"/>
      <sheetName val="Lucros e Perdas"/>
      <sheetName val="Ativo"/>
      <sheetName val="Passivo"/>
      <sheetName val="VENDATU"/>
      <sheetName val="MUS$ MES"/>
      <sheetName val="Indice"/>
    </sheetNames>
    <sheetDataSet>
      <sheetData sheetId="0" refreshError="1">
        <row r="1">
          <cell r="A1" t="str">
            <v>Macro13</v>
          </cell>
        </row>
        <row r="2">
          <cell r="A2" t="b">
            <v>0</v>
          </cell>
        </row>
        <row r="3">
          <cell r="A3" t="b">
            <v>0</v>
          </cell>
        </row>
        <row r="4">
          <cell r="A4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ª VISITA"/>
      <sheetName val="2ª VISITA"/>
      <sheetName val="RESUMO"/>
      <sheetName val="HIPER"/>
      <sheetName val="SUPER"/>
      <sheetName val="MINI"/>
      <sheetName val="MAGA"/>
      <sheetName val="GERAL"/>
      <sheetName val="Macro1"/>
      <sheetName val="HC DBASE"/>
      <sheetName val="ILV ALC"/>
      <sheetName val="sapactivexlhiddensheet"/>
      <sheetName val="J_division"/>
      <sheetName val="Val-01"/>
      <sheetName val="inc. claim 97"/>
      <sheetName val="1ª_VISITA1"/>
      <sheetName val="2ª_VISITA1"/>
      <sheetName val="HC_DBASE1"/>
      <sheetName val="ILV_ALC1"/>
      <sheetName val="1ª_VISITA"/>
      <sheetName val="2ª_VISITA"/>
      <sheetName val="HC_DBASE"/>
      <sheetName val="ILV_ALC"/>
      <sheetName val="1ª_VISITA3"/>
      <sheetName val="2ª_VISITA3"/>
      <sheetName val="HC_DBASE3"/>
      <sheetName val="ILV_ALC3"/>
      <sheetName val="1ª_VISITA2"/>
      <sheetName val="2ª_VISITA2"/>
      <sheetName val="HC_DBASE2"/>
      <sheetName val="ILV_ALC2"/>
      <sheetName val="1ª_VISITA6"/>
      <sheetName val="2ª_VISITA6"/>
      <sheetName val="HC_DBASE6"/>
      <sheetName val="ILV_ALC6"/>
      <sheetName val="1ª_VISITA4"/>
      <sheetName val="2ª_VISITA4"/>
      <sheetName val="HC_DBASE4"/>
      <sheetName val="ILV_ALC4"/>
      <sheetName val="1ª_VISITA5"/>
      <sheetName val="2ª_VISITA5"/>
      <sheetName val="HC_DBASE5"/>
      <sheetName val="ILV_ALC5"/>
    </sheetNames>
    <sheetDataSet>
      <sheetData sheetId="0" refreshError="1"/>
      <sheetData sheetId="1" refreshError="1"/>
      <sheetData sheetId="2" refreshError="1">
        <row r="5">
          <cell r="A5" t="str">
            <v>B.009 - CAXANGÁ - PE</v>
          </cell>
          <cell r="B5" t="str">
            <v>H</v>
          </cell>
          <cell r="C5">
            <v>85</v>
          </cell>
          <cell r="D5">
            <v>83</v>
          </cell>
          <cell r="E5">
            <v>80</v>
          </cell>
          <cell r="F5">
            <v>79</v>
          </cell>
          <cell r="I5">
            <v>72</v>
          </cell>
          <cell r="J5">
            <v>69</v>
          </cell>
          <cell r="K5">
            <v>73</v>
          </cell>
          <cell r="L5">
            <v>76</v>
          </cell>
          <cell r="M5">
            <v>55</v>
          </cell>
          <cell r="N5">
            <v>81</v>
          </cell>
          <cell r="O5">
            <v>54</v>
          </cell>
          <cell r="P5">
            <v>57</v>
          </cell>
          <cell r="Q5">
            <v>84</v>
          </cell>
          <cell r="R5">
            <v>82</v>
          </cell>
          <cell r="S5">
            <v>41</v>
          </cell>
          <cell r="T5">
            <v>49</v>
          </cell>
          <cell r="U5">
            <v>64</v>
          </cell>
          <cell r="V5">
            <v>71</v>
          </cell>
          <cell r="W5">
            <v>54</v>
          </cell>
          <cell r="X5">
            <v>56</v>
          </cell>
          <cell r="Y5">
            <v>63</v>
          </cell>
          <cell r="Z5">
            <v>77</v>
          </cell>
          <cell r="AA5">
            <v>63</v>
          </cell>
          <cell r="AB5">
            <v>65</v>
          </cell>
          <cell r="AC5">
            <v>76</v>
          </cell>
          <cell r="AD5">
            <v>84</v>
          </cell>
          <cell r="AE5">
            <v>82</v>
          </cell>
          <cell r="AF5">
            <v>93</v>
          </cell>
          <cell r="AG5">
            <v>91</v>
          </cell>
          <cell r="AH5">
            <v>91</v>
          </cell>
          <cell r="AI5">
            <v>64</v>
          </cell>
          <cell r="AJ5">
            <v>70</v>
          </cell>
        </row>
        <row r="6">
          <cell r="A6" t="str">
            <v>B.020 - CAMPINA GRANDE - PB</v>
          </cell>
          <cell r="B6" t="str">
            <v>H</v>
          </cell>
          <cell r="C6">
            <v>91</v>
          </cell>
          <cell r="D6">
            <v>71</v>
          </cell>
          <cell r="E6">
            <v>92</v>
          </cell>
          <cell r="F6">
            <v>92</v>
          </cell>
          <cell r="I6">
            <v>69</v>
          </cell>
          <cell r="J6">
            <v>55</v>
          </cell>
          <cell r="K6">
            <v>92</v>
          </cell>
          <cell r="L6">
            <v>83</v>
          </cell>
          <cell r="M6">
            <v>66</v>
          </cell>
          <cell r="N6">
            <v>42</v>
          </cell>
          <cell r="O6">
            <v>45</v>
          </cell>
          <cell r="P6">
            <v>36</v>
          </cell>
          <cell r="Q6">
            <v>50</v>
          </cell>
          <cell r="R6">
            <v>80</v>
          </cell>
          <cell r="S6">
            <v>77</v>
          </cell>
          <cell r="T6">
            <v>52</v>
          </cell>
          <cell r="U6">
            <v>83</v>
          </cell>
          <cell r="V6">
            <v>77</v>
          </cell>
          <cell r="W6">
            <v>76</v>
          </cell>
          <cell r="X6">
            <v>71</v>
          </cell>
          <cell r="Y6">
            <v>92</v>
          </cell>
          <cell r="Z6">
            <v>92</v>
          </cell>
          <cell r="AA6">
            <v>92</v>
          </cell>
          <cell r="AB6">
            <v>62</v>
          </cell>
          <cell r="AC6">
            <v>94</v>
          </cell>
          <cell r="AD6">
            <v>95</v>
          </cell>
          <cell r="AE6">
            <v>98</v>
          </cell>
          <cell r="AF6">
            <v>98</v>
          </cell>
          <cell r="AG6">
            <v>92</v>
          </cell>
          <cell r="AH6">
            <v>69</v>
          </cell>
          <cell r="AI6">
            <v>74</v>
          </cell>
          <cell r="AJ6">
            <v>65</v>
          </cell>
        </row>
        <row r="7">
          <cell r="A7" t="str">
            <v>B.094 - FORTALEZA - CE</v>
          </cell>
          <cell r="B7" t="str">
            <v>H</v>
          </cell>
          <cell r="C7">
            <v>1</v>
          </cell>
          <cell r="D7">
            <v>92</v>
          </cell>
          <cell r="E7">
            <v>1</v>
          </cell>
          <cell r="F7">
            <v>48</v>
          </cell>
          <cell r="I7">
            <v>1</v>
          </cell>
          <cell r="J7">
            <v>73</v>
          </cell>
          <cell r="K7">
            <v>1</v>
          </cell>
          <cell r="L7">
            <v>67</v>
          </cell>
          <cell r="M7">
            <v>1</v>
          </cell>
          <cell r="N7">
            <v>35</v>
          </cell>
          <cell r="O7">
            <v>1</v>
          </cell>
          <cell r="P7">
            <v>44</v>
          </cell>
          <cell r="Q7">
            <v>1</v>
          </cell>
          <cell r="R7">
            <v>44</v>
          </cell>
          <cell r="S7">
            <v>1</v>
          </cell>
          <cell r="T7">
            <v>57</v>
          </cell>
          <cell r="U7">
            <v>1</v>
          </cell>
          <cell r="V7">
            <v>69</v>
          </cell>
          <cell r="W7">
            <v>1</v>
          </cell>
          <cell r="X7">
            <v>71</v>
          </cell>
          <cell r="Y7">
            <v>1</v>
          </cell>
          <cell r="Z7">
            <v>77</v>
          </cell>
          <cell r="AA7">
            <v>1</v>
          </cell>
          <cell r="AB7">
            <v>84</v>
          </cell>
          <cell r="AC7">
            <v>1</v>
          </cell>
          <cell r="AD7">
            <v>83</v>
          </cell>
          <cell r="AE7">
            <v>1</v>
          </cell>
          <cell r="AF7">
            <v>80</v>
          </cell>
          <cell r="AG7">
            <v>1</v>
          </cell>
          <cell r="AH7">
            <v>71</v>
          </cell>
          <cell r="AI7">
            <v>1</v>
          </cell>
          <cell r="AJ7">
            <v>60</v>
          </cell>
        </row>
        <row r="8">
          <cell r="A8" t="str">
            <v>B.096 - SHOPPING GUARARAPES - PE</v>
          </cell>
          <cell r="B8" t="str">
            <v>H</v>
          </cell>
          <cell r="C8">
            <v>100</v>
          </cell>
          <cell r="D8">
            <v>98</v>
          </cell>
          <cell r="E8">
            <v>68</v>
          </cell>
          <cell r="F8">
            <v>81</v>
          </cell>
          <cell r="G8">
            <v>91</v>
          </cell>
          <cell r="H8">
            <v>93</v>
          </cell>
          <cell r="I8">
            <v>67</v>
          </cell>
          <cell r="J8">
            <v>67</v>
          </cell>
          <cell r="K8">
            <v>81</v>
          </cell>
          <cell r="L8">
            <v>61</v>
          </cell>
          <cell r="M8">
            <v>46</v>
          </cell>
          <cell r="N8">
            <v>48</v>
          </cell>
          <cell r="O8">
            <v>53</v>
          </cell>
          <cell r="P8">
            <v>51</v>
          </cell>
          <cell r="Q8">
            <v>73</v>
          </cell>
          <cell r="R8">
            <v>40</v>
          </cell>
          <cell r="S8">
            <v>52</v>
          </cell>
          <cell r="T8">
            <v>47</v>
          </cell>
          <cell r="U8">
            <v>73</v>
          </cell>
          <cell r="V8">
            <v>80</v>
          </cell>
          <cell r="W8">
            <v>88</v>
          </cell>
          <cell r="X8">
            <v>82</v>
          </cell>
          <cell r="AA8">
            <v>91</v>
          </cell>
          <cell r="AB8">
            <v>87</v>
          </cell>
          <cell r="AC8">
            <v>94</v>
          </cell>
          <cell r="AD8">
            <v>100</v>
          </cell>
          <cell r="AE8">
            <v>98</v>
          </cell>
          <cell r="AF8">
            <v>100</v>
          </cell>
          <cell r="AG8">
            <v>81</v>
          </cell>
          <cell r="AH8">
            <v>81</v>
          </cell>
          <cell r="AI8">
            <v>71</v>
          </cell>
          <cell r="AJ8">
            <v>65</v>
          </cell>
        </row>
        <row r="9">
          <cell r="A9" t="str">
            <v>B.121 -  NATAL - RN</v>
          </cell>
          <cell r="B9" t="str">
            <v>H</v>
          </cell>
          <cell r="C9">
            <v>88</v>
          </cell>
          <cell r="D9">
            <v>76</v>
          </cell>
          <cell r="E9">
            <v>73</v>
          </cell>
          <cell r="F9">
            <v>73</v>
          </cell>
          <cell r="G9">
            <v>86</v>
          </cell>
          <cell r="H9">
            <v>93</v>
          </cell>
          <cell r="I9">
            <v>69</v>
          </cell>
          <cell r="J9">
            <v>57</v>
          </cell>
          <cell r="K9">
            <v>68</v>
          </cell>
          <cell r="L9">
            <v>86</v>
          </cell>
          <cell r="M9">
            <v>60</v>
          </cell>
          <cell r="N9">
            <v>72</v>
          </cell>
          <cell r="O9">
            <v>51</v>
          </cell>
          <cell r="P9">
            <v>44</v>
          </cell>
          <cell r="Q9">
            <v>70</v>
          </cell>
          <cell r="R9">
            <v>61</v>
          </cell>
          <cell r="S9">
            <v>78</v>
          </cell>
          <cell r="T9">
            <v>57</v>
          </cell>
          <cell r="U9">
            <v>76</v>
          </cell>
          <cell r="V9">
            <v>75</v>
          </cell>
          <cell r="W9">
            <v>71</v>
          </cell>
          <cell r="X9">
            <v>66</v>
          </cell>
          <cell r="Y9">
            <v>80</v>
          </cell>
          <cell r="Z9">
            <v>87</v>
          </cell>
          <cell r="AA9">
            <v>84</v>
          </cell>
          <cell r="AB9">
            <v>87</v>
          </cell>
          <cell r="AC9">
            <v>80</v>
          </cell>
          <cell r="AD9">
            <v>76</v>
          </cell>
          <cell r="AE9">
            <v>86</v>
          </cell>
          <cell r="AF9">
            <v>62</v>
          </cell>
          <cell r="AG9">
            <v>81</v>
          </cell>
          <cell r="AH9">
            <v>71</v>
          </cell>
          <cell r="AI9">
            <v>72</v>
          </cell>
          <cell r="AJ9">
            <v>69</v>
          </cell>
        </row>
        <row r="10">
          <cell r="A10" t="str">
            <v>B.220 - GONÇALO PRADO - SE</v>
          </cell>
          <cell r="B10" t="str">
            <v>H</v>
          </cell>
          <cell r="C10">
            <v>72</v>
          </cell>
          <cell r="D10">
            <v>58</v>
          </cell>
          <cell r="E10">
            <v>78</v>
          </cell>
          <cell r="F10">
            <v>63</v>
          </cell>
          <cell r="G10">
            <v>77</v>
          </cell>
          <cell r="H10">
            <v>86</v>
          </cell>
          <cell r="I10">
            <v>70</v>
          </cell>
          <cell r="J10">
            <v>46</v>
          </cell>
          <cell r="K10">
            <v>46</v>
          </cell>
          <cell r="L10">
            <v>53</v>
          </cell>
          <cell r="M10">
            <v>30</v>
          </cell>
          <cell r="N10">
            <v>38</v>
          </cell>
          <cell r="O10">
            <v>45</v>
          </cell>
          <cell r="P10">
            <v>24</v>
          </cell>
          <cell r="Q10">
            <v>70</v>
          </cell>
          <cell r="R10">
            <v>43</v>
          </cell>
          <cell r="S10">
            <v>66</v>
          </cell>
          <cell r="T10">
            <v>67</v>
          </cell>
          <cell r="U10">
            <v>79</v>
          </cell>
          <cell r="V10">
            <v>53</v>
          </cell>
          <cell r="W10">
            <v>68</v>
          </cell>
          <cell r="X10">
            <v>79</v>
          </cell>
          <cell r="Y10">
            <v>81</v>
          </cell>
          <cell r="Z10">
            <v>58</v>
          </cell>
          <cell r="AA10">
            <v>60</v>
          </cell>
          <cell r="AB10">
            <v>42</v>
          </cell>
          <cell r="AC10">
            <v>77</v>
          </cell>
          <cell r="AD10">
            <v>60</v>
          </cell>
          <cell r="AE10">
            <v>78</v>
          </cell>
          <cell r="AF10">
            <v>76</v>
          </cell>
          <cell r="AG10">
            <v>66</v>
          </cell>
          <cell r="AH10">
            <v>60</v>
          </cell>
          <cell r="AI10">
            <v>63</v>
          </cell>
          <cell r="AJ10">
            <v>52</v>
          </cell>
        </row>
        <row r="11">
          <cell r="A11" t="str">
            <v>B.270 - FAROL - AL</v>
          </cell>
          <cell r="B11" t="str">
            <v>H</v>
          </cell>
          <cell r="C11">
            <v>71</v>
          </cell>
          <cell r="D11">
            <v>74</v>
          </cell>
          <cell r="E11">
            <v>68</v>
          </cell>
          <cell r="F11">
            <v>45</v>
          </cell>
          <cell r="G11">
            <v>93</v>
          </cell>
          <cell r="H11">
            <v>83</v>
          </cell>
          <cell r="I11">
            <v>70</v>
          </cell>
          <cell r="J11">
            <v>50</v>
          </cell>
          <cell r="K11">
            <v>67</v>
          </cell>
          <cell r="L11">
            <v>63</v>
          </cell>
          <cell r="M11">
            <v>39</v>
          </cell>
          <cell r="N11">
            <v>41</v>
          </cell>
          <cell r="O11">
            <v>48</v>
          </cell>
          <cell r="P11">
            <v>51</v>
          </cell>
          <cell r="Q11">
            <v>98</v>
          </cell>
          <cell r="R11">
            <v>62</v>
          </cell>
          <cell r="S11">
            <v>48</v>
          </cell>
          <cell r="T11">
            <v>47</v>
          </cell>
          <cell r="U11">
            <v>74</v>
          </cell>
          <cell r="V11">
            <v>88</v>
          </cell>
          <cell r="W11">
            <v>94</v>
          </cell>
          <cell r="X11">
            <v>88</v>
          </cell>
          <cell r="Y11">
            <v>84</v>
          </cell>
          <cell r="Z11">
            <v>81</v>
          </cell>
          <cell r="AA11">
            <v>87</v>
          </cell>
          <cell r="AB11">
            <v>87</v>
          </cell>
          <cell r="AC11">
            <v>86</v>
          </cell>
          <cell r="AD11">
            <v>91</v>
          </cell>
          <cell r="AE11">
            <v>82</v>
          </cell>
          <cell r="AF11">
            <v>93</v>
          </cell>
          <cell r="AG11">
            <v>83</v>
          </cell>
          <cell r="AH11">
            <v>92</v>
          </cell>
          <cell r="AI11">
            <v>69</v>
          </cell>
          <cell r="AJ11">
            <v>63</v>
          </cell>
        </row>
        <row r="12">
          <cell r="A12" t="str">
            <v>B.310 - CASA FORTE - PE</v>
          </cell>
          <cell r="B12" t="str">
            <v>H</v>
          </cell>
          <cell r="C12">
            <v>99</v>
          </cell>
          <cell r="D12">
            <v>94</v>
          </cell>
          <cell r="E12">
            <v>83</v>
          </cell>
          <cell r="F12">
            <v>64</v>
          </cell>
          <cell r="G12">
            <v>97</v>
          </cell>
          <cell r="H12">
            <v>86</v>
          </cell>
          <cell r="I12">
            <v>74</v>
          </cell>
          <cell r="J12">
            <v>50</v>
          </cell>
          <cell r="K12">
            <v>77</v>
          </cell>
          <cell r="L12">
            <v>76</v>
          </cell>
          <cell r="M12">
            <v>54</v>
          </cell>
          <cell r="N12">
            <v>63</v>
          </cell>
          <cell r="O12">
            <v>66</v>
          </cell>
          <cell r="P12">
            <v>50</v>
          </cell>
          <cell r="Q12">
            <v>79</v>
          </cell>
          <cell r="R12">
            <v>84</v>
          </cell>
          <cell r="S12">
            <v>63</v>
          </cell>
          <cell r="T12">
            <v>52</v>
          </cell>
          <cell r="U12">
            <v>79</v>
          </cell>
          <cell r="V12">
            <v>71</v>
          </cell>
          <cell r="W12">
            <v>76</v>
          </cell>
          <cell r="X12">
            <v>82</v>
          </cell>
          <cell r="Y12">
            <v>74</v>
          </cell>
          <cell r="Z12">
            <v>68</v>
          </cell>
          <cell r="AA12">
            <v>84</v>
          </cell>
          <cell r="AB12">
            <v>84</v>
          </cell>
          <cell r="AC12">
            <v>80</v>
          </cell>
          <cell r="AD12">
            <v>71</v>
          </cell>
          <cell r="AE12">
            <v>79</v>
          </cell>
          <cell r="AF12">
            <v>74</v>
          </cell>
          <cell r="AG12">
            <v>78</v>
          </cell>
          <cell r="AH12">
            <v>89</v>
          </cell>
          <cell r="AI12">
            <v>77</v>
          </cell>
          <cell r="AJ12">
            <v>68</v>
          </cell>
        </row>
        <row r="13">
          <cell r="A13" t="str">
            <v>B.337 - TACARUNA - PE</v>
          </cell>
          <cell r="B13" t="str">
            <v>H</v>
          </cell>
          <cell r="C13">
            <v>94</v>
          </cell>
          <cell r="D13">
            <v>100</v>
          </cell>
          <cell r="E13">
            <v>77</v>
          </cell>
          <cell r="F13">
            <v>84</v>
          </cell>
          <cell r="G13">
            <v>73</v>
          </cell>
          <cell r="H13">
            <v>94</v>
          </cell>
          <cell r="I13">
            <v>93</v>
          </cell>
          <cell r="J13">
            <v>88</v>
          </cell>
          <cell r="K13">
            <v>82</v>
          </cell>
          <cell r="L13">
            <v>97</v>
          </cell>
          <cell r="M13">
            <v>56</v>
          </cell>
          <cell r="N13">
            <v>58</v>
          </cell>
          <cell r="O13">
            <v>51</v>
          </cell>
          <cell r="P13">
            <v>48</v>
          </cell>
          <cell r="Q13">
            <v>41</v>
          </cell>
          <cell r="R13">
            <v>92</v>
          </cell>
          <cell r="S13">
            <v>64</v>
          </cell>
          <cell r="T13">
            <v>87</v>
          </cell>
          <cell r="U13">
            <v>62</v>
          </cell>
          <cell r="V13">
            <v>85</v>
          </cell>
          <cell r="W13">
            <v>79</v>
          </cell>
          <cell r="X13">
            <v>85</v>
          </cell>
          <cell r="AA13">
            <v>86</v>
          </cell>
          <cell r="AB13">
            <v>97</v>
          </cell>
          <cell r="AC13">
            <v>94</v>
          </cell>
          <cell r="AD13">
            <v>93</v>
          </cell>
          <cell r="AE13">
            <v>87</v>
          </cell>
          <cell r="AF13">
            <v>91</v>
          </cell>
          <cell r="AG13">
            <v>69</v>
          </cell>
          <cell r="AH13">
            <v>97</v>
          </cell>
          <cell r="AI13">
            <v>68</v>
          </cell>
          <cell r="AJ13">
            <v>80</v>
          </cell>
        </row>
        <row r="14">
          <cell r="A14" t="str">
            <v>B.339 - CARUARU - PE</v>
          </cell>
          <cell r="B14" t="str">
            <v>H</v>
          </cell>
          <cell r="C14">
            <v>92</v>
          </cell>
          <cell r="D14">
            <v>80</v>
          </cell>
          <cell r="E14">
            <v>72</v>
          </cell>
          <cell r="F14">
            <v>42</v>
          </cell>
          <cell r="I14">
            <v>70</v>
          </cell>
          <cell r="J14">
            <v>74</v>
          </cell>
          <cell r="K14">
            <v>86</v>
          </cell>
          <cell r="L14">
            <v>85</v>
          </cell>
          <cell r="M14">
            <v>50</v>
          </cell>
          <cell r="N14">
            <v>37</v>
          </cell>
          <cell r="O14">
            <v>58</v>
          </cell>
          <cell r="P14">
            <v>45</v>
          </cell>
          <cell r="Q14">
            <v>69</v>
          </cell>
          <cell r="R14">
            <v>69</v>
          </cell>
          <cell r="S14">
            <v>48</v>
          </cell>
          <cell r="T14">
            <v>79</v>
          </cell>
          <cell r="U14">
            <v>64</v>
          </cell>
          <cell r="V14">
            <v>75</v>
          </cell>
          <cell r="W14">
            <v>94</v>
          </cell>
          <cell r="X14">
            <v>79</v>
          </cell>
          <cell r="AA14">
            <v>98</v>
          </cell>
          <cell r="AB14">
            <v>95</v>
          </cell>
          <cell r="AC14">
            <v>93</v>
          </cell>
          <cell r="AD14">
            <v>90</v>
          </cell>
          <cell r="AE14">
            <v>88</v>
          </cell>
          <cell r="AF14">
            <v>93</v>
          </cell>
          <cell r="AG14">
            <v>79</v>
          </cell>
          <cell r="AH14">
            <v>81</v>
          </cell>
          <cell r="AI14">
            <v>69</v>
          </cell>
          <cell r="AJ14">
            <v>64</v>
          </cell>
        </row>
        <row r="15">
          <cell r="A15" t="str">
            <v>B.341 - BOA VIAGEM - PE</v>
          </cell>
          <cell r="B15" t="str">
            <v>H</v>
          </cell>
          <cell r="C15">
            <v>82</v>
          </cell>
          <cell r="D15">
            <v>86</v>
          </cell>
          <cell r="E15">
            <v>87</v>
          </cell>
          <cell r="F15">
            <v>58</v>
          </cell>
          <cell r="G15">
            <v>89</v>
          </cell>
          <cell r="H15">
            <v>67</v>
          </cell>
          <cell r="I15">
            <v>76</v>
          </cell>
          <cell r="J15">
            <v>62</v>
          </cell>
          <cell r="K15">
            <v>86</v>
          </cell>
          <cell r="L15">
            <v>64</v>
          </cell>
          <cell r="M15">
            <v>63</v>
          </cell>
          <cell r="N15">
            <v>47</v>
          </cell>
          <cell r="O15">
            <v>59</v>
          </cell>
          <cell r="P15">
            <v>60</v>
          </cell>
          <cell r="Q15">
            <v>65</v>
          </cell>
          <cell r="R15">
            <v>72</v>
          </cell>
          <cell r="S15">
            <v>70</v>
          </cell>
          <cell r="T15">
            <v>56</v>
          </cell>
          <cell r="U15">
            <v>72</v>
          </cell>
          <cell r="V15">
            <v>74</v>
          </cell>
          <cell r="W15">
            <v>82</v>
          </cell>
          <cell r="X15">
            <v>94</v>
          </cell>
          <cell r="Y15">
            <v>75</v>
          </cell>
          <cell r="Z15">
            <v>88</v>
          </cell>
          <cell r="AA15">
            <v>74</v>
          </cell>
          <cell r="AB15">
            <v>91</v>
          </cell>
          <cell r="AC15">
            <v>90</v>
          </cell>
          <cell r="AD15">
            <v>90</v>
          </cell>
          <cell r="AE15">
            <v>86</v>
          </cell>
          <cell r="AF15">
            <v>90</v>
          </cell>
          <cell r="AG15">
            <v>89</v>
          </cell>
          <cell r="AH15">
            <v>92</v>
          </cell>
          <cell r="AI15">
            <v>74</v>
          </cell>
          <cell r="AJ15">
            <v>68</v>
          </cell>
        </row>
        <row r="16">
          <cell r="A16" t="str">
            <v>B.140 - SÃO LUÍS - MA</v>
          </cell>
          <cell r="B16" t="str">
            <v>H</v>
          </cell>
          <cell r="C16">
            <v>1</v>
          </cell>
          <cell r="D16">
            <v>69</v>
          </cell>
          <cell r="E16">
            <v>1</v>
          </cell>
          <cell r="F16">
            <v>42</v>
          </cell>
          <cell r="G16">
            <v>1</v>
          </cell>
          <cell r="H16">
            <v>64</v>
          </cell>
          <cell r="I16">
            <v>1</v>
          </cell>
          <cell r="J16">
            <v>39</v>
          </cell>
          <cell r="K16">
            <v>1</v>
          </cell>
          <cell r="L16">
            <v>72</v>
          </cell>
          <cell r="M16">
            <v>1</v>
          </cell>
          <cell r="N16">
            <v>29</v>
          </cell>
          <cell r="O16">
            <v>1</v>
          </cell>
          <cell r="P16">
            <v>51</v>
          </cell>
          <cell r="Q16">
            <v>1</v>
          </cell>
          <cell r="R16">
            <v>51</v>
          </cell>
          <cell r="S16">
            <v>1</v>
          </cell>
          <cell r="T16">
            <v>41</v>
          </cell>
          <cell r="U16">
            <v>1</v>
          </cell>
          <cell r="V16">
            <v>52</v>
          </cell>
          <cell r="W16">
            <v>1</v>
          </cell>
          <cell r="X16">
            <v>50</v>
          </cell>
          <cell r="AA16">
            <v>1</v>
          </cell>
          <cell r="AB16">
            <v>87</v>
          </cell>
          <cell r="AC16">
            <v>1</v>
          </cell>
          <cell r="AD16">
            <v>87</v>
          </cell>
          <cell r="AE16">
            <v>1</v>
          </cell>
          <cell r="AF16">
            <v>95</v>
          </cell>
          <cell r="AG16">
            <v>1</v>
          </cell>
          <cell r="AH16">
            <v>88</v>
          </cell>
          <cell r="AI16">
            <v>1</v>
          </cell>
          <cell r="AJ16">
            <v>52</v>
          </cell>
        </row>
        <row r="17">
          <cell r="A17" t="str">
            <v>B.034 - JOÃO PESSOA - PB</v>
          </cell>
          <cell r="B17" t="str">
            <v>H</v>
          </cell>
          <cell r="C17">
            <v>1</v>
          </cell>
          <cell r="D17">
            <v>85</v>
          </cell>
          <cell r="E17">
            <v>1</v>
          </cell>
          <cell r="F17">
            <v>84</v>
          </cell>
          <cell r="G17">
            <v>1</v>
          </cell>
          <cell r="H17">
            <v>65</v>
          </cell>
          <cell r="I17">
            <v>1</v>
          </cell>
          <cell r="J17">
            <v>62</v>
          </cell>
          <cell r="K17">
            <v>1</v>
          </cell>
          <cell r="L17">
            <v>73</v>
          </cell>
          <cell r="M17">
            <v>1</v>
          </cell>
          <cell r="N17">
            <v>49</v>
          </cell>
          <cell r="O17">
            <v>1</v>
          </cell>
          <cell r="P17">
            <v>50</v>
          </cell>
          <cell r="Q17">
            <v>1</v>
          </cell>
          <cell r="R17">
            <v>32</v>
          </cell>
          <cell r="S17">
            <v>1</v>
          </cell>
          <cell r="T17">
            <v>48</v>
          </cell>
          <cell r="U17">
            <v>1</v>
          </cell>
          <cell r="V17">
            <v>67</v>
          </cell>
          <cell r="W17">
            <v>1</v>
          </cell>
          <cell r="X17">
            <v>94</v>
          </cell>
          <cell r="Y17">
            <v>1</v>
          </cell>
          <cell r="Z17">
            <v>68</v>
          </cell>
          <cell r="AA17">
            <v>1</v>
          </cell>
          <cell r="AB17">
            <v>87</v>
          </cell>
          <cell r="AC17">
            <v>1</v>
          </cell>
          <cell r="AD17">
            <v>88</v>
          </cell>
          <cell r="AE17">
            <v>1</v>
          </cell>
          <cell r="AF17">
            <v>91</v>
          </cell>
          <cell r="AG17">
            <v>1</v>
          </cell>
          <cell r="AH17">
            <v>91</v>
          </cell>
          <cell r="AI17">
            <v>1</v>
          </cell>
          <cell r="AJ17">
            <v>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Evolución ctto. CRD"/>
      <sheetName val="VentaDiaria"/>
      <sheetName val="Compras TC"/>
      <sheetName val="Evolución ctto. TC"/>
      <sheetName val="Venta TC activadas"/>
      <sheetName val="Venta TC"/>
      <sheetName val="Activaciones TC"/>
      <sheetName val="Stock contratos TC"/>
      <sheetName val="Venta Seguros"/>
      <sheetName val="Ctto. DP MES"/>
      <sheetName val="Ctto. AHO MES"/>
      <sheetName val="Soporte"/>
      <sheetName val="Bajas TC"/>
      <sheetName val=" Stock CRD-TCR"/>
      <sheetName val="Evolución ctto. CRD-TCR"/>
      <sheetName val="Tasas Diarias"/>
      <sheetName val="Prepago"/>
      <sheetName val="Castigos"/>
      <sheetName val="Cartera Vencida"/>
      <sheetName val="Amortizaciones"/>
      <sheetName val="DPxTramo"/>
      <sheetName val="Saldo total Op[DP Emp]"/>
      <sheetName val="DetalleDPxTramo"/>
      <sheetName val="Seguros"/>
      <sheetName val="Tasas colocaciones"/>
      <sheetName val="RESUMO"/>
    </sheetNames>
    <sheetDataSet>
      <sheetData sheetId="0" refreshError="1"/>
      <sheetData sheetId="1" refreshError="1">
        <row r="1">
          <cell r="Q1">
            <v>38533</v>
          </cell>
        </row>
      </sheetData>
      <sheetData sheetId="2" refreshError="1">
        <row r="1">
          <cell r="O1">
            <v>38533</v>
          </cell>
        </row>
      </sheetData>
      <sheetData sheetId="3" refreshError="1"/>
      <sheetData sheetId="4" refreshError="1">
        <row r="1">
          <cell r="O1">
            <v>38533</v>
          </cell>
        </row>
      </sheetData>
      <sheetData sheetId="5" refreshError="1"/>
      <sheetData sheetId="6" refreshError="1">
        <row r="1">
          <cell r="O1">
            <v>38533</v>
          </cell>
        </row>
      </sheetData>
      <sheetData sheetId="7" refreshError="1">
        <row r="1">
          <cell r="O1">
            <v>38533</v>
          </cell>
        </row>
      </sheetData>
      <sheetData sheetId="8" refreshError="1"/>
      <sheetData sheetId="9" refreshError="1">
        <row r="1">
          <cell r="N1">
            <v>38533</v>
          </cell>
        </row>
      </sheetData>
      <sheetData sheetId="10" refreshError="1">
        <row r="1">
          <cell r="O1">
            <v>38533</v>
          </cell>
        </row>
      </sheetData>
      <sheetData sheetId="11" refreshError="1">
        <row r="1">
          <cell r="N1">
            <v>38533</v>
          </cell>
        </row>
      </sheetData>
      <sheetData sheetId="12" refreshError="1"/>
      <sheetData sheetId="13" refreshError="1">
        <row r="1">
          <cell r="N1">
            <v>38532</v>
          </cell>
        </row>
      </sheetData>
      <sheetData sheetId="14" refreshError="1">
        <row r="1">
          <cell r="Q1">
            <v>38533</v>
          </cell>
        </row>
      </sheetData>
      <sheetData sheetId="15" refreshError="1">
        <row r="1">
          <cell r="N1">
            <v>38533</v>
          </cell>
        </row>
      </sheetData>
      <sheetData sheetId="16" refreshError="1">
        <row r="1">
          <cell r="N1">
            <v>38533</v>
          </cell>
        </row>
      </sheetData>
      <sheetData sheetId="17" refreshError="1">
        <row r="2">
          <cell r="O2">
            <v>38533</v>
          </cell>
        </row>
      </sheetData>
      <sheetData sheetId="18" refreshError="1">
        <row r="1">
          <cell r="M1">
            <v>38533</v>
          </cell>
        </row>
      </sheetData>
      <sheetData sheetId="19" refreshError="1">
        <row r="1">
          <cell r="M1">
            <v>38533</v>
          </cell>
        </row>
      </sheetData>
      <sheetData sheetId="20" refreshError="1">
        <row r="1">
          <cell r="M1">
            <v>38533</v>
          </cell>
        </row>
      </sheetData>
      <sheetData sheetId="21" refreshError="1"/>
      <sheetData sheetId="22" refreshError="1"/>
      <sheetData sheetId="23" refreshError="1"/>
      <sheetData sheetId="24" refreshError="1">
        <row r="1">
          <cell r="L1">
            <v>38533</v>
          </cell>
        </row>
      </sheetData>
      <sheetData sheetId="25" refreshError="1">
        <row r="3">
          <cell r="L3">
            <v>38533</v>
          </cell>
        </row>
      </sheetData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Ativo"/>
      <sheetName val="Passivo"/>
      <sheetName val="Premissas"/>
      <sheetName val="IR e C.Social"/>
      <sheetName val="Lucros e Perdas"/>
      <sheetName val="Fluxo de Caixa"/>
      <sheetName val="fluxo"/>
      <sheetName val="Vendas"/>
      <sheetName val="BALANÇO"/>
      <sheetName val="Empréstimos"/>
      <sheetName val="plano ordenados"/>
      <sheetName val="Projeção Despesas"/>
      <sheetName val="Módulo1"/>
      <sheetName val="Plan14"/>
      <sheetName val="RESUMO"/>
      <sheetName val="Macro1"/>
      <sheetName val="Balance"/>
      <sheetName val="PLAAVIC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10"/>
  <sheetViews>
    <sheetView showGridLines="0" tabSelected="1" workbookViewId="0"/>
  </sheetViews>
  <sheetFormatPr baseColWidth="10" defaultColWidth="11.42578125" defaultRowHeight="15"/>
  <cols>
    <col min="1" max="16384" width="11.42578125" style="13"/>
  </cols>
  <sheetData>
    <row r="9" spans="2:2" ht="61.5">
      <c r="B9" s="12" t="s">
        <v>1080</v>
      </c>
    </row>
    <row r="10" spans="2:2" ht="61.5">
      <c r="B10" s="12" t="s">
        <v>1303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L20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140625" style="1" customWidth="1"/>
    <col min="2" max="2" width="19.5703125" style="1" customWidth="1"/>
    <col min="3" max="3" width="11.42578125" style="1" customWidth="1"/>
    <col min="4" max="4" width="48.42578125" style="1" customWidth="1"/>
    <col min="5" max="5" width="18.140625" style="1" customWidth="1"/>
    <col min="6" max="6" width="1.140625" style="1" customWidth="1"/>
    <col min="7" max="7" width="24.85546875" style="1" customWidth="1"/>
    <col min="8" max="12" width="11.42578125" style="1"/>
    <col min="13" max="13" width="1.42578125" style="1" customWidth="1"/>
    <col min="14" max="14" width="10.7109375" style="1" customWidth="1"/>
    <col min="15" max="15" width="13.42578125" style="1" customWidth="1"/>
    <col min="16" max="16" width="13.28515625" style="1" customWidth="1"/>
    <col min="17" max="16384" width="11.42578125" style="1"/>
  </cols>
  <sheetData>
    <row r="2" spans="2:12" s="8" customFormat="1" ht="15">
      <c r="B2" s="7" t="s">
        <v>13</v>
      </c>
      <c r="C2" s="7">
        <v>4</v>
      </c>
    </row>
    <row r="3" spans="2:12">
      <c r="F3" s="5"/>
    </row>
    <row r="4" spans="2:12" ht="38.25" customHeight="1">
      <c r="B4" s="457" t="s">
        <v>802</v>
      </c>
      <c r="C4" s="457" t="s">
        <v>795</v>
      </c>
      <c r="D4" s="457" t="s">
        <v>945</v>
      </c>
      <c r="E4" s="457" t="s">
        <v>946</v>
      </c>
      <c r="F4" s="354"/>
      <c r="G4" s="810" t="s">
        <v>549</v>
      </c>
      <c r="H4" s="814">
        <v>2021</v>
      </c>
      <c r="I4" s="815"/>
      <c r="J4" s="815"/>
      <c r="K4" s="815"/>
      <c r="L4" s="816"/>
    </row>
    <row r="5" spans="2:12">
      <c r="B5" s="810" t="s">
        <v>796</v>
      </c>
      <c r="C5" s="819" t="s">
        <v>147</v>
      </c>
      <c r="D5" s="458" t="s">
        <v>800</v>
      </c>
      <c r="E5" s="459" t="s">
        <v>1319</v>
      </c>
      <c r="F5" s="354"/>
      <c r="G5" s="812"/>
      <c r="H5" s="457" t="s">
        <v>147</v>
      </c>
      <c r="I5" s="457" t="s">
        <v>40</v>
      </c>
      <c r="J5" s="457" t="s">
        <v>439</v>
      </c>
      <c r="K5" s="457" t="s">
        <v>440</v>
      </c>
      <c r="L5" s="457" t="s">
        <v>128</v>
      </c>
    </row>
    <row r="6" spans="2:12">
      <c r="B6" s="811"/>
      <c r="C6" s="820"/>
      <c r="D6" s="458" t="s">
        <v>801</v>
      </c>
      <c r="E6" s="459">
        <v>5.0000000000000001E-3</v>
      </c>
      <c r="F6" s="354"/>
      <c r="G6" s="363" t="s">
        <v>448</v>
      </c>
      <c r="H6" s="461">
        <v>6.6500000000000004E-2</v>
      </c>
      <c r="I6" s="462">
        <v>0</v>
      </c>
      <c r="J6" s="461">
        <v>6.7400000000000002E-2</v>
      </c>
      <c r="K6" s="461">
        <v>7.4499999999999997E-2</v>
      </c>
      <c r="L6" s="461">
        <v>7.2999999999999995E-2</v>
      </c>
    </row>
    <row r="7" spans="2:12">
      <c r="B7" s="812"/>
      <c r="C7" s="820"/>
      <c r="D7" s="458" t="s">
        <v>797</v>
      </c>
      <c r="E7" s="459" t="s">
        <v>1165</v>
      </c>
      <c r="F7" s="354"/>
      <c r="G7" s="363" t="s">
        <v>550</v>
      </c>
      <c r="H7" s="461">
        <v>6.0499999999999998E-2</v>
      </c>
      <c r="I7" s="462">
        <v>0</v>
      </c>
      <c r="J7" s="462">
        <v>0</v>
      </c>
      <c r="K7" s="462">
        <v>0</v>
      </c>
      <c r="L7" s="462">
        <v>0</v>
      </c>
    </row>
    <row r="8" spans="2:12">
      <c r="B8" s="436"/>
      <c r="C8" s="820"/>
      <c r="D8" s="458" t="s">
        <v>804</v>
      </c>
      <c r="E8" s="459" t="s">
        <v>1320</v>
      </c>
      <c r="F8" s="354"/>
      <c r="G8" s="363" t="s">
        <v>684</v>
      </c>
      <c r="H8" s="461">
        <v>6.5299999999999997E-2</v>
      </c>
      <c r="I8" s="461">
        <v>0.21609999999999999</v>
      </c>
      <c r="J8" s="462">
        <v>0</v>
      </c>
      <c r="K8" s="462">
        <v>0</v>
      </c>
      <c r="L8" s="462">
        <v>0</v>
      </c>
    </row>
    <row r="9" spans="2:12">
      <c r="B9" s="463" t="s">
        <v>803</v>
      </c>
      <c r="C9" s="820"/>
      <c r="D9" s="458" t="s">
        <v>805</v>
      </c>
      <c r="E9" s="459">
        <v>3.0000000000000001E-3</v>
      </c>
      <c r="F9" s="354"/>
      <c r="G9" s="363" t="s">
        <v>223</v>
      </c>
      <c r="H9" s="462">
        <v>0</v>
      </c>
      <c r="I9" s="462">
        <v>0</v>
      </c>
      <c r="J9" s="462">
        <v>0</v>
      </c>
      <c r="K9" s="461">
        <v>6.88E-2</v>
      </c>
      <c r="L9" s="462">
        <v>0</v>
      </c>
    </row>
    <row r="10" spans="2:12">
      <c r="B10" s="358"/>
      <c r="C10" s="820"/>
      <c r="D10" s="458" t="s">
        <v>797</v>
      </c>
      <c r="E10" s="459">
        <v>0.82199999999999995</v>
      </c>
      <c r="F10" s="354"/>
      <c r="G10" s="354"/>
      <c r="H10" s="354"/>
      <c r="I10" s="354"/>
      <c r="J10" s="354"/>
      <c r="K10" s="354"/>
      <c r="L10" s="354"/>
    </row>
    <row r="11" spans="2:12" ht="12.75" customHeight="1">
      <c r="B11" s="811" t="s">
        <v>656</v>
      </c>
      <c r="C11" s="820"/>
      <c r="D11" s="458" t="s">
        <v>800</v>
      </c>
      <c r="E11" s="459" t="s">
        <v>1321</v>
      </c>
      <c r="F11" s="354"/>
      <c r="G11" s="810" t="s">
        <v>692</v>
      </c>
      <c r="H11" s="817" t="s">
        <v>691</v>
      </c>
      <c r="I11" s="818"/>
      <c r="J11" s="464"/>
      <c r="K11" s="464"/>
      <c r="L11" s="464"/>
    </row>
    <row r="12" spans="2:12">
      <c r="B12" s="811"/>
      <c r="C12" s="820"/>
      <c r="D12" s="458" t="s">
        <v>801</v>
      </c>
      <c r="E12" s="459" t="s">
        <v>1322</v>
      </c>
      <c r="F12" s="354"/>
      <c r="G12" s="812"/>
      <c r="H12" s="465">
        <v>44742</v>
      </c>
      <c r="I12" s="465">
        <v>44561</v>
      </c>
      <c r="J12" s="464"/>
      <c r="K12" s="464"/>
      <c r="L12" s="464"/>
    </row>
    <row r="13" spans="2:12">
      <c r="B13" s="811"/>
      <c r="C13" s="820"/>
      <c r="D13" s="458" t="s">
        <v>798</v>
      </c>
      <c r="E13" s="459" t="s">
        <v>1323</v>
      </c>
      <c r="F13" s="354"/>
      <c r="G13" s="363" t="s">
        <v>147</v>
      </c>
      <c r="H13" s="461">
        <v>4.5499999999999999E-2</v>
      </c>
      <c r="I13" s="461">
        <v>4.5499999999999999E-2</v>
      </c>
      <c r="J13" s="354"/>
      <c r="K13" s="354"/>
      <c r="L13" s="354"/>
    </row>
    <row r="14" spans="2:12">
      <c r="B14" s="812"/>
      <c r="C14" s="821"/>
      <c r="D14" s="458" t="s">
        <v>799</v>
      </c>
      <c r="E14" s="459">
        <v>0.58499999999999996</v>
      </c>
      <c r="F14" s="354"/>
      <c r="G14" s="363" t="s">
        <v>1072</v>
      </c>
      <c r="H14" s="461">
        <v>0.1542</v>
      </c>
      <c r="I14" s="461">
        <v>0.13550000000000001</v>
      </c>
      <c r="J14" s="354"/>
      <c r="K14" s="354"/>
      <c r="L14" s="354"/>
    </row>
    <row r="15" spans="2:12">
      <c r="B15" s="810" t="s">
        <v>796</v>
      </c>
      <c r="C15" s="813" t="s">
        <v>40</v>
      </c>
      <c r="D15" s="458" t="s">
        <v>800</v>
      </c>
      <c r="E15" s="459" t="s">
        <v>1324</v>
      </c>
      <c r="F15" s="354"/>
      <c r="G15" s="363" t="s">
        <v>329</v>
      </c>
      <c r="H15" s="461">
        <v>5.4100000000000002E-2</v>
      </c>
      <c r="I15" s="461">
        <v>5.4699999999999999E-2</v>
      </c>
      <c r="J15" s="354"/>
      <c r="K15" s="354"/>
      <c r="L15" s="354"/>
    </row>
    <row r="16" spans="2:12">
      <c r="B16" s="811"/>
      <c r="C16" s="813"/>
      <c r="D16" s="458" t="s">
        <v>801</v>
      </c>
      <c r="E16" s="459">
        <v>0</v>
      </c>
      <c r="F16" s="354"/>
      <c r="G16" s="354"/>
      <c r="H16" s="354"/>
      <c r="I16" s="354"/>
      <c r="J16" s="354"/>
      <c r="K16" s="354"/>
      <c r="L16" s="354"/>
    </row>
    <row r="17" spans="2:12">
      <c r="B17" s="812"/>
      <c r="C17" s="813"/>
      <c r="D17" s="458" t="s">
        <v>797</v>
      </c>
      <c r="E17" s="459" t="s">
        <v>1000</v>
      </c>
      <c r="F17" s="354"/>
      <c r="G17" s="354"/>
      <c r="H17" s="354"/>
      <c r="I17" s="354"/>
      <c r="J17" s="354"/>
      <c r="K17" s="354"/>
      <c r="L17" s="354"/>
    </row>
    <row r="18" spans="2:12">
      <c r="B18" s="810" t="s">
        <v>796</v>
      </c>
      <c r="C18" s="813" t="s">
        <v>329</v>
      </c>
      <c r="D18" s="458" t="s">
        <v>800</v>
      </c>
      <c r="E18" s="459" t="s">
        <v>1325</v>
      </c>
      <c r="F18" s="354"/>
      <c r="G18" s="354"/>
      <c r="H18" s="354"/>
      <c r="I18" s="354"/>
      <c r="J18" s="354"/>
      <c r="K18" s="354"/>
      <c r="L18" s="354"/>
    </row>
    <row r="19" spans="2:12">
      <c r="B19" s="811"/>
      <c r="C19" s="813"/>
      <c r="D19" s="458" t="s">
        <v>801</v>
      </c>
      <c r="E19" s="459">
        <v>1E-3</v>
      </c>
      <c r="F19" s="354"/>
      <c r="G19" s="354"/>
      <c r="H19" s="354"/>
      <c r="I19" s="354"/>
      <c r="J19" s="354"/>
      <c r="K19" s="354"/>
      <c r="L19" s="354"/>
    </row>
    <row r="20" spans="2:12">
      <c r="B20" s="812"/>
      <c r="C20" s="813"/>
      <c r="D20" s="458" t="s">
        <v>797</v>
      </c>
      <c r="E20" s="459">
        <v>0.99199999999999999</v>
      </c>
      <c r="F20" s="354"/>
      <c r="G20" s="354"/>
      <c r="H20" s="354"/>
      <c r="I20" s="354"/>
      <c r="J20" s="354"/>
      <c r="K20" s="354"/>
      <c r="L20" s="354"/>
    </row>
  </sheetData>
  <mergeCells count="11">
    <mergeCell ref="B18:B20"/>
    <mergeCell ref="C18:C20"/>
    <mergeCell ref="G4:G5"/>
    <mergeCell ref="H4:L4"/>
    <mergeCell ref="G11:G12"/>
    <mergeCell ref="H11:I11"/>
    <mergeCell ref="B5:B7"/>
    <mergeCell ref="C5:C14"/>
    <mergeCell ref="B11:B14"/>
    <mergeCell ref="B15:B17"/>
    <mergeCell ref="C15:C17"/>
  </mergeCells>
  <pageMargins left="0.75" right="0.75" top="1" bottom="1" header="0" footer="0"/>
  <pageSetup orientation="portrait" horizontalDpi="4294967295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R38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7.140625" style="1" customWidth="1"/>
    <col min="3" max="4" width="17.28515625" style="1" customWidth="1"/>
    <col min="5" max="16384" width="11.42578125" style="1"/>
  </cols>
  <sheetData>
    <row r="2" spans="2:4" s="8" customFormat="1" ht="15">
      <c r="B2" s="7" t="s">
        <v>13</v>
      </c>
      <c r="C2" s="7">
        <v>5</v>
      </c>
    </row>
    <row r="3" spans="2:4" ht="6" customHeight="1"/>
    <row r="4" spans="2:4" s="2" customFormat="1">
      <c r="B4" s="466" t="s">
        <v>194</v>
      </c>
      <c r="C4" s="822" t="s">
        <v>52</v>
      </c>
      <c r="D4" s="823"/>
    </row>
    <row r="5" spans="2:4" s="2" customFormat="1">
      <c r="B5" s="467"/>
      <c r="C5" s="426">
        <v>44742</v>
      </c>
      <c r="D5" s="426">
        <v>44561</v>
      </c>
    </row>
    <row r="6" spans="2:4" s="2" customFormat="1">
      <c r="B6" s="467"/>
      <c r="C6" s="358" t="s">
        <v>158</v>
      </c>
      <c r="D6" s="358" t="s">
        <v>158</v>
      </c>
    </row>
    <row r="7" spans="2:4">
      <c r="B7" s="363" t="s">
        <v>53</v>
      </c>
      <c r="C7" s="144">
        <v>71576843</v>
      </c>
      <c r="D7" s="3">
        <v>34582371</v>
      </c>
    </row>
    <row r="8" spans="2:4">
      <c r="B8" s="363" t="s">
        <v>54</v>
      </c>
      <c r="C8" s="3">
        <v>605857488</v>
      </c>
      <c r="D8" s="3">
        <v>772127891</v>
      </c>
    </row>
    <row r="9" spans="2:4">
      <c r="B9" s="468" t="s">
        <v>846</v>
      </c>
      <c r="C9" s="144">
        <v>0</v>
      </c>
      <c r="D9" s="3">
        <v>0</v>
      </c>
    </row>
    <row r="10" spans="2:4">
      <c r="B10" s="469" t="s">
        <v>620</v>
      </c>
      <c r="C10" s="329">
        <v>677434331</v>
      </c>
      <c r="D10" s="329">
        <v>806710262</v>
      </c>
    </row>
    <row r="11" spans="2:4">
      <c r="B11" s="354"/>
      <c r="C11" s="354"/>
      <c r="D11" s="354"/>
    </row>
    <row r="12" spans="2:4">
      <c r="B12" s="354"/>
      <c r="C12" s="354"/>
      <c r="D12" s="354"/>
    </row>
    <row r="13" spans="2:4" ht="6" customHeight="1">
      <c r="B13" s="354"/>
      <c r="C13" s="354"/>
      <c r="D13" s="354"/>
    </row>
    <row r="14" spans="2:4" s="2" customFormat="1">
      <c r="B14" s="824" t="s">
        <v>55</v>
      </c>
      <c r="C14" s="822" t="s">
        <v>52</v>
      </c>
      <c r="D14" s="823"/>
    </row>
    <row r="15" spans="2:4" s="2" customFormat="1">
      <c r="B15" s="825"/>
      <c r="C15" s="426">
        <v>44742</v>
      </c>
      <c r="D15" s="426">
        <v>44561</v>
      </c>
    </row>
    <row r="16" spans="2:4" s="2" customFormat="1">
      <c r="B16" s="470"/>
      <c r="C16" s="358" t="s">
        <v>158</v>
      </c>
      <c r="D16" s="358" t="s">
        <v>158</v>
      </c>
    </row>
    <row r="17" spans="2:4">
      <c r="B17" s="363" t="s">
        <v>434</v>
      </c>
      <c r="C17" s="3">
        <v>181634866</v>
      </c>
      <c r="D17" s="3">
        <v>51907368</v>
      </c>
    </row>
    <row r="18" spans="2:4">
      <c r="B18" s="363" t="s">
        <v>436</v>
      </c>
      <c r="C18" s="3">
        <v>22559382</v>
      </c>
      <c r="D18" s="3">
        <v>17452379</v>
      </c>
    </row>
    <row r="19" spans="2:4">
      <c r="B19" s="471" t="s">
        <v>36</v>
      </c>
      <c r="C19" s="3">
        <v>401784427</v>
      </c>
      <c r="D19" s="3">
        <v>532868990</v>
      </c>
    </row>
    <row r="20" spans="2:4">
      <c r="B20" s="471" t="s">
        <v>37</v>
      </c>
      <c r="C20" s="3">
        <v>52521851</v>
      </c>
      <c r="D20" s="3">
        <v>81035730</v>
      </c>
    </row>
    <row r="21" spans="2:4">
      <c r="B21" s="471" t="s">
        <v>38</v>
      </c>
      <c r="C21" s="3">
        <v>4089363</v>
      </c>
      <c r="D21" s="3">
        <v>9497289</v>
      </c>
    </row>
    <row r="22" spans="2:4">
      <c r="B22" s="471" t="s">
        <v>441</v>
      </c>
      <c r="C22" s="3">
        <v>14844442</v>
      </c>
      <c r="D22" s="3">
        <v>113948506</v>
      </c>
    </row>
    <row r="23" spans="2:4">
      <c r="B23" s="472" t="s">
        <v>50</v>
      </c>
      <c r="C23" s="329">
        <v>677434331</v>
      </c>
      <c r="D23" s="329">
        <v>806710262</v>
      </c>
    </row>
    <row r="25" spans="2:4">
      <c r="C25" s="14"/>
      <c r="D25" s="14"/>
    </row>
    <row r="26" spans="2:4" ht="8.4499999999999993" customHeight="1">
      <c r="C26" s="14"/>
      <c r="D26" s="14"/>
    </row>
    <row r="38" spans="1:18" s="103" customForma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mergeCells count="3">
    <mergeCell ref="C4:D4"/>
    <mergeCell ref="B14:B15"/>
    <mergeCell ref="C14:D14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20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47.28515625" style="1" customWidth="1"/>
    <col min="3" max="4" width="16.28515625" style="1" customWidth="1"/>
    <col min="5" max="16384" width="11.42578125" style="1"/>
  </cols>
  <sheetData>
    <row r="2" spans="2:4" s="8" customFormat="1" ht="15">
      <c r="B2" s="7" t="s">
        <v>13</v>
      </c>
      <c r="C2" s="7">
        <v>6</v>
      </c>
    </row>
    <row r="3" spans="2:4" ht="6" customHeight="1"/>
    <row r="4" spans="2:4" s="2" customFormat="1">
      <c r="B4" s="826" t="s">
        <v>229</v>
      </c>
      <c r="C4" s="822" t="s">
        <v>52</v>
      </c>
      <c r="D4" s="823"/>
    </row>
    <row r="5" spans="2:4" s="2" customFormat="1">
      <c r="B5" s="827"/>
      <c r="C5" s="426">
        <v>44742</v>
      </c>
      <c r="D5" s="426">
        <v>44561</v>
      </c>
    </row>
    <row r="6" spans="2:4" s="2" customFormat="1">
      <c r="B6" s="358"/>
      <c r="C6" s="358" t="s">
        <v>158</v>
      </c>
      <c r="D6" s="358" t="s">
        <v>158</v>
      </c>
    </row>
    <row r="7" spans="2:4" ht="13.15" customHeight="1">
      <c r="B7" s="363" t="s">
        <v>240</v>
      </c>
      <c r="C7" s="144">
        <v>121362472</v>
      </c>
      <c r="D7" s="3">
        <v>503673442</v>
      </c>
    </row>
    <row r="8" spans="2:4">
      <c r="B8" s="473" t="s">
        <v>384</v>
      </c>
      <c r="C8" s="329">
        <v>119793717</v>
      </c>
      <c r="D8" s="329">
        <v>503673442</v>
      </c>
    </row>
    <row r="9" spans="2:4">
      <c r="B9" s="354"/>
      <c r="C9" s="354"/>
      <c r="D9" s="356"/>
    </row>
    <row r="10" spans="2:4">
      <c r="B10" s="354"/>
      <c r="C10" s="356"/>
      <c r="D10" s="356"/>
    </row>
    <row r="11" spans="2:4" ht="6" customHeight="1">
      <c r="B11" s="354"/>
      <c r="C11" s="354"/>
      <c r="D11" s="354"/>
    </row>
    <row r="12" spans="2:4" s="2" customFormat="1">
      <c r="B12" s="826" t="s">
        <v>83</v>
      </c>
      <c r="C12" s="822" t="s">
        <v>52</v>
      </c>
      <c r="D12" s="823"/>
    </row>
    <row r="13" spans="2:4" s="2" customFormat="1">
      <c r="B13" s="827"/>
      <c r="C13" s="426">
        <v>44742</v>
      </c>
      <c r="D13" s="426">
        <v>44561</v>
      </c>
    </row>
    <row r="14" spans="2:4" s="2" customFormat="1">
      <c r="B14" s="358"/>
      <c r="C14" s="358" t="s">
        <v>158</v>
      </c>
      <c r="D14" s="358" t="s">
        <v>158</v>
      </c>
    </row>
    <row r="15" spans="2:4">
      <c r="B15" s="363" t="s">
        <v>715</v>
      </c>
      <c r="C15" s="144">
        <v>299315281</v>
      </c>
      <c r="D15" s="3">
        <v>265287661</v>
      </c>
    </row>
    <row r="16" spans="2:4">
      <c r="B16" s="363" t="s">
        <v>1269</v>
      </c>
      <c r="C16" s="144">
        <v>4147602</v>
      </c>
      <c r="D16" s="3">
        <v>0</v>
      </c>
    </row>
    <row r="17" spans="2:4">
      <c r="B17" s="363" t="s">
        <v>650</v>
      </c>
      <c r="C17" s="144">
        <v>9456647</v>
      </c>
      <c r="D17" s="3">
        <v>7441268</v>
      </c>
    </row>
    <row r="18" spans="2:4">
      <c r="B18" s="474" t="s">
        <v>479</v>
      </c>
      <c r="C18" s="329">
        <v>312919530</v>
      </c>
      <c r="D18" s="329">
        <v>272728929</v>
      </c>
    </row>
    <row r="20" spans="2:4">
      <c r="C20" s="48"/>
    </row>
  </sheetData>
  <mergeCells count="4">
    <mergeCell ref="B4:B5"/>
    <mergeCell ref="C4:D4"/>
    <mergeCell ref="B12:B13"/>
    <mergeCell ref="C12:D12"/>
  </mergeCell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D68"/>
  <sheetViews>
    <sheetView showGridLines="0" zoomScale="90" zoomScaleNormal="90" workbookViewId="0">
      <pane xSplit="2" ySplit="6" topLeftCell="C7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7109375" style="1" customWidth="1"/>
    <col min="2" max="2" width="54.7109375" style="1" customWidth="1"/>
    <col min="3" max="4" width="14.5703125" style="1" customWidth="1"/>
    <col min="5" max="16384" width="11.42578125" style="1"/>
  </cols>
  <sheetData>
    <row r="2" spans="2:4" s="10" customFormat="1" ht="15">
      <c r="B2" s="29" t="s">
        <v>13</v>
      </c>
      <c r="C2" s="11">
        <v>8</v>
      </c>
    </row>
    <row r="3" spans="2:4" ht="9.75" customHeight="1"/>
    <row r="4" spans="2:4" s="2" customFormat="1" ht="13.15" customHeight="1">
      <c r="B4" s="810" t="s">
        <v>666</v>
      </c>
      <c r="C4" s="822" t="s">
        <v>52</v>
      </c>
      <c r="D4" s="823"/>
    </row>
    <row r="5" spans="2:4" s="2" customFormat="1">
      <c r="B5" s="811"/>
      <c r="C5" s="426">
        <v>44742</v>
      </c>
      <c r="D5" s="426">
        <v>44561</v>
      </c>
    </row>
    <row r="6" spans="2:4" s="2" customFormat="1">
      <c r="B6" s="358"/>
      <c r="C6" s="358" t="s">
        <v>158</v>
      </c>
      <c r="D6" s="358" t="s">
        <v>158</v>
      </c>
    </row>
    <row r="7" spans="2:4">
      <c r="B7" s="363" t="s">
        <v>668</v>
      </c>
      <c r="C7" s="3">
        <v>168903567</v>
      </c>
      <c r="D7" s="3">
        <v>166848800</v>
      </c>
    </row>
    <row r="8" spans="2:4">
      <c r="B8" s="475" t="s">
        <v>856</v>
      </c>
      <c r="C8" s="3">
        <v>192586856</v>
      </c>
      <c r="D8" s="3">
        <v>183547699</v>
      </c>
    </row>
    <row r="9" spans="2:4">
      <c r="B9" s="475" t="s">
        <v>373</v>
      </c>
      <c r="C9" s="3">
        <v>371346410</v>
      </c>
      <c r="D9" s="3">
        <v>356659199</v>
      </c>
    </row>
    <row r="10" spans="2:4">
      <c r="B10" s="469" t="s">
        <v>50</v>
      </c>
      <c r="C10" s="329">
        <v>732836833</v>
      </c>
      <c r="D10" s="329">
        <v>707055698</v>
      </c>
    </row>
    <row r="11" spans="2:4" ht="6" customHeight="1">
      <c r="B11" s="354"/>
      <c r="C11" s="354"/>
      <c r="D11" s="354"/>
    </row>
    <row r="12" spans="2:4" s="2" customFormat="1" ht="13.15" customHeight="1">
      <c r="B12" s="810" t="s">
        <v>667</v>
      </c>
      <c r="C12" s="822" t="s">
        <v>52</v>
      </c>
      <c r="D12" s="823"/>
    </row>
    <row r="13" spans="2:4" s="2" customFormat="1">
      <c r="B13" s="811"/>
      <c r="C13" s="426">
        <v>44742</v>
      </c>
      <c r="D13" s="426">
        <v>44561</v>
      </c>
    </row>
    <row r="14" spans="2:4" s="2" customFormat="1">
      <c r="B14" s="358"/>
      <c r="C14" s="358" t="s">
        <v>158</v>
      </c>
      <c r="D14" s="358" t="s">
        <v>158</v>
      </c>
    </row>
    <row r="15" spans="2:4">
      <c r="B15" s="475" t="s">
        <v>857</v>
      </c>
      <c r="C15" s="3">
        <v>2448024</v>
      </c>
      <c r="D15" s="3">
        <v>1713884</v>
      </c>
    </row>
    <row r="16" spans="2:4">
      <c r="B16" s="475" t="s">
        <v>122</v>
      </c>
      <c r="C16" s="3">
        <v>477966</v>
      </c>
      <c r="D16" s="3">
        <v>299417</v>
      </c>
    </row>
    <row r="17" spans="2:4">
      <c r="B17" s="469" t="s">
        <v>50</v>
      </c>
      <c r="C17" s="329">
        <v>2925990</v>
      </c>
      <c r="D17" s="329">
        <v>2013301</v>
      </c>
    </row>
    <row r="18" spans="2:4" ht="6" customHeight="1">
      <c r="B18" s="354"/>
      <c r="C18" s="354"/>
      <c r="D18" s="354"/>
    </row>
    <row r="19" spans="2:4" s="2" customFormat="1" ht="13.15" customHeight="1">
      <c r="B19" s="810" t="s">
        <v>669</v>
      </c>
      <c r="C19" s="822" t="s">
        <v>52</v>
      </c>
      <c r="D19" s="823"/>
    </row>
    <row r="20" spans="2:4" s="2" customFormat="1">
      <c r="B20" s="811"/>
      <c r="C20" s="426">
        <v>44742</v>
      </c>
      <c r="D20" s="426">
        <v>44561</v>
      </c>
    </row>
    <row r="21" spans="2:4" s="2" customFormat="1">
      <c r="B21" s="358"/>
      <c r="C21" s="358" t="s">
        <v>158</v>
      </c>
      <c r="D21" s="358" t="s">
        <v>158</v>
      </c>
    </row>
    <row r="22" spans="2:4">
      <c r="B22" s="363" t="s">
        <v>671</v>
      </c>
      <c r="C22" s="3">
        <v>187813463</v>
      </c>
      <c r="D22" s="3">
        <v>182895119</v>
      </c>
    </row>
    <row r="23" spans="2:4">
      <c r="B23" s="475" t="s">
        <v>858</v>
      </c>
      <c r="C23" s="3">
        <v>208220535</v>
      </c>
      <c r="D23" s="3">
        <v>196923086</v>
      </c>
    </row>
    <row r="24" spans="2:4">
      <c r="B24" s="475" t="s">
        <v>203</v>
      </c>
      <c r="C24" s="3">
        <v>383621110</v>
      </c>
      <c r="D24" s="3">
        <v>368698665</v>
      </c>
    </row>
    <row r="25" spans="2:4">
      <c r="B25" s="469" t="s">
        <v>50</v>
      </c>
      <c r="C25" s="329">
        <v>779655108</v>
      </c>
      <c r="D25" s="329">
        <v>748516870</v>
      </c>
    </row>
    <row r="26" spans="2:4" ht="6" customHeight="1">
      <c r="B26" s="354"/>
      <c r="C26" s="354"/>
      <c r="D26" s="354"/>
    </row>
    <row r="27" spans="2:4" s="2" customFormat="1" ht="12.75" customHeight="1">
      <c r="B27" s="810" t="s">
        <v>670</v>
      </c>
      <c r="C27" s="822" t="s">
        <v>52</v>
      </c>
      <c r="D27" s="823"/>
    </row>
    <row r="28" spans="2:4" s="2" customFormat="1">
      <c r="B28" s="811"/>
      <c r="C28" s="426">
        <v>44742</v>
      </c>
      <c r="D28" s="426">
        <v>44561</v>
      </c>
    </row>
    <row r="29" spans="2:4" s="2" customFormat="1">
      <c r="B29" s="358"/>
      <c r="C29" s="358" t="s">
        <v>158</v>
      </c>
      <c r="D29" s="358" t="s">
        <v>158</v>
      </c>
    </row>
    <row r="30" spans="2:4">
      <c r="B30" s="475" t="s">
        <v>859</v>
      </c>
      <c r="C30" s="3">
        <v>2448024</v>
      </c>
      <c r="D30" s="3">
        <v>1713884</v>
      </c>
    </row>
    <row r="31" spans="2:4">
      <c r="B31" s="475" t="s">
        <v>259</v>
      </c>
      <c r="C31" s="3">
        <v>477966</v>
      </c>
      <c r="D31" s="3">
        <v>299417</v>
      </c>
    </row>
    <row r="32" spans="2:4">
      <c r="B32" s="469" t="s">
        <v>50</v>
      </c>
      <c r="C32" s="329">
        <v>2925990</v>
      </c>
      <c r="D32" s="329">
        <v>2013301</v>
      </c>
    </row>
    <row r="33" spans="2:4" ht="6" customHeight="1">
      <c r="B33" s="354"/>
      <c r="C33" s="354"/>
      <c r="D33" s="354"/>
    </row>
    <row r="34" spans="2:4" s="2" customFormat="1">
      <c r="B34" s="810" t="s">
        <v>672</v>
      </c>
      <c r="C34" s="822" t="s">
        <v>52</v>
      </c>
      <c r="D34" s="823"/>
    </row>
    <row r="35" spans="2:4" s="2" customFormat="1">
      <c r="B35" s="811"/>
      <c r="C35" s="426">
        <v>44742</v>
      </c>
      <c r="D35" s="426">
        <v>44561</v>
      </c>
    </row>
    <row r="36" spans="2:4" s="2" customFormat="1">
      <c r="B36" s="358"/>
      <c r="C36" s="358" t="s">
        <v>158</v>
      </c>
      <c r="D36" s="358" t="s">
        <v>158</v>
      </c>
    </row>
    <row r="37" spans="2:4">
      <c r="B37" s="363" t="s">
        <v>15</v>
      </c>
      <c r="C37" s="3">
        <v>564345090</v>
      </c>
      <c r="D37" s="3">
        <v>568611686</v>
      </c>
    </row>
    <row r="38" spans="2:4">
      <c r="B38" s="363" t="s">
        <v>16</v>
      </c>
      <c r="C38" s="3">
        <v>65253838</v>
      </c>
      <c r="D38" s="3">
        <v>58503820</v>
      </c>
    </row>
    <row r="39" spans="2:4">
      <c r="B39" s="363" t="s">
        <v>317</v>
      </c>
      <c r="C39" s="3">
        <v>43391984</v>
      </c>
      <c r="D39" s="3">
        <v>39811321</v>
      </c>
    </row>
    <row r="40" spans="2:4">
      <c r="B40" s="363" t="s">
        <v>318</v>
      </c>
      <c r="C40" s="3">
        <v>2925990</v>
      </c>
      <c r="D40" s="3">
        <v>2013301</v>
      </c>
    </row>
    <row r="41" spans="2:4">
      <c r="B41" s="469" t="s">
        <v>50</v>
      </c>
      <c r="C41" s="329">
        <v>675916902</v>
      </c>
      <c r="D41" s="329">
        <v>668940128</v>
      </c>
    </row>
    <row r="42" spans="2:4" ht="6" customHeight="1">
      <c r="B42" s="354"/>
      <c r="C42" s="354"/>
      <c r="D42" s="354"/>
    </row>
    <row r="43" spans="2:4" s="2" customFormat="1">
      <c r="B43" s="810" t="s">
        <v>767</v>
      </c>
      <c r="C43" s="822" t="s">
        <v>52</v>
      </c>
      <c r="D43" s="823"/>
    </row>
    <row r="44" spans="2:4" s="2" customFormat="1">
      <c r="B44" s="811"/>
      <c r="C44" s="426">
        <v>44742</v>
      </c>
      <c r="D44" s="426">
        <v>44561</v>
      </c>
    </row>
    <row r="45" spans="2:4" s="2" customFormat="1">
      <c r="B45" s="358"/>
      <c r="C45" s="358" t="s">
        <v>158</v>
      </c>
      <c r="D45" s="358" t="s">
        <v>158</v>
      </c>
    </row>
    <row r="46" spans="2:4">
      <c r="B46" s="363" t="s">
        <v>15</v>
      </c>
      <c r="C46" s="3">
        <v>78811148</v>
      </c>
      <c r="D46" s="3">
        <v>59366552</v>
      </c>
    </row>
    <row r="47" spans="2:4">
      <c r="B47" s="363" t="s">
        <v>16</v>
      </c>
      <c r="C47" s="3">
        <v>11626828</v>
      </c>
      <c r="D47" s="3">
        <v>7968506</v>
      </c>
    </row>
    <row r="48" spans="2:4">
      <c r="B48" s="363" t="s">
        <v>317</v>
      </c>
      <c r="C48" s="3">
        <v>3128567</v>
      </c>
      <c r="D48" s="3">
        <v>1625346</v>
      </c>
    </row>
    <row r="49" spans="2:4">
      <c r="B49" s="363" t="s">
        <v>318</v>
      </c>
      <c r="C49" s="3">
        <v>13097653</v>
      </c>
      <c r="D49" s="3">
        <v>12629639</v>
      </c>
    </row>
    <row r="50" spans="2:4">
      <c r="B50" s="469" t="s">
        <v>50</v>
      </c>
      <c r="C50" s="329">
        <v>106664196</v>
      </c>
      <c r="D50" s="329">
        <v>81590043</v>
      </c>
    </row>
    <row r="51" spans="2:4" ht="6" customHeight="1">
      <c r="B51" s="354"/>
      <c r="C51" s="354"/>
      <c r="D51" s="354"/>
    </row>
    <row r="52" spans="2:4" s="2" customFormat="1">
      <c r="B52" s="436" t="s">
        <v>428</v>
      </c>
      <c r="C52" s="426">
        <v>44742</v>
      </c>
      <c r="D52" s="426">
        <v>44561</v>
      </c>
    </row>
    <row r="53" spans="2:4" s="2" customFormat="1">
      <c r="B53" s="358"/>
      <c r="C53" s="358" t="s">
        <v>158</v>
      </c>
      <c r="D53" s="358" t="s">
        <v>158</v>
      </c>
    </row>
    <row r="54" spans="2:4">
      <c r="B54" s="363" t="s">
        <v>97</v>
      </c>
      <c r="C54" s="3">
        <v>41461172</v>
      </c>
      <c r="D54" s="3">
        <v>36089898</v>
      </c>
    </row>
    <row r="55" spans="2:4">
      <c r="B55" s="363" t="s">
        <v>429</v>
      </c>
      <c r="C55" s="3">
        <v>14146328</v>
      </c>
      <c r="D55" s="3">
        <v>20121134</v>
      </c>
    </row>
    <row r="56" spans="2:4">
      <c r="B56" s="363" t="s">
        <v>843</v>
      </c>
      <c r="C56" s="3">
        <v>-6325641</v>
      </c>
      <c r="D56" s="3">
        <v>-8763006</v>
      </c>
    </row>
    <row r="57" spans="2:4">
      <c r="B57" s="363" t="s">
        <v>430</v>
      </c>
      <c r="C57" s="3">
        <v>-2463584</v>
      </c>
      <c r="D57" s="3">
        <v>-5986854</v>
      </c>
    </row>
    <row r="58" spans="2:4">
      <c r="B58" s="469" t="s">
        <v>50</v>
      </c>
      <c r="C58" s="476">
        <v>46818275</v>
      </c>
      <c r="D58" s="476">
        <v>41461172</v>
      </c>
    </row>
    <row r="60" spans="2:4">
      <c r="B60" s="828"/>
      <c r="C60" s="14"/>
      <c r="D60" s="106">
        <v>0</v>
      </c>
    </row>
    <row r="61" spans="2:4">
      <c r="B61" s="828"/>
      <c r="C61" s="14"/>
      <c r="D61" s="91"/>
    </row>
    <row r="62" spans="2:4">
      <c r="B62" s="55"/>
      <c r="C62" s="69"/>
      <c r="D62" s="69"/>
    </row>
    <row r="63" spans="2:4">
      <c r="B63" s="55"/>
      <c r="C63" s="69"/>
      <c r="D63" s="69"/>
    </row>
    <row r="64" spans="2:4">
      <c r="B64" s="55"/>
      <c r="C64" s="69"/>
      <c r="D64" s="69"/>
    </row>
    <row r="65" spans="2:4">
      <c r="B65" s="55"/>
      <c r="C65" s="69"/>
      <c r="D65" s="69"/>
    </row>
    <row r="66" spans="2:4">
      <c r="B66" s="107"/>
      <c r="C66" s="70"/>
      <c r="D66" s="70"/>
    </row>
    <row r="68" spans="2:4">
      <c r="C68" s="53"/>
    </row>
  </sheetData>
  <mergeCells count="13">
    <mergeCell ref="B4:B5"/>
    <mergeCell ref="C4:D4"/>
    <mergeCell ref="B12:B13"/>
    <mergeCell ref="C12:D12"/>
    <mergeCell ref="B19:B20"/>
    <mergeCell ref="C19:D19"/>
    <mergeCell ref="B60:B61"/>
    <mergeCell ref="B27:B28"/>
    <mergeCell ref="C27:D27"/>
    <mergeCell ref="B34:B35"/>
    <mergeCell ref="C34:D34"/>
    <mergeCell ref="B43:B44"/>
    <mergeCell ref="C43:D43"/>
  </mergeCells>
  <pageMargins left="0.75" right="0.75" top="1" bottom="1" header="0" footer="0"/>
  <pageSetup paperSize="9" scale="7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34"/>
  <sheetViews>
    <sheetView showGridLines="0" workbookViewId="0">
      <selection activeCell="C2" sqref="C2"/>
    </sheetView>
  </sheetViews>
  <sheetFormatPr baseColWidth="10" defaultColWidth="11.42578125" defaultRowHeight="12.75"/>
  <cols>
    <col min="1" max="1" width="2" style="108" customWidth="1"/>
    <col min="2" max="2" width="0.85546875" style="108" customWidth="1"/>
    <col min="3" max="3" width="36.7109375" style="112" customWidth="1"/>
    <col min="4" max="4" width="14.140625" style="112" customWidth="1"/>
    <col min="5" max="5" width="6.5703125" style="112" customWidth="1"/>
    <col min="6" max="6" width="14.140625" style="112" customWidth="1"/>
    <col min="7" max="7" width="6.5703125" style="112" customWidth="1"/>
    <col min="8" max="8" width="11.42578125" style="112"/>
    <col min="9" max="9" width="0.85546875" style="108" customWidth="1"/>
    <col min="10" max="16384" width="11.42578125" style="112"/>
  </cols>
  <sheetData>
    <row r="1" spans="1:26" s="108" customFormat="1" ht="6" customHeight="1"/>
    <row r="2" spans="1:26" s="10" customFormat="1" ht="15">
      <c r="C2" s="29" t="s">
        <v>13</v>
      </c>
      <c r="D2" s="11" t="s">
        <v>920</v>
      </c>
    </row>
    <row r="3" spans="1:26" s="108" customFormat="1" ht="3" customHeight="1"/>
    <row r="4" spans="1:26" s="110" customFormat="1" ht="12.75" customHeight="1">
      <c r="A4" s="109"/>
      <c r="B4" s="109"/>
      <c r="C4" s="829" t="s">
        <v>326</v>
      </c>
      <c r="D4" s="832" t="s">
        <v>93</v>
      </c>
      <c r="E4" s="833"/>
      <c r="F4" s="834"/>
      <c r="G4" s="835"/>
      <c r="I4" s="109"/>
    </row>
    <row r="5" spans="1:26" s="110" customFormat="1" ht="12.75" customHeight="1">
      <c r="A5" s="109"/>
      <c r="B5" s="109"/>
      <c r="C5" s="830"/>
      <c r="D5" s="6">
        <v>44742</v>
      </c>
      <c r="E5" s="477"/>
      <c r="F5" s="6">
        <v>44561</v>
      </c>
      <c r="G5" s="477"/>
      <c r="I5" s="109"/>
    </row>
    <row r="6" spans="1:26" ht="12.75" customHeight="1">
      <c r="C6" s="831"/>
      <c r="D6" s="414" t="s">
        <v>158</v>
      </c>
      <c r="E6" s="414" t="s">
        <v>237</v>
      </c>
      <c r="F6" s="414" t="s">
        <v>158</v>
      </c>
      <c r="G6" s="414" t="s">
        <v>237</v>
      </c>
    </row>
    <row r="7" spans="1:26">
      <c r="C7" s="113" t="s">
        <v>111</v>
      </c>
      <c r="D7" s="295">
        <v>208220535</v>
      </c>
      <c r="E7" s="114"/>
      <c r="F7" s="295">
        <v>196923086</v>
      </c>
      <c r="G7" s="114"/>
    </row>
    <row r="8" spans="1:26" ht="13.15" customHeight="1">
      <c r="C8" s="113" t="s">
        <v>646</v>
      </c>
      <c r="D8" s="295">
        <v>2448024</v>
      </c>
      <c r="E8" s="114"/>
      <c r="F8" s="295">
        <v>1713884</v>
      </c>
      <c r="G8" s="114"/>
    </row>
    <row r="9" spans="1:26">
      <c r="C9" s="115" t="s">
        <v>112</v>
      </c>
      <c r="D9" s="116">
        <v>210668559</v>
      </c>
      <c r="E9" s="116"/>
      <c r="F9" s="116">
        <v>198636970</v>
      </c>
      <c r="G9" s="116"/>
    </row>
    <row r="10" spans="1:26">
      <c r="C10" s="117"/>
      <c r="D10" s="117"/>
      <c r="E10" s="117"/>
      <c r="F10" s="117"/>
      <c r="G10" s="117"/>
    </row>
    <row r="11" spans="1:26" ht="12.75" customHeight="1">
      <c r="C11" s="113" t="s">
        <v>151</v>
      </c>
      <c r="D11" s="296">
        <v>210668559</v>
      </c>
      <c r="E11" s="114">
        <v>1</v>
      </c>
      <c r="F11" s="296">
        <v>198636970</v>
      </c>
      <c r="G11" s="114">
        <v>1</v>
      </c>
    </row>
    <row r="12" spans="1:26" ht="12.75" customHeight="1">
      <c r="C12" s="115" t="s">
        <v>112</v>
      </c>
      <c r="D12" s="116">
        <v>210668559</v>
      </c>
      <c r="E12" s="118">
        <v>1</v>
      </c>
      <c r="F12" s="116">
        <v>198636970</v>
      </c>
      <c r="G12" s="118">
        <v>1</v>
      </c>
    </row>
    <row r="13" spans="1:26">
      <c r="C13" s="119"/>
      <c r="D13" s="120"/>
      <c r="E13" s="108"/>
      <c r="F13" s="108"/>
      <c r="G13" s="108"/>
    </row>
    <row r="14" spans="1:26" s="111" customFormat="1">
      <c r="A14" s="108"/>
      <c r="B14" s="108"/>
      <c r="C14" s="108"/>
      <c r="D14" s="108"/>
      <c r="E14" s="108"/>
      <c r="F14" s="108"/>
      <c r="G14" s="108"/>
      <c r="H14" s="112"/>
      <c r="I14" s="108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</row>
    <row r="15" spans="1:26" s="111" customFormat="1">
      <c r="A15" s="108"/>
      <c r="B15" s="108"/>
      <c r="C15" s="108"/>
      <c r="D15" s="108"/>
      <c r="E15" s="108"/>
      <c r="F15" s="108"/>
      <c r="G15" s="121"/>
      <c r="H15" s="112"/>
      <c r="I15" s="108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</row>
    <row r="16" spans="1:26" s="111" customFormat="1" ht="12.75" customHeight="1">
      <c r="A16" s="108"/>
      <c r="B16" s="108"/>
      <c r="C16" s="108"/>
      <c r="D16" s="108"/>
      <c r="E16" s="108"/>
      <c r="F16" s="108"/>
      <c r="G16" s="112"/>
      <c r="H16" s="112"/>
      <c r="I16" s="108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</row>
    <row r="17" spans="1:26" s="111" customFormat="1">
      <c r="A17" s="108"/>
      <c r="B17" s="108"/>
      <c r="C17" s="108"/>
      <c r="D17" s="108"/>
      <c r="E17" s="108"/>
      <c r="F17" s="108"/>
      <c r="G17" s="108"/>
      <c r="H17" s="112"/>
      <c r="I17" s="108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</row>
    <row r="18" spans="1:26" s="111" customFormat="1">
      <c r="A18" s="108"/>
      <c r="B18" s="108"/>
      <c r="C18" s="108"/>
      <c r="D18" s="108"/>
      <c r="E18" s="108"/>
      <c r="F18" s="108"/>
      <c r="G18" s="108"/>
      <c r="H18" s="112"/>
      <c r="I18" s="108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</row>
    <row r="19" spans="1:26" s="111" customFormat="1" ht="5.25" customHeight="1">
      <c r="A19" s="108"/>
      <c r="B19" s="108"/>
      <c r="C19" s="108"/>
      <c r="D19" s="108"/>
      <c r="E19" s="108"/>
      <c r="F19" s="108"/>
      <c r="G19" s="112"/>
      <c r="H19" s="112"/>
      <c r="I19" s="108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</row>
    <row r="20" spans="1:26" s="111" customFormat="1" ht="12.75" customHeight="1">
      <c r="A20" s="108"/>
      <c r="B20" s="108"/>
      <c r="C20" s="108"/>
      <c r="D20" s="108"/>
      <c r="E20" s="108"/>
      <c r="F20" s="108"/>
      <c r="I20" s="108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</row>
    <row r="21" spans="1:26" s="111" customFormat="1">
      <c r="A21" s="108"/>
      <c r="B21" s="108"/>
      <c r="C21" s="108"/>
      <c r="D21" s="108"/>
      <c r="E21" s="108"/>
      <c r="F21" s="108"/>
      <c r="I21" s="108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</row>
    <row r="22" spans="1:26" s="111" customFormat="1">
      <c r="A22" s="108"/>
      <c r="B22" s="108"/>
      <c r="C22" s="108"/>
      <c r="D22" s="108"/>
      <c r="E22" s="108"/>
      <c r="F22" s="108"/>
      <c r="I22" s="108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</row>
    <row r="23" spans="1:26" s="111" customFormat="1">
      <c r="A23" s="108"/>
      <c r="B23" s="108"/>
      <c r="C23" s="108"/>
      <c r="D23" s="108"/>
      <c r="E23" s="108"/>
      <c r="F23" s="108"/>
      <c r="I23" s="108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</row>
    <row r="24" spans="1:26" s="111" customFormat="1">
      <c r="A24" s="108"/>
      <c r="B24" s="108"/>
      <c r="C24" s="108"/>
      <c r="D24" s="108"/>
      <c r="E24" s="108"/>
      <c r="F24" s="108"/>
      <c r="I24" s="108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s="111" customFormat="1">
      <c r="A25" s="108"/>
      <c r="B25" s="108"/>
      <c r="C25" s="108"/>
      <c r="D25" s="108"/>
      <c r="E25" s="108"/>
      <c r="F25" s="108"/>
      <c r="I25" s="108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s="111" customFormat="1">
      <c r="A26" s="108"/>
      <c r="B26" s="108"/>
      <c r="C26" s="108"/>
      <c r="D26" s="108"/>
      <c r="E26" s="108"/>
      <c r="I26" s="108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s="111" customFormat="1">
      <c r="A27" s="108"/>
      <c r="B27" s="108"/>
      <c r="C27" s="108"/>
      <c r="D27" s="108"/>
      <c r="E27" s="108"/>
      <c r="I27" s="108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s="111" customFormat="1">
      <c r="A28" s="108"/>
      <c r="B28" s="108"/>
      <c r="C28" s="108"/>
      <c r="D28" s="108"/>
      <c r="E28" s="108"/>
      <c r="I28" s="108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s="111" customFormat="1">
      <c r="A29" s="108"/>
      <c r="B29" s="108"/>
      <c r="C29" s="108"/>
      <c r="D29" s="108"/>
      <c r="E29" s="108"/>
      <c r="I29" s="108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s="108" customFormat="1">
      <c r="F30" s="111"/>
      <c r="G30" s="111"/>
      <c r="H30" s="111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s="108" customFormat="1">
      <c r="F31" s="111"/>
      <c r="G31" s="111"/>
      <c r="H31" s="111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s="108" customFormat="1">
      <c r="F32" s="111"/>
      <c r="G32" s="111"/>
      <c r="H32" s="111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6:26" s="108" customFormat="1">
      <c r="F33" s="112"/>
      <c r="G33" s="112"/>
      <c r="H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6:26" s="108" customFormat="1">
      <c r="F34" s="112"/>
      <c r="G34" s="112"/>
      <c r="H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</sheetData>
  <mergeCells count="2">
    <mergeCell ref="C4:C6"/>
    <mergeCell ref="D4:G4"/>
  </mergeCells>
  <pageMargins left="0.75" right="0.75" top="1" bottom="1" header="0" footer="0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100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42578125" style="108" customWidth="1"/>
    <col min="2" max="2" width="15.42578125" style="112" customWidth="1"/>
    <col min="3" max="7" width="12.5703125" style="112" customWidth="1"/>
    <col min="8" max="8" width="0.85546875" style="108" customWidth="1"/>
    <col min="9" max="9" width="2.7109375" style="108" customWidth="1"/>
    <col min="10" max="10" width="1" style="108" customWidth="1"/>
    <col min="11" max="11" width="39.42578125" style="112" customWidth="1"/>
    <col min="12" max="12" width="12.5703125" style="124" customWidth="1"/>
    <col min="13" max="13" width="60.85546875" style="112" customWidth="1"/>
    <col min="14" max="14" width="0.85546875" style="112" customWidth="1"/>
    <col min="15" max="16384" width="11.42578125" style="112"/>
  </cols>
  <sheetData>
    <row r="1" spans="2:14" ht="5.0999999999999996" customHeight="1"/>
    <row r="2" spans="2:14" s="10" customFormat="1" ht="15">
      <c r="B2" s="29" t="s">
        <v>13</v>
      </c>
      <c r="C2" s="11" t="s">
        <v>949</v>
      </c>
    </row>
    <row r="3" spans="2:14" s="10" customFormat="1" ht="5.0999999999999996" customHeight="1">
      <c r="C3" s="29"/>
      <c r="D3" s="11"/>
    </row>
    <row r="4" spans="2:14">
      <c r="B4" s="478" t="s">
        <v>1326</v>
      </c>
      <c r="C4" s="479"/>
      <c r="D4" s="479"/>
      <c r="E4" s="479"/>
      <c r="F4" s="479"/>
      <c r="G4" s="479"/>
      <c r="H4" s="480"/>
      <c r="I4" s="480"/>
      <c r="J4" s="480"/>
      <c r="K4" s="478" t="s">
        <v>1326</v>
      </c>
      <c r="L4" s="481"/>
      <c r="M4" s="479"/>
      <c r="N4" s="482"/>
    </row>
    <row r="5" spans="2:14" ht="38.25">
      <c r="B5" s="839" t="s">
        <v>152</v>
      </c>
      <c r="C5" s="483" t="s">
        <v>153</v>
      </c>
      <c r="D5" s="483" t="s">
        <v>154</v>
      </c>
      <c r="E5" s="483" t="s">
        <v>155</v>
      </c>
      <c r="F5" s="483" t="s">
        <v>470</v>
      </c>
      <c r="G5" s="483" t="s">
        <v>415</v>
      </c>
      <c r="H5" s="480"/>
      <c r="I5" s="480"/>
      <c r="J5" s="480"/>
      <c r="K5" s="484"/>
      <c r="L5" s="485" t="s">
        <v>158</v>
      </c>
      <c r="M5" s="486"/>
      <c r="N5" s="482"/>
    </row>
    <row r="6" spans="2:14">
      <c r="B6" s="840"/>
      <c r="C6" s="487" t="s">
        <v>416</v>
      </c>
      <c r="D6" s="487" t="s">
        <v>158</v>
      </c>
      <c r="E6" s="487" t="s">
        <v>416</v>
      </c>
      <c r="F6" s="487" t="s">
        <v>158</v>
      </c>
      <c r="G6" s="487" t="s">
        <v>158</v>
      </c>
      <c r="H6" s="480"/>
      <c r="I6" s="480"/>
      <c r="J6" s="480"/>
      <c r="K6" s="488" t="s">
        <v>562</v>
      </c>
      <c r="L6" s="489">
        <v>15053930</v>
      </c>
      <c r="M6" s="490" t="s">
        <v>1327</v>
      </c>
      <c r="N6" s="482"/>
    </row>
    <row r="7" spans="2:14">
      <c r="B7" s="125" t="s">
        <v>417</v>
      </c>
      <c r="C7" s="126">
        <v>564667</v>
      </c>
      <c r="D7" s="126">
        <v>180717759</v>
      </c>
      <c r="E7" s="126">
        <v>6270</v>
      </c>
      <c r="F7" s="126">
        <v>2424489</v>
      </c>
      <c r="G7" s="126">
        <v>183142248</v>
      </c>
      <c r="H7" s="480"/>
      <c r="I7" s="480"/>
      <c r="J7" s="480"/>
      <c r="K7" s="491" t="s">
        <v>563</v>
      </c>
      <c r="L7" s="492">
        <v>579749</v>
      </c>
      <c r="M7" s="493" t="s">
        <v>1327</v>
      </c>
      <c r="N7" s="482"/>
    </row>
    <row r="8" spans="2:14">
      <c r="B8" s="127" t="s">
        <v>418</v>
      </c>
      <c r="C8" s="126">
        <v>42510</v>
      </c>
      <c r="D8" s="126">
        <v>14988984</v>
      </c>
      <c r="E8" s="126">
        <v>1766</v>
      </c>
      <c r="F8" s="126">
        <v>763615</v>
      </c>
      <c r="G8" s="126">
        <v>15752599</v>
      </c>
      <c r="H8" s="480"/>
      <c r="I8" s="480"/>
      <c r="J8" s="480"/>
      <c r="K8" s="491" t="s">
        <v>564</v>
      </c>
      <c r="L8" s="492">
        <v>4895279</v>
      </c>
      <c r="M8" s="297" t="s">
        <v>1328</v>
      </c>
      <c r="N8" s="482"/>
    </row>
    <row r="9" spans="2:14">
      <c r="B9" s="128" t="s">
        <v>419</v>
      </c>
      <c r="C9" s="126">
        <v>10640</v>
      </c>
      <c r="D9" s="126">
        <v>3958757</v>
      </c>
      <c r="E9" s="126">
        <v>794</v>
      </c>
      <c r="F9" s="126">
        <v>394272</v>
      </c>
      <c r="G9" s="126">
        <v>4353029</v>
      </c>
      <c r="H9" s="480"/>
      <c r="I9" s="480"/>
      <c r="J9" s="480"/>
      <c r="K9" s="494" t="s">
        <v>565</v>
      </c>
      <c r="L9" s="495">
        <v>2081121</v>
      </c>
      <c r="M9" s="496" t="s">
        <v>1329</v>
      </c>
      <c r="N9" s="482"/>
    </row>
    <row r="10" spans="2:14">
      <c r="B10" s="128" t="s">
        <v>420</v>
      </c>
      <c r="C10" s="126">
        <v>6292</v>
      </c>
      <c r="D10" s="126">
        <v>2694154</v>
      </c>
      <c r="E10" s="126">
        <v>492</v>
      </c>
      <c r="F10" s="126">
        <v>274954</v>
      </c>
      <c r="G10" s="126">
        <v>2969108</v>
      </c>
      <c r="H10" s="480"/>
      <c r="I10" s="480"/>
      <c r="J10" s="480"/>
      <c r="K10" s="479"/>
      <c r="L10" s="481"/>
      <c r="M10" s="482"/>
      <c r="N10" s="482"/>
    </row>
    <row r="11" spans="2:14">
      <c r="B11" s="128" t="s">
        <v>421</v>
      </c>
      <c r="C11" s="126">
        <v>4345</v>
      </c>
      <c r="D11" s="126">
        <v>1706361</v>
      </c>
      <c r="E11" s="126">
        <v>270</v>
      </c>
      <c r="F11" s="126">
        <v>160699</v>
      </c>
      <c r="G11" s="126">
        <v>1867060</v>
      </c>
      <c r="H11" s="480"/>
      <c r="I11" s="480"/>
      <c r="J11" s="480"/>
      <c r="K11" s="484"/>
      <c r="L11" s="485" t="s">
        <v>423</v>
      </c>
      <c r="M11" s="497"/>
      <c r="N11" s="482"/>
    </row>
    <row r="12" spans="2:14">
      <c r="B12" s="128" t="s">
        <v>422</v>
      </c>
      <c r="C12" s="126">
        <v>2668</v>
      </c>
      <c r="D12" s="126">
        <v>1322490</v>
      </c>
      <c r="E12" s="126">
        <v>24</v>
      </c>
      <c r="F12" s="126">
        <v>12174</v>
      </c>
      <c r="G12" s="126">
        <v>1334664</v>
      </c>
      <c r="H12" s="480"/>
      <c r="I12" s="480"/>
      <c r="J12" s="480"/>
      <c r="K12" s="498" t="s">
        <v>424</v>
      </c>
      <c r="L12" s="492">
        <v>1683896</v>
      </c>
      <c r="M12" s="493" t="s">
        <v>1327</v>
      </c>
      <c r="N12" s="482"/>
    </row>
    <row r="13" spans="2:14" ht="12.75" customHeight="1">
      <c r="B13" s="128" t="s">
        <v>561</v>
      </c>
      <c r="C13" s="126">
        <v>2309</v>
      </c>
      <c r="D13" s="126">
        <v>1167758</v>
      </c>
      <c r="E13" s="375">
        <v>0</v>
      </c>
      <c r="F13" s="375">
        <v>0</v>
      </c>
      <c r="G13" s="126">
        <v>1167758</v>
      </c>
      <c r="H13" s="480"/>
      <c r="I13" s="480"/>
      <c r="J13" s="480"/>
      <c r="K13" s="498" t="s">
        <v>566</v>
      </c>
      <c r="L13" s="492">
        <v>643312</v>
      </c>
      <c r="M13" s="493" t="s">
        <v>1327</v>
      </c>
      <c r="N13" s="482"/>
    </row>
    <row r="14" spans="2:14" ht="12.75" customHeight="1">
      <c r="B14" s="129" t="s">
        <v>745</v>
      </c>
      <c r="C14" s="126">
        <v>264</v>
      </c>
      <c r="D14" s="126">
        <v>81917</v>
      </c>
      <c r="E14" s="126">
        <v>1</v>
      </c>
      <c r="F14" s="126">
        <v>176</v>
      </c>
      <c r="G14" s="3">
        <v>82093</v>
      </c>
      <c r="H14" s="480"/>
      <c r="I14" s="480"/>
      <c r="J14" s="480"/>
      <c r="K14" s="499" t="s">
        <v>425</v>
      </c>
      <c r="L14" s="495">
        <v>794</v>
      </c>
      <c r="M14" s="496" t="s">
        <v>1330</v>
      </c>
      <c r="N14" s="482"/>
    </row>
    <row r="15" spans="2:14">
      <c r="B15" s="500" t="s">
        <v>50</v>
      </c>
      <c r="C15" s="501">
        <v>633695</v>
      </c>
      <c r="D15" s="501">
        <v>206638180</v>
      </c>
      <c r="E15" s="501">
        <v>9617</v>
      </c>
      <c r="F15" s="501">
        <v>4030379</v>
      </c>
      <c r="G15" s="501">
        <v>210668559</v>
      </c>
      <c r="H15" s="480"/>
      <c r="I15" s="480"/>
      <c r="J15" s="480"/>
      <c r="K15" s="479"/>
      <c r="L15" s="481"/>
      <c r="M15" s="482"/>
      <c r="N15" s="482"/>
    </row>
    <row r="16" spans="2:14">
      <c r="B16" s="480"/>
      <c r="C16" s="480"/>
      <c r="D16" s="480"/>
      <c r="E16" s="480"/>
      <c r="F16" s="480"/>
      <c r="G16" s="480"/>
      <c r="H16" s="480"/>
      <c r="I16" s="480"/>
      <c r="J16" s="480"/>
      <c r="K16" s="502" t="s">
        <v>567</v>
      </c>
      <c r="L16" s="501">
        <v>4030379</v>
      </c>
      <c r="M16" s="502" t="s">
        <v>1331</v>
      </c>
      <c r="N16" s="482"/>
    </row>
    <row r="17" spans="2:14">
      <c r="B17" s="482"/>
      <c r="C17" s="480"/>
      <c r="D17" s="480"/>
      <c r="E17" s="480"/>
      <c r="F17" s="480"/>
      <c r="G17" s="480"/>
      <c r="H17" s="480"/>
      <c r="I17" s="480"/>
      <c r="J17" s="480"/>
      <c r="K17" s="502" t="s">
        <v>568</v>
      </c>
      <c r="L17" s="503">
        <v>1.5180000000000001E-2</v>
      </c>
      <c r="M17" s="502" t="s">
        <v>283</v>
      </c>
      <c r="N17" s="482"/>
    </row>
    <row r="18" spans="2:14">
      <c r="B18" s="478" t="s">
        <v>1326</v>
      </c>
      <c r="C18" s="480"/>
      <c r="D18" s="480"/>
      <c r="E18" s="480"/>
      <c r="F18" s="480"/>
      <c r="G18" s="480"/>
      <c r="H18" s="480"/>
      <c r="I18" s="480"/>
      <c r="J18" s="480"/>
      <c r="K18" s="482"/>
      <c r="L18" s="482"/>
      <c r="M18" s="482"/>
      <c r="N18" s="482"/>
    </row>
    <row r="19" spans="2:14" ht="25.5" customHeight="1">
      <c r="B19" s="504" t="s">
        <v>152</v>
      </c>
      <c r="C19" s="841" t="s">
        <v>284</v>
      </c>
      <c r="D19" s="842"/>
      <c r="E19" s="841" t="s">
        <v>285</v>
      </c>
      <c r="F19" s="842"/>
      <c r="G19" s="480"/>
      <c r="H19" s="480"/>
      <c r="I19" s="480"/>
      <c r="J19" s="480"/>
      <c r="K19" s="478"/>
      <c r="L19" s="479"/>
      <c r="M19" s="479"/>
      <c r="N19" s="482"/>
    </row>
    <row r="20" spans="2:14">
      <c r="B20" s="131" t="s">
        <v>417</v>
      </c>
      <c r="C20" s="836">
        <v>4.3686849753884101E-2</v>
      </c>
      <c r="D20" s="836"/>
      <c r="E20" s="836">
        <v>5.5214881049290468E-2</v>
      </c>
      <c r="F20" s="836"/>
      <c r="G20" s="480"/>
      <c r="H20" s="480"/>
      <c r="I20" s="480"/>
      <c r="J20" s="480"/>
      <c r="K20" s="478" t="s">
        <v>1326</v>
      </c>
      <c r="L20" s="479"/>
      <c r="M20" s="505"/>
      <c r="N20" s="482"/>
    </row>
    <row r="21" spans="2:14">
      <c r="B21" s="132" t="s">
        <v>418</v>
      </c>
      <c r="C21" s="836">
        <v>0.11747103672687111</v>
      </c>
      <c r="D21" s="836"/>
      <c r="E21" s="836">
        <v>0.11476992734476482</v>
      </c>
      <c r="F21" s="836"/>
      <c r="G21" s="480"/>
      <c r="H21" s="480"/>
      <c r="I21" s="480"/>
      <c r="J21" s="480"/>
      <c r="K21" s="506" t="s">
        <v>791</v>
      </c>
      <c r="L21" s="507"/>
      <c r="M21" s="486"/>
      <c r="N21" s="482"/>
    </row>
    <row r="22" spans="2:14">
      <c r="B22" s="132" t="s">
        <v>419</v>
      </c>
      <c r="C22" s="836">
        <v>0.30590758514340388</v>
      </c>
      <c r="D22" s="836"/>
      <c r="E22" s="836">
        <v>0.28578817400305878</v>
      </c>
      <c r="F22" s="836"/>
      <c r="G22" s="480"/>
      <c r="H22" s="480"/>
      <c r="I22" s="480"/>
      <c r="J22" s="480"/>
      <c r="K22" s="508" t="s">
        <v>286</v>
      </c>
      <c r="L22" s="509">
        <v>7.2851633795804074E-2</v>
      </c>
      <c r="M22" s="510" t="s">
        <v>555</v>
      </c>
      <c r="N22" s="482"/>
    </row>
    <row r="23" spans="2:14">
      <c r="B23" s="132" t="s">
        <v>420</v>
      </c>
      <c r="C23" s="836">
        <v>0.58274586850582122</v>
      </c>
      <c r="D23" s="836"/>
      <c r="E23" s="836">
        <v>0.75999250317389733</v>
      </c>
      <c r="F23" s="836"/>
      <c r="G23" s="480"/>
      <c r="H23" s="480"/>
      <c r="I23" s="480"/>
      <c r="J23" s="480"/>
      <c r="K23" s="508" t="s">
        <v>287</v>
      </c>
      <c r="L23" s="509">
        <v>0.14384460077931649</v>
      </c>
      <c r="M23" s="511" t="s">
        <v>557</v>
      </c>
      <c r="N23" s="482"/>
    </row>
    <row r="24" spans="2:14">
      <c r="B24" s="132" t="s">
        <v>421</v>
      </c>
      <c r="C24" s="836">
        <v>0.63585158816190557</v>
      </c>
      <c r="D24" s="836"/>
      <c r="E24" s="836">
        <v>0.60810613687745219</v>
      </c>
      <c r="F24" s="836"/>
      <c r="G24" s="480"/>
      <c r="H24" s="480"/>
      <c r="I24" s="480"/>
      <c r="J24" s="480"/>
      <c r="K24" s="508" t="s">
        <v>288</v>
      </c>
      <c r="L24" s="509">
        <v>7.4209835702860605E-2</v>
      </c>
      <c r="M24" s="511" t="s">
        <v>556</v>
      </c>
      <c r="N24" s="482"/>
    </row>
    <row r="25" spans="2:14">
      <c r="B25" s="132" t="s">
        <v>422</v>
      </c>
      <c r="C25" s="836">
        <v>0.63197053751895216</v>
      </c>
      <c r="D25" s="836"/>
      <c r="E25" s="836">
        <v>0.6112468342268419</v>
      </c>
      <c r="F25" s="836"/>
      <c r="G25" s="480"/>
      <c r="H25" s="480"/>
      <c r="I25" s="480"/>
      <c r="J25" s="480"/>
      <c r="K25" s="502" t="s">
        <v>792</v>
      </c>
      <c r="L25" s="503">
        <v>2.3236875357979636E-2</v>
      </c>
      <c r="M25" s="512"/>
      <c r="N25" s="482"/>
    </row>
    <row r="26" spans="2:14">
      <c r="B26" s="132" t="s">
        <v>561</v>
      </c>
      <c r="C26" s="836">
        <v>0.69704749117137255</v>
      </c>
      <c r="D26" s="836"/>
      <c r="E26" s="836">
        <v>1</v>
      </c>
      <c r="F26" s="836"/>
      <c r="G26" s="480"/>
      <c r="H26" s="480"/>
      <c r="I26" s="480"/>
      <c r="J26" s="480"/>
      <c r="K26" s="482"/>
      <c r="L26" s="482"/>
      <c r="M26" s="482"/>
      <c r="N26" s="482"/>
    </row>
    <row r="27" spans="2:14" ht="12.75" customHeight="1">
      <c r="B27" s="132" t="s">
        <v>569</v>
      </c>
      <c r="C27" s="836">
        <v>0.10385461043361807</v>
      </c>
      <c r="D27" s="836"/>
      <c r="E27" s="836">
        <v>0.71199801175772259</v>
      </c>
      <c r="F27" s="836"/>
      <c r="G27" s="480"/>
      <c r="H27" s="480"/>
      <c r="I27" s="480"/>
      <c r="J27" s="480"/>
      <c r="K27" s="482"/>
      <c r="L27" s="482"/>
      <c r="M27" s="482"/>
      <c r="N27" s="482"/>
    </row>
    <row r="28" spans="2:14" ht="12.75" customHeight="1">
      <c r="B28" s="500" t="s">
        <v>50</v>
      </c>
      <c r="C28" s="837">
        <v>6.629044200466809E-2</v>
      </c>
      <c r="D28" s="838"/>
      <c r="E28" s="837">
        <v>0.13914321863553036</v>
      </c>
      <c r="F28" s="838"/>
      <c r="G28" s="480"/>
      <c r="H28" s="480"/>
      <c r="I28" s="480"/>
      <c r="J28" s="480"/>
      <c r="K28" s="482"/>
      <c r="L28" s="482"/>
      <c r="M28" s="482"/>
      <c r="N28" s="482"/>
    </row>
    <row r="29" spans="2:14" ht="5.0999999999999996" customHeight="1">
      <c r="B29" s="108"/>
      <c r="C29" s="108"/>
      <c r="D29" s="108"/>
      <c r="E29" s="108"/>
      <c r="F29" s="108"/>
      <c r="G29" s="108"/>
      <c r="L29" s="112"/>
    </row>
    <row r="30" spans="2:14">
      <c r="B30" s="108"/>
      <c r="C30" s="108"/>
      <c r="D30" s="108"/>
      <c r="E30" s="108"/>
      <c r="F30" s="108"/>
      <c r="G30" s="108"/>
      <c r="L30" s="112"/>
    </row>
    <row r="31" spans="2:14">
      <c r="B31" s="108"/>
      <c r="C31" s="108"/>
      <c r="D31" s="108"/>
      <c r="E31" s="108"/>
      <c r="F31" s="108"/>
      <c r="G31" s="108"/>
    </row>
    <row r="32" spans="2:14">
      <c r="B32" s="108"/>
      <c r="C32" s="108"/>
      <c r="D32" s="108"/>
      <c r="E32" s="108"/>
      <c r="F32" s="108"/>
      <c r="G32" s="108"/>
      <c r="K32" s="108"/>
      <c r="L32" s="108"/>
      <c r="M32" s="108"/>
    </row>
    <row r="33" spans="2:13">
      <c r="B33" s="108"/>
      <c r="C33" s="108"/>
      <c r="D33" s="108"/>
      <c r="E33" s="108"/>
      <c r="F33" s="108"/>
      <c r="G33" s="108"/>
      <c r="K33" s="108"/>
      <c r="L33" s="108"/>
      <c r="M33" s="108"/>
    </row>
    <row r="34" spans="2:13">
      <c r="B34" s="108"/>
      <c r="C34" s="108"/>
      <c r="D34" s="108"/>
      <c r="E34" s="108"/>
      <c r="F34" s="108"/>
      <c r="G34" s="108"/>
      <c r="K34" s="108"/>
      <c r="L34" s="108"/>
      <c r="M34" s="108"/>
    </row>
    <row r="35" spans="2:13">
      <c r="B35" s="108"/>
      <c r="C35" s="108"/>
      <c r="D35" s="108"/>
      <c r="E35" s="108"/>
      <c r="F35" s="108"/>
      <c r="G35" s="108"/>
      <c r="K35" s="108"/>
      <c r="L35" s="108"/>
      <c r="M35" s="108"/>
    </row>
    <row r="36" spans="2:13">
      <c r="B36" s="108"/>
      <c r="C36" s="108"/>
      <c r="D36" s="108"/>
      <c r="E36" s="108"/>
      <c r="F36" s="108"/>
      <c r="G36" s="108"/>
      <c r="K36" s="108"/>
      <c r="L36" s="108"/>
      <c r="M36" s="108"/>
    </row>
    <row r="37" spans="2:13">
      <c r="B37" s="108"/>
      <c r="C37" s="108"/>
      <c r="D37" s="108"/>
      <c r="E37" s="108"/>
      <c r="F37" s="108"/>
      <c r="G37" s="108"/>
      <c r="K37" s="108"/>
      <c r="L37" s="108"/>
      <c r="M37" s="108"/>
    </row>
    <row r="38" spans="2:13">
      <c r="B38" s="108"/>
      <c r="C38" s="108"/>
      <c r="D38" s="108"/>
      <c r="E38" s="108"/>
      <c r="F38" s="108"/>
      <c r="G38" s="108"/>
      <c r="K38" s="108"/>
      <c r="L38" s="108"/>
      <c r="M38" s="108"/>
    </row>
    <row r="39" spans="2:13">
      <c r="B39" s="108"/>
      <c r="C39" s="108"/>
      <c r="D39" s="108"/>
      <c r="E39" s="108"/>
      <c r="F39" s="108"/>
      <c r="G39" s="108"/>
      <c r="K39" s="108"/>
      <c r="L39" s="108"/>
      <c r="M39" s="108"/>
    </row>
    <row r="40" spans="2:13">
      <c r="B40" s="108"/>
      <c r="C40" s="108"/>
      <c r="D40" s="108"/>
      <c r="E40" s="108"/>
      <c r="F40" s="108"/>
      <c r="G40" s="108"/>
      <c r="K40" s="108"/>
      <c r="L40" s="108"/>
      <c r="M40" s="108"/>
    </row>
    <row r="41" spans="2:13">
      <c r="B41" s="108"/>
      <c r="C41" s="108"/>
      <c r="D41" s="108"/>
      <c r="E41" s="108"/>
      <c r="F41" s="108"/>
      <c r="G41" s="108"/>
      <c r="K41" s="108"/>
      <c r="L41" s="108"/>
      <c r="M41" s="108"/>
    </row>
    <row r="42" spans="2:13">
      <c r="B42" s="108"/>
      <c r="C42" s="108"/>
      <c r="D42" s="108"/>
      <c r="E42" s="108"/>
      <c r="F42" s="108"/>
      <c r="G42" s="108"/>
      <c r="K42" s="108"/>
      <c r="L42" s="108"/>
      <c r="M42" s="108"/>
    </row>
    <row r="43" spans="2:13">
      <c r="B43" s="108"/>
      <c r="C43" s="108"/>
      <c r="D43" s="108"/>
      <c r="E43" s="108"/>
      <c r="F43" s="108"/>
      <c r="G43" s="108"/>
      <c r="K43" s="108"/>
      <c r="L43" s="108"/>
      <c r="M43" s="108"/>
    </row>
    <row r="44" spans="2:13">
      <c r="B44" s="108"/>
      <c r="C44" s="108"/>
      <c r="D44" s="108"/>
      <c r="E44" s="108"/>
      <c r="F44" s="108"/>
      <c r="G44" s="108"/>
      <c r="K44" s="108"/>
      <c r="L44" s="108"/>
      <c r="M44" s="108"/>
    </row>
    <row r="45" spans="2:13">
      <c r="B45" s="122"/>
      <c r="C45" s="123"/>
      <c r="D45" s="123"/>
      <c r="E45" s="123"/>
      <c r="F45" s="123"/>
      <c r="G45" s="108"/>
      <c r="K45" s="108"/>
      <c r="L45" s="108"/>
      <c r="M45" s="108"/>
    </row>
    <row r="46" spans="2:13">
      <c r="B46" s="108"/>
      <c r="C46" s="108"/>
      <c r="D46" s="108"/>
      <c r="E46" s="108"/>
      <c r="F46" s="108"/>
      <c r="G46" s="108"/>
      <c r="K46" s="108"/>
      <c r="L46" s="108"/>
      <c r="M46" s="108"/>
    </row>
    <row r="47" spans="2:13" ht="25.5" customHeight="1">
      <c r="B47" s="108"/>
      <c r="C47" s="108"/>
      <c r="D47" s="108"/>
      <c r="E47" s="108"/>
      <c r="F47" s="108"/>
      <c r="G47" s="108"/>
      <c r="K47" s="108"/>
      <c r="L47" s="108"/>
      <c r="M47" s="108"/>
    </row>
    <row r="48" spans="2:13">
      <c r="B48" s="108"/>
      <c r="C48" s="108"/>
      <c r="D48" s="108"/>
      <c r="E48" s="108"/>
      <c r="F48" s="108"/>
      <c r="G48" s="108"/>
      <c r="K48" s="108"/>
      <c r="L48" s="108"/>
      <c r="M48" s="108"/>
    </row>
    <row r="49" spans="2:13">
      <c r="B49" s="108"/>
      <c r="C49" s="108"/>
      <c r="D49" s="108"/>
      <c r="E49" s="108"/>
      <c r="F49" s="108"/>
      <c r="G49" s="108"/>
      <c r="K49" s="108"/>
      <c r="L49" s="108"/>
      <c r="M49" s="108"/>
    </row>
    <row r="50" spans="2:13">
      <c r="B50" s="108"/>
      <c r="C50" s="108"/>
      <c r="D50" s="108"/>
      <c r="E50" s="108"/>
      <c r="F50" s="108"/>
      <c r="G50" s="108"/>
      <c r="K50" s="108"/>
      <c r="L50" s="108"/>
      <c r="M50" s="108"/>
    </row>
    <row r="51" spans="2:13">
      <c r="B51" s="108"/>
      <c r="C51" s="108"/>
      <c r="D51" s="108"/>
      <c r="E51" s="108"/>
      <c r="F51" s="108"/>
      <c r="G51" s="108"/>
      <c r="K51" s="108"/>
      <c r="L51" s="108"/>
      <c r="M51" s="108"/>
    </row>
    <row r="52" spans="2:13">
      <c r="B52" s="108"/>
      <c r="C52" s="108"/>
      <c r="D52" s="108"/>
      <c r="E52" s="108"/>
      <c r="F52" s="108"/>
      <c r="G52" s="108"/>
      <c r="K52" s="108"/>
      <c r="L52" s="108"/>
      <c r="M52" s="108"/>
    </row>
    <row r="53" spans="2:13">
      <c r="B53" s="108"/>
      <c r="C53" s="108"/>
      <c r="D53" s="108"/>
      <c r="E53" s="108"/>
      <c r="F53" s="108"/>
      <c r="G53" s="108"/>
      <c r="K53" s="108"/>
      <c r="L53" s="108"/>
      <c r="M53" s="108"/>
    </row>
    <row r="54" spans="2:13">
      <c r="B54" s="108"/>
      <c r="C54" s="108"/>
      <c r="D54" s="108"/>
      <c r="E54" s="108"/>
      <c r="F54" s="108"/>
      <c r="G54" s="108"/>
      <c r="K54" s="108"/>
      <c r="L54" s="108"/>
      <c r="M54" s="108"/>
    </row>
    <row r="55" spans="2:13" ht="12.75" customHeight="1">
      <c r="B55" s="108"/>
      <c r="C55" s="108"/>
      <c r="D55" s="108"/>
      <c r="E55" s="108"/>
      <c r="F55" s="108"/>
      <c r="G55" s="108"/>
      <c r="K55" s="108"/>
      <c r="L55" s="108"/>
      <c r="M55" s="108"/>
    </row>
    <row r="56" spans="2:13" ht="12.75" customHeight="1">
      <c r="B56" s="108"/>
      <c r="C56" s="108"/>
      <c r="D56" s="108"/>
      <c r="E56" s="108"/>
      <c r="F56" s="108"/>
      <c r="G56" s="108"/>
      <c r="K56" s="108"/>
      <c r="L56" s="108"/>
      <c r="M56" s="108"/>
    </row>
    <row r="57" spans="2:13" ht="5.0999999999999996" customHeight="1">
      <c r="B57" s="108"/>
      <c r="C57" s="108"/>
      <c r="D57" s="108"/>
      <c r="E57" s="108"/>
      <c r="F57" s="108"/>
      <c r="G57" s="108"/>
      <c r="K57" s="108"/>
      <c r="L57" s="108"/>
      <c r="M57" s="108"/>
    </row>
    <row r="58" spans="2:13">
      <c r="B58" s="108"/>
      <c r="C58" s="108"/>
      <c r="D58" s="108"/>
      <c r="E58" s="108"/>
      <c r="F58" s="108"/>
      <c r="G58" s="108"/>
      <c r="L58" s="112"/>
    </row>
    <row r="59" spans="2:13">
      <c r="B59" s="108"/>
      <c r="C59" s="108"/>
      <c r="D59" s="108"/>
      <c r="E59" s="108"/>
      <c r="F59" s="108"/>
      <c r="G59" s="108"/>
      <c r="L59" s="112"/>
    </row>
    <row r="60" spans="2:13">
      <c r="B60" s="108"/>
      <c r="C60" s="108"/>
      <c r="D60" s="108"/>
      <c r="E60" s="108"/>
      <c r="F60" s="108"/>
      <c r="G60" s="108"/>
      <c r="L60" s="112"/>
    </row>
    <row r="61" spans="2:13">
      <c r="B61" s="108"/>
      <c r="C61" s="108"/>
      <c r="D61" s="108"/>
      <c r="E61" s="108"/>
      <c r="F61" s="108"/>
      <c r="G61" s="108"/>
      <c r="L61" s="112"/>
    </row>
    <row r="62" spans="2:13" s="108" customFormat="1">
      <c r="G62" s="123"/>
      <c r="L62" s="130"/>
    </row>
    <row r="63" spans="2:13" ht="5.25" customHeight="1">
      <c r="B63" s="108"/>
      <c r="C63" s="108"/>
      <c r="D63" s="108"/>
      <c r="E63" s="108"/>
      <c r="F63" s="108"/>
    </row>
    <row r="64" spans="2:13" ht="28.5" customHeight="1">
      <c r="B64" s="108"/>
      <c r="C64" s="108"/>
      <c r="D64" s="108"/>
      <c r="E64" s="108"/>
      <c r="F64" s="108"/>
    </row>
    <row r="65" spans="2:12">
      <c r="B65" s="108"/>
      <c r="C65" s="108"/>
      <c r="D65" s="108"/>
      <c r="E65" s="108"/>
      <c r="F65" s="108"/>
    </row>
    <row r="66" spans="2:12">
      <c r="B66" s="108"/>
      <c r="C66" s="108"/>
      <c r="D66" s="108"/>
      <c r="E66" s="108"/>
      <c r="F66" s="108"/>
    </row>
    <row r="67" spans="2:12">
      <c r="B67" s="108"/>
      <c r="C67" s="108"/>
      <c r="D67" s="108"/>
      <c r="E67" s="108"/>
      <c r="F67" s="108"/>
    </row>
    <row r="68" spans="2:12">
      <c r="B68" s="108"/>
      <c r="C68" s="108"/>
      <c r="D68" s="108"/>
      <c r="E68" s="108"/>
      <c r="F68" s="108"/>
    </row>
    <row r="69" spans="2:12">
      <c r="B69" s="108"/>
      <c r="C69" s="108"/>
      <c r="D69" s="108"/>
      <c r="E69" s="108"/>
      <c r="F69" s="108"/>
    </row>
    <row r="70" spans="2:12">
      <c r="B70" s="108"/>
      <c r="C70" s="108"/>
      <c r="D70" s="108"/>
      <c r="E70" s="108"/>
      <c r="F70" s="108"/>
    </row>
    <row r="71" spans="2:12">
      <c r="B71" s="108"/>
      <c r="C71" s="108"/>
      <c r="D71" s="108"/>
      <c r="E71" s="108"/>
      <c r="F71" s="108"/>
    </row>
    <row r="72" spans="2:12">
      <c r="B72" s="108"/>
      <c r="C72" s="108"/>
      <c r="D72" s="108"/>
      <c r="E72" s="108"/>
      <c r="F72" s="108"/>
    </row>
    <row r="73" spans="2:12">
      <c r="B73" s="108"/>
      <c r="C73" s="108"/>
      <c r="D73" s="108"/>
      <c r="E73" s="108"/>
      <c r="F73" s="108"/>
    </row>
    <row r="74" spans="2:12">
      <c r="B74" s="108"/>
      <c r="C74" s="108"/>
      <c r="D74" s="108"/>
      <c r="E74" s="108"/>
      <c r="F74" s="108"/>
      <c r="G74" s="108"/>
    </row>
    <row r="75" spans="2:12">
      <c r="B75" s="108"/>
      <c r="C75" s="108"/>
      <c r="D75" s="108"/>
      <c r="E75" s="108"/>
      <c r="F75" s="108"/>
      <c r="G75" s="108"/>
      <c r="L75" s="112"/>
    </row>
    <row r="76" spans="2:12" ht="3.75" customHeight="1">
      <c r="B76" s="108"/>
      <c r="C76" s="108"/>
      <c r="D76" s="108"/>
      <c r="E76" s="108"/>
      <c r="F76" s="108"/>
      <c r="G76" s="108"/>
      <c r="L76" s="112"/>
    </row>
    <row r="77" spans="2:12">
      <c r="B77" s="108"/>
      <c r="C77" s="108"/>
      <c r="D77" s="108"/>
      <c r="E77" s="108"/>
      <c r="F77" s="108"/>
      <c r="G77" s="108"/>
      <c r="L77" s="112"/>
    </row>
    <row r="78" spans="2:12">
      <c r="B78" s="108"/>
      <c r="C78" s="108"/>
      <c r="D78" s="108"/>
      <c r="E78" s="108"/>
      <c r="F78" s="108"/>
      <c r="G78" s="108"/>
      <c r="L78" s="112"/>
    </row>
    <row r="79" spans="2:12">
      <c r="B79" s="108"/>
      <c r="C79" s="108"/>
      <c r="D79" s="108"/>
      <c r="E79" s="108"/>
      <c r="F79" s="108"/>
      <c r="G79" s="108"/>
      <c r="L79" s="112"/>
    </row>
    <row r="80" spans="2:12">
      <c r="B80" s="108"/>
      <c r="C80" s="108"/>
      <c r="D80" s="108"/>
      <c r="E80" s="108"/>
      <c r="F80" s="108"/>
      <c r="G80" s="108"/>
      <c r="L80" s="112"/>
    </row>
    <row r="81" spans="2:14">
      <c r="B81" s="108"/>
      <c r="C81" s="108"/>
      <c r="D81" s="108"/>
      <c r="E81" s="108"/>
      <c r="F81" s="108"/>
      <c r="G81" s="108"/>
      <c r="L81" s="112"/>
    </row>
    <row r="82" spans="2:14">
      <c r="B82" s="108"/>
      <c r="C82" s="108"/>
      <c r="D82" s="108"/>
      <c r="E82" s="108"/>
      <c r="F82" s="108"/>
      <c r="G82" s="108"/>
      <c r="L82" s="112"/>
    </row>
    <row r="83" spans="2:14">
      <c r="B83" s="108"/>
      <c r="C83" s="108"/>
      <c r="D83" s="108"/>
      <c r="E83" s="108"/>
      <c r="F83" s="108"/>
      <c r="G83" s="108"/>
      <c r="L83" s="112"/>
    </row>
    <row r="84" spans="2:14">
      <c r="B84" s="108"/>
      <c r="C84" s="108"/>
      <c r="D84" s="108"/>
      <c r="E84" s="108"/>
      <c r="F84" s="108"/>
      <c r="G84" s="108"/>
      <c r="L84" s="112"/>
    </row>
    <row r="85" spans="2:14">
      <c r="B85" s="108"/>
      <c r="C85" s="108"/>
      <c r="D85" s="108"/>
      <c r="E85" s="108"/>
      <c r="F85" s="108"/>
      <c r="G85" s="108"/>
    </row>
    <row r="86" spans="2:14" ht="5.25" customHeight="1">
      <c r="K86" s="109"/>
      <c r="L86" s="123"/>
      <c r="M86" s="123"/>
      <c r="N86" s="108"/>
    </row>
    <row r="87" spans="2:14">
      <c r="K87" s="108"/>
      <c r="L87" s="133"/>
      <c r="M87" s="133"/>
      <c r="N87" s="108"/>
    </row>
    <row r="88" spans="2:14">
      <c r="K88" s="108"/>
      <c r="N88" s="108"/>
    </row>
    <row r="89" spans="2:14">
      <c r="N89" s="108"/>
    </row>
    <row r="90" spans="2:14">
      <c r="N90" s="108"/>
    </row>
    <row r="91" spans="2:14">
      <c r="N91" s="108"/>
    </row>
    <row r="92" spans="2:14">
      <c r="N92" s="108"/>
    </row>
    <row r="93" spans="2:14">
      <c r="N93" s="108"/>
    </row>
    <row r="94" spans="2:14" ht="7.5" customHeight="1">
      <c r="N94" s="108"/>
    </row>
    <row r="95" spans="2:14">
      <c r="N95" s="108"/>
    </row>
    <row r="96" spans="2:14">
      <c r="N96" s="108"/>
    </row>
    <row r="97" spans="14:14">
      <c r="N97" s="108"/>
    </row>
    <row r="98" spans="14:14">
      <c r="N98" s="108"/>
    </row>
    <row r="99" spans="14:14">
      <c r="N99" s="108"/>
    </row>
    <row r="100" spans="14:14">
      <c r="N100" s="108"/>
    </row>
  </sheetData>
  <mergeCells count="21">
    <mergeCell ref="B5:B6"/>
    <mergeCell ref="C19:D19"/>
    <mergeCell ref="E19:F19"/>
    <mergeCell ref="C20:D20"/>
    <mergeCell ref="E20:F20"/>
    <mergeCell ref="C21:D21"/>
    <mergeCell ref="E21:F21"/>
    <mergeCell ref="C22:D22"/>
    <mergeCell ref="E22:F22"/>
    <mergeCell ref="C23:D23"/>
    <mergeCell ref="E23:F23"/>
    <mergeCell ref="C27:D27"/>
    <mergeCell ref="E27:F27"/>
    <mergeCell ref="C28:D28"/>
    <mergeCell ref="E28:F28"/>
    <mergeCell ref="C24:D24"/>
    <mergeCell ref="E24:F24"/>
    <mergeCell ref="C25:D25"/>
    <mergeCell ref="E25:F25"/>
    <mergeCell ref="C26:D26"/>
    <mergeCell ref="E26:F26"/>
  </mergeCells>
  <pageMargins left="0.75" right="0.75" top="1" bottom="1" header="0" footer="0"/>
  <pageSetup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K42"/>
  <sheetViews>
    <sheetView showGridLines="0" zoomScale="90" zoomScaleNormal="90" workbookViewId="0">
      <pane xSplit="2" ySplit="7" topLeftCell="C8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7109375" style="1" customWidth="1"/>
    <col min="2" max="2" width="13.5703125" style="1" customWidth="1"/>
    <col min="3" max="3" width="39.42578125" style="1" customWidth="1"/>
    <col min="4" max="4" width="23" style="1" customWidth="1"/>
    <col min="5" max="7" width="16.7109375" style="1" customWidth="1"/>
    <col min="8" max="11" width="15" style="1" customWidth="1"/>
    <col min="12" max="12" width="2.85546875" style="1" customWidth="1"/>
    <col min="13" max="16384" width="11.42578125" style="1"/>
  </cols>
  <sheetData>
    <row r="1" spans="2:11" ht="6" customHeight="1"/>
    <row r="2" spans="2:11" s="8" customFormat="1" ht="15">
      <c r="B2" s="29" t="s">
        <v>13</v>
      </c>
      <c r="C2" s="11" t="s">
        <v>950</v>
      </c>
    </row>
    <row r="3" spans="2:11" ht="6" customHeight="1"/>
    <row r="4" spans="2:11" s="2" customFormat="1">
      <c r="B4" s="843" t="s">
        <v>558</v>
      </c>
      <c r="C4" s="844"/>
      <c r="D4" s="844"/>
      <c r="E4" s="844"/>
      <c r="F4" s="844"/>
      <c r="G4" s="845"/>
      <c r="H4" s="843" t="s">
        <v>52</v>
      </c>
      <c r="I4" s="844"/>
      <c r="J4" s="844"/>
      <c r="K4" s="845"/>
    </row>
    <row r="5" spans="2:11" s="2" customFormat="1">
      <c r="B5" s="846"/>
      <c r="C5" s="847"/>
      <c r="D5" s="847"/>
      <c r="E5" s="847"/>
      <c r="F5" s="847"/>
      <c r="G5" s="848"/>
      <c r="H5" s="822" t="s">
        <v>451</v>
      </c>
      <c r="I5" s="849"/>
      <c r="J5" s="822" t="s">
        <v>452</v>
      </c>
      <c r="K5" s="823"/>
    </row>
    <row r="6" spans="2:11" s="2" customFormat="1">
      <c r="B6" s="466" t="s">
        <v>454</v>
      </c>
      <c r="C6" s="466" t="s">
        <v>453</v>
      </c>
      <c r="D6" s="437" t="s">
        <v>402</v>
      </c>
      <c r="E6" s="437" t="s">
        <v>398</v>
      </c>
      <c r="F6" s="437" t="s">
        <v>400</v>
      </c>
      <c r="G6" s="437" t="s">
        <v>55</v>
      </c>
      <c r="H6" s="426">
        <v>44742</v>
      </c>
      <c r="I6" s="426">
        <v>44561</v>
      </c>
      <c r="J6" s="426">
        <v>44742</v>
      </c>
      <c r="K6" s="426">
        <v>44561</v>
      </c>
    </row>
    <row r="7" spans="2:11" s="2" customFormat="1">
      <c r="B7" s="513"/>
      <c r="C7" s="513"/>
      <c r="D7" s="514" t="s">
        <v>399</v>
      </c>
      <c r="E7" s="514" t="s">
        <v>399</v>
      </c>
      <c r="F7" s="514" t="s">
        <v>401</v>
      </c>
      <c r="G7" s="514"/>
      <c r="H7" s="358" t="s">
        <v>158</v>
      </c>
      <c r="I7" s="358" t="s">
        <v>158</v>
      </c>
      <c r="J7" s="358" t="s">
        <v>158</v>
      </c>
      <c r="K7" s="358" t="s">
        <v>158</v>
      </c>
    </row>
    <row r="8" spans="2:11">
      <c r="B8" s="363" t="s">
        <v>71</v>
      </c>
      <c r="C8" s="363" t="s">
        <v>814</v>
      </c>
      <c r="D8" s="363" t="s">
        <v>889</v>
      </c>
      <c r="E8" s="363" t="s">
        <v>890</v>
      </c>
      <c r="F8" s="363" t="s">
        <v>891</v>
      </c>
      <c r="G8" s="363" t="s">
        <v>39</v>
      </c>
      <c r="H8" s="3">
        <v>4162511</v>
      </c>
      <c r="I8" s="3">
        <v>1439215</v>
      </c>
      <c r="J8" s="3">
        <v>0</v>
      </c>
      <c r="K8" s="3">
        <v>0</v>
      </c>
    </row>
    <row r="9" spans="2:11">
      <c r="B9" s="363" t="s">
        <v>892</v>
      </c>
      <c r="C9" s="363" t="s">
        <v>687</v>
      </c>
      <c r="D9" s="363" t="s">
        <v>889</v>
      </c>
      <c r="E9" s="363" t="s">
        <v>890</v>
      </c>
      <c r="F9" s="363" t="s">
        <v>891</v>
      </c>
      <c r="G9" s="363" t="s">
        <v>893</v>
      </c>
      <c r="H9" s="3">
        <v>5063755</v>
      </c>
      <c r="I9" s="3">
        <v>5465396</v>
      </c>
      <c r="J9" s="3">
        <v>0</v>
      </c>
      <c r="K9" s="3">
        <v>0</v>
      </c>
    </row>
    <row r="10" spans="2:11">
      <c r="B10" s="363" t="s">
        <v>892</v>
      </c>
      <c r="C10" s="363" t="s">
        <v>687</v>
      </c>
      <c r="D10" s="363" t="s">
        <v>894</v>
      </c>
      <c r="E10" s="363" t="s">
        <v>890</v>
      </c>
      <c r="F10" s="363" t="s">
        <v>891</v>
      </c>
      <c r="G10" s="363" t="s">
        <v>893</v>
      </c>
      <c r="H10" s="3">
        <v>2986840</v>
      </c>
      <c r="I10" s="3">
        <v>9242896</v>
      </c>
      <c r="J10" s="3">
        <v>0</v>
      </c>
      <c r="K10" s="3">
        <v>0</v>
      </c>
    </row>
    <row r="11" spans="2:11">
      <c r="B11" s="363" t="s">
        <v>895</v>
      </c>
      <c r="C11" s="363" t="s">
        <v>688</v>
      </c>
      <c r="D11" s="363" t="s">
        <v>889</v>
      </c>
      <c r="E11" s="363" t="s">
        <v>890</v>
      </c>
      <c r="F11" s="363" t="s">
        <v>891</v>
      </c>
      <c r="G11" s="363" t="s">
        <v>893</v>
      </c>
      <c r="H11" s="3">
        <v>71201</v>
      </c>
      <c r="I11" s="3">
        <v>4290</v>
      </c>
      <c r="J11" s="3">
        <v>0</v>
      </c>
      <c r="K11" s="3">
        <v>0</v>
      </c>
    </row>
    <row r="12" spans="2:11">
      <c r="B12" s="363" t="s">
        <v>895</v>
      </c>
      <c r="C12" s="363" t="s">
        <v>688</v>
      </c>
      <c r="D12" s="363" t="s">
        <v>894</v>
      </c>
      <c r="E12" s="363" t="s">
        <v>890</v>
      </c>
      <c r="F12" s="363" t="s">
        <v>891</v>
      </c>
      <c r="G12" s="363" t="s">
        <v>893</v>
      </c>
      <c r="H12" s="3">
        <v>533465</v>
      </c>
      <c r="I12" s="3">
        <v>620563</v>
      </c>
      <c r="J12" s="3">
        <v>0</v>
      </c>
      <c r="K12" s="3">
        <v>0</v>
      </c>
    </row>
    <row r="13" spans="2:11">
      <c r="B13" s="363" t="s">
        <v>896</v>
      </c>
      <c r="C13" s="363" t="s">
        <v>836</v>
      </c>
      <c r="D13" s="363" t="s">
        <v>894</v>
      </c>
      <c r="E13" s="363" t="s">
        <v>890</v>
      </c>
      <c r="F13" s="363" t="s">
        <v>891</v>
      </c>
      <c r="G13" s="363" t="s">
        <v>893</v>
      </c>
      <c r="H13" s="3">
        <v>413341</v>
      </c>
      <c r="I13" s="3">
        <v>304134</v>
      </c>
      <c r="J13" s="3">
        <v>0</v>
      </c>
      <c r="K13" s="3">
        <v>0</v>
      </c>
    </row>
    <row r="14" spans="2:11">
      <c r="B14" s="363" t="s">
        <v>896</v>
      </c>
      <c r="C14" s="363" t="s">
        <v>836</v>
      </c>
      <c r="D14" s="363" t="s">
        <v>889</v>
      </c>
      <c r="E14" s="363" t="s">
        <v>890</v>
      </c>
      <c r="F14" s="363" t="s">
        <v>891</v>
      </c>
      <c r="G14" s="363" t="s">
        <v>893</v>
      </c>
      <c r="H14" s="3">
        <v>2830171</v>
      </c>
      <c r="I14" s="3">
        <v>1117999</v>
      </c>
      <c r="J14" s="3">
        <v>0</v>
      </c>
      <c r="K14" s="3">
        <v>0</v>
      </c>
    </row>
    <row r="15" spans="2:11">
      <c r="B15" s="363" t="s">
        <v>676</v>
      </c>
      <c r="C15" s="363" t="s">
        <v>675</v>
      </c>
      <c r="D15" s="363" t="s">
        <v>894</v>
      </c>
      <c r="E15" s="363" t="s">
        <v>890</v>
      </c>
      <c r="F15" s="363" t="s">
        <v>891</v>
      </c>
      <c r="G15" s="363" t="s">
        <v>893</v>
      </c>
      <c r="H15" s="3">
        <v>284406</v>
      </c>
      <c r="I15" s="3">
        <v>72438</v>
      </c>
      <c r="J15" s="3">
        <v>0</v>
      </c>
      <c r="K15" s="3">
        <v>0</v>
      </c>
    </row>
    <row r="16" spans="2:11">
      <c r="B16" s="363" t="s">
        <v>676</v>
      </c>
      <c r="C16" s="363" t="s">
        <v>675</v>
      </c>
      <c r="D16" s="363" t="s">
        <v>889</v>
      </c>
      <c r="E16" s="363" t="s">
        <v>890</v>
      </c>
      <c r="F16" s="363" t="s">
        <v>891</v>
      </c>
      <c r="G16" s="363" t="s">
        <v>893</v>
      </c>
      <c r="H16" s="3">
        <v>1444</v>
      </c>
      <c r="I16" s="3">
        <v>0</v>
      </c>
      <c r="J16" s="3">
        <v>0</v>
      </c>
      <c r="K16" s="3">
        <v>0</v>
      </c>
    </row>
    <row r="17" spans="2:11">
      <c r="B17" s="850" t="s">
        <v>50</v>
      </c>
      <c r="C17" s="851"/>
      <c r="D17" s="851"/>
      <c r="E17" s="851"/>
      <c r="F17" s="851"/>
      <c r="G17" s="852"/>
      <c r="H17" s="329">
        <v>16347134</v>
      </c>
      <c r="I17" s="329">
        <v>18266931</v>
      </c>
      <c r="J17" s="329">
        <v>0</v>
      </c>
      <c r="K17" s="329">
        <v>0</v>
      </c>
    </row>
    <row r="18" spans="2:11">
      <c r="B18" s="354"/>
      <c r="C18" s="354"/>
      <c r="D18" s="354"/>
      <c r="E18" s="354"/>
      <c r="F18" s="354"/>
      <c r="G18" s="354"/>
      <c r="H18" s="354"/>
      <c r="I18" s="354"/>
      <c r="J18" s="354"/>
      <c r="K18" s="354"/>
    </row>
    <row r="19" spans="2:11" ht="6" customHeight="1">
      <c r="B19" s="354"/>
      <c r="C19" s="354"/>
      <c r="D19" s="354"/>
      <c r="E19" s="354"/>
      <c r="F19" s="354"/>
      <c r="G19" s="354"/>
      <c r="H19" s="354"/>
      <c r="I19" s="354"/>
      <c r="J19" s="354"/>
      <c r="K19" s="354"/>
    </row>
    <row r="20" spans="2:11" s="2" customFormat="1">
      <c r="B20" s="843" t="s">
        <v>559</v>
      </c>
      <c r="C20" s="844"/>
      <c r="D20" s="844"/>
      <c r="E20" s="844"/>
      <c r="F20" s="844"/>
      <c r="G20" s="845"/>
      <c r="H20" s="843" t="s">
        <v>52</v>
      </c>
      <c r="I20" s="844"/>
      <c r="J20" s="844"/>
      <c r="K20" s="845"/>
    </row>
    <row r="21" spans="2:11" s="2" customFormat="1">
      <c r="B21" s="846"/>
      <c r="C21" s="847"/>
      <c r="D21" s="847"/>
      <c r="E21" s="847"/>
      <c r="F21" s="847"/>
      <c r="G21" s="848"/>
      <c r="H21" s="822" t="s">
        <v>451</v>
      </c>
      <c r="I21" s="849"/>
      <c r="J21" s="822" t="s">
        <v>452</v>
      </c>
      <c r="K21" s="823"/>
    </row>
    <row r="22" spans="2:11" s="2" customFormat="1">
      <c r="B22" s="466" t="s">
        <v>454</v>
      </c>
      <c r="C22" s="466" t="s">
        <v>453</v>
      </c>
      <c r="D22" s="437" t="s">
        <v>402</v>
      </c>
      <c r="E22" s="437" t="s">
        <v>398</v>
      </c>
      <c r="F22" s="437" t="s">
        <v>400</v>
      </c>
      <c r="G22" s="437" t="s">
        <v>55</v>
      </c>
      <c r="H22" s="426">
        <v>44742</v>
      </c>
      <c r="I22" s="426">
        <v>44561</v>
      </c>
      <c r="J22" s="426">
        <v>44742</v>
      </c>
      <c r="K22" s="426">
        <v>44561</v>
      </c>
    </row>
    <row r="23" spans="2:11" s="2" customFormat="1">
      <c r="B23" s="513"/>
      <c r="C23" s="513"/>
      <c r="D23" s="514" t="s">
        <v>399</v>
      </c>
      <c r="E23" s="514" t="s">
        <v>399</v>
      </c>
      <c r="F23" s="514" t="s">
        <v>401</v>
      </c>
      <c r="G23" s="514"/>
      <c r="H23" s="358" t="s">
        <v>158</v>
      </c>
      <c r="I23" s="358" t="s">
        <v>158</v>
      </c>
      <c r="J23" s="358" t="s">
        <v>158</v>
      </c>
      <c r="K23" s="358" t="s">
        <v>158</v>
      </c>
    </row>
    <row r="24" spans="2:11" ht="12.75" customHeight="1" collapsed="1">
      <c r="B24" s="363" t="s">
        <v>71</v>
      </c>
      <c r="C24" s="363" t="s">
        <v>330</v>
      </c>
      <c r="D24" s="363" t="s">
        <v>897</v>
      </c>
      <c r="E24" s="363" t="s">
        <v>890</v>
      </c>
      <c r="F24" s="363" t="s">
        <v>891</v>
      </c>
      <c r="G24" s="363" t="s">
        <v>39</v>
      </c>
      <c r="H24" s="3">
        <v>1158979</v>
      </c>
      <c r="I24" s="3">
        <v>1132714</v>
      </c>
      <c r="J24" s="3">
        <v>0</v>
      </c>
      <c r="K24" s="3">
        <v>0</v>
      </c>
    </row>
    <row r="25" spans="2:11" ht="12.75" customHeight="1" collapsed="1">
      <c r="B25" s="363" t="s">
        <v>71</v>
      </c>
      <c r="C25" s="363" t="s">
        <v>814</v>
      </c>
      <c r="D25" s="363" t="s">
        <v>889</v>
      </c>
      <c r="E25" s="363" t="s">
        <v>890</v>
      </c>
      <c r="F25" s="363" t="s">
        <v>891</v>
      </c>
      <c r="G25" s="363" t="s">
        <v>39</v>
      </c>
      <c r="H25" s="3">
        <v>1060562</v>
      </c>
      <c r="I25" s="3">
        <v>25577</v>
      </c>
      <c r="J25" s="3">
        <v>0</v>
      </c>
      <c r="K25" s="3">
        <v>0</v>
      </c>
    </row>
    <row r="26" spans="2:11" ht="12.75" customHeight="1" collapsed="1">
      <c r="B26" s="363" t="s">
        <v>892</v>
      </c>
      <c r="C26" s="363" t="s">
        <v>687</v>
      </c>
      <c r="D26" s="363" t="s">
        <v>889</v>
      </c>
      <c r="E26" s="363" t="s">
        <v>890</v>
      </c>
      <c r="F26" s="363" t="s">
        <v>891</v>
      </c>
      <c r="G26" s="363" t="s">
        <v>893</v>
      </c>
      <c r="H26" s="3">
        <v>8665515</v>
      </c>
      <c r="I26" s="3">
        <v>10147869</v>
      </c>
      <c r="J26" s="3">
        <v>0</v>
      </c>
      <c r="K26" s="3">
        <v>0</v>
      </c>
    </row>
    <row r="27" spans="2:11" ht="12.75" customHeight="1" collapsed="1">
      <c r="B27" s="363" t="s">
        <v>895</v>
      </c>
      <c r="C27" s="363" t="s">
        <v>688</v>
      </c>
      <c r="D27" s="363" t="s">
        <v>889</v>
      </c>
      <c r="E27" s="363" t="s">
        <v>890</v>
      </c>
      <c r="F27" s="363" t="s">
        <v>891</v>
      </c>
      <c r="G27" s="363" t="s">
        <v>893</v>
      </c>
      <c r="H27" s="3">
        <v>5542</v>
      </c>
      <c r="I27" s="3">
        <v>8090</v>
      </c>
      <c r="J27" s="3">
        <v>0</v>
      </c>
      <c r="K27" s="3">
        <v>0</v>
      </c>
    </row>
    <row r="28" spans="2:11" ht="12.75" customHeight="1">
      <c r="B28" s="363" t="s">
        <v>896</v>
      </c>
      <c r="C28" s="363" t="s">
        <v>836</v>
      </c>
      <c r="D28" s="363" t="s">
        <v>889</v>
      </c>
      <c r="E28" s="363" t="s">
        <v>890</v>
      </c>
      <c r="F28" s="363" t="s">
        <v>891</v>
      </c>
      <c r="G28" s="363" t="s">
        <v>893</v>
      </c>
      <c r="H28" s="3">
        <v>0</v>
      </c>
      <c r="I28" s="3">
        <v>0</v>
      </c>
      <c r="J28" s="3">
        <v>0</v>
      </c>
      <c r="K28" s="3">
        <v>0</v>
      </c>
    </row>
    <row r="29" spans="2:11">
      <c r="B29" s="363" t="s">
        <v>676</v>
      </c>
      <c r="C29" s="363" t="s">
        <v>675</v>
      </c>
      <c r="D29" s="363" t="s">
        <v>889</v>
      </c>
      <c r="E29" s="363" t="s">
        <v>890</v>
      </c>
      <c r="F29" s="363" t="s">
        <v>891</v>
      </c>
      <c r="G29" s="363" t="s">
        <v>893</v>
      </c>
      <c r="H29" s="3">
        <v>364078</v>
      </c>
      <c r="I29" s="3">
        <v>908166</v>
      </c>
      <c r="J29" s="3">
        <v>0</v>
      </c>
      <c r="K29" s="3">
        <v>0</v>
      </c>
    </row>
    <row r="30" spans="2:11">
      <c r="B30" s="515" t="s">
        <v>50</v>
      </c>
      <c r="C30" s="516"/>
      <c r="D30" s="516"/>
      <c r="E30" s="516"/>
      <c r="F30" s="516"/>
      <c r="G30" s="517"/>
      <c r="H30" s="329">
        <v>11254676</v>
      </c>
      <c r="I30" s="329">
        <v>12222416</v>
      </c>
      <c r="J30" s="329">
        <v>0</v>
      </c>
      <c r="K30" s="329">
        <v>0</v>
      </c>
    </row>
    <row r="42" spans="8:8">
      <c r="H42" s="14"/>
    </row>
  </sheetData>
  <mergeCells count="9">
    <mergeCell ref="B20:G21"/>
    <mergeCell ref="H20:K20"/>
    <mergeCell ref="H21:I21"/>
    <mergeCell ref="J21:K21"/>
    <mergeCell ref="B4:G5"/>
    <mergeCell ref="H4:K4"/>
    <mergeCell ref="H5:I5"/>
    <mergeCell ref="J5:K5"/>
    <mergeCell ref="B17:G17"/>
  </mergeCells>
  <pageMargins left="0.75" right="0.75" top="1" bottom="1" header="0" footer="0"/>
  <pageSetup paperSize="9" scale="4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K32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5703125" style="64" customWidth="1"/>
    <col min="2" max="2" width="12.140625" style="64" customWidth="1"/>
    <col min="3" max="3" width="41.5703125" style="64" customWidth="1"/>
    <col min="4" max="4" width="25.85546875" style="64" bestFit="1" customWidth="1"/>
    <col min="5" max="5" width="30.5703125" style="64" customWidth="1"/>
    <col min="6" max="6" width="17.42578125" style="64" customWidth="1"/>
    <col min="7" max="7" width="10.5703125" style="64" customWidth="1"/>
    <col min="8" max="8" width="14.7109375" style="64" customWidth="1"/>
    <col min="9" max="9" width="17.140625" style="64" customWidth="1"/>
    <col min="10" max="10" width="14.7109375" style="64" customWidth="1"/>
    <col min="11" max="11" width="17.140625" style="64" customWidth="1"/>
    <col min="12" max="16384" width="11.42578125" style="64"/>
  </cols>
  <sheetData>
    <row r="1" spans="2:11" s="1" customFormat="1" ht="6" customHeight="1"/>
    <row r="2" spans="2:11" s="8" customFormat="1" ht="15">
      <c r="B2" s="29" t="s">
        <v>13</v>
      </c>
      <c r="C2" s="11" t="s">
        <v>1401</v>
      </c>
    </row>
    <row r="3" spans="2:11" s="1" customFormat="1" ht="6" customHeight="1"/>
    <row r="4" spans="2:11" s="2" customFormat="1">
      <c r="B4" s="853" t="s">
        <v>56</v>
      </c>
      <c r="C4" s="854"/>
      <c r="D4" s="854"/>
      <c r="E4" s="854"/>
      <c r="F4" s="854"/>
      <c r="G4" s="854"/>
      <c r="H4" s="854"/>
      <c r="I4" s="854"/>
      <c r="J4" s="854"/>
      <c r="K4" s="855"/>
    </row>
    <row r="5" spans="2:11" s="2" customFormat="1" ht="6" customHeight="1">
      <c r="B5" s="856"/>
      <c r="C5" s="857"/>
      <c r="D5" s="857"/>
      <c r="E5" s="857"/>
      <c r="F5" s="857"/>
      <c r="G5" s="857"/>
      <c r="H5" s="857"/>
      <c r="I5" s="857"/>
      <c r="J5" s="857"/>
      <c r="K5" s="858"/>
    </row>
    <row r="6" spans="2:11" s="2" customFormat="1" ht="51.75" customHeight="1">
      <c r="B6" s="466" t="s">
        <v>454</v>
      </c>
      <c r="C6" s="466" t="s">
        <v>453</v>
      </c>
      <c r="D6" s="437" t="s">
        <v>102</v>
      </c>
      <c r="E6" s="437" t="s">
        <v>20</v>
      </c>
      <c r="F6" s="437" t="s">
        <v>445</v>
      </c>
      <c r="G6" s="437" t="s">
        <v>457</v>
      </c>
      <c r="H6" s="426">
        <v>44742</v>
      </c>
      <c r="I6" s="436" t="s">
        <v>183</v>
      </c>
      <c r="J6" s="426">
        <v>44377</v>
      </c>
      <c r="K6" s="436" t="s">
        <v>183</v>
      </c>
    </row>
    <row r="7" spans="2:11" s="2" customFormat="1">
      <c r="B7" s="513"/>
      <c r="C7" s="513"/>
      <c r="D7" s="514"/>
      <c r="E7" s="514"/>
      <c r="F7" s="514"/>
      <c r="G7" s="514"/>
      <c r="H7" s="358" t="s">
        <v>158</v>
      </c>
      <c r="I7" s="358" t="s">
        <v>158</v>
      </c>
      <c r="J7" s="358" t="s">
        <v>158</v>
      </c>
      <c r="K7" s="358" t="s">
        <v>158</v>
      </c>
    </row>
    <row r="8" spans="2:11" s="1" customFormat="1" ht="13.5" customHeight="1">
      <c r="B8" s="518" t="s">
        <v>1332</v>
      </c>
      <c r="C8" s="519" t="s">
        <v>58</v>
      </c>
      <c r="D8" s="519" t="s">
        <v>62</v>
      </c>
      <c r="E8" s="519" t="s">
        <v>1333</v>
      </c>
      <c r="F8" s="519" t="s">
        <v>898</v>
      </c>
      <c r="G8" s="519" t="s">
        <v>147</v>
      </c>
      <c r="H8" s="3">
        <v>8932745</v>
      </c>
      <c r="I8" s="3">
        <v>0</v>
      </c>
      <c r="J8" s="3">
        <v>1969424</v>
      </c>
      <c r="K8" s="3">
        <v>0</v>
      </c>
    </row>
    <row r="9" spans="2:11" s="1" customFormat="1" ht="13.5" customHeight="1">
      <c r="B9" s="518" t="s">
        <v>1334</v>
      </c>
      <c r="C9" s="519" t="s">
        <v>1335</v>
      </c>
      <c r="D9" s="519" t="s">
        <v>1336</v>
      </c>
      <c r="E9" s="519" t="s">
        <v>1333</v>
      </c>
      <c r="F9" s="519" t="s">
        <v>898</v>
      </c>
      <c r="G9" s="519" t="s">
        <v>147</v>
      </c>
      <c r="H9" s="3">
        <v>0</v>
      </c>
      <c r="I9" s="3">
        <v>0</v>
      </c>
      <c r="J9" s="3">
        <v>8045199</v>
      </c>
      <c r="K9" s="3">
        <v>0</v>
      </c>
    </row>
    <row r="10" spans="2:11" s="1" customFormat="1" ht="13.5" customHeight="1">
      <c r="B10" s="518" t="s">
        <v>1337</v>
      </c>
      <c r="C10" s="519" t="s">
        <v>1338</v>
      </c>
      <c r="D10" s="519" t="s">
        <v>1336</v>
      </c>
      <c r="E10" s="519" t="s">
        <v>1333</v>
      </c>
      <c r="F10" s="519" t="s">
        <v>898</v>
      </c>
      <c r="G10" s="519" t="s">
        <v>147</v>
      </c>
      <c r="H10" s="3">
        <v>0</v>
      </c>
      <c r="I10" s="3">
        <v>0</v>
      </c>
      <c r="J10" s="3">
        <v>16065134</v>
      </c>
      <c r="K10" s="3">
        <v>0</v>
      </c>
    </row>
    <row r="11" spans="2:11" s="1" customFormat="1" ht="13.5" customHeight="1">
      <c r="B11" s="518" t="s">
        <v>1339</v>
      </c>
      <c r="C11" s="519" t="s">
        <v>1340</v>
      </c>
      <c r="D11" s="519" t="s">
        <v>1336</v>
      </c>
      <c r="E11" s="519" t="s">
        <v>1333</v>
      </c>
      <c r="F11" s="519" t="s">
        <v>898</v>
      </c>
      <c r="G11" s="519" t="s">
        <v>147</v>
      </c>
      <c r="H11" s="3">
        <v>0</v>
      </c>
      <c r="I11" s="3">
        <v>0</v>
      </c>
      <c r="J11" s="3">
        <v>15423050</v>
      </c>
      <c r="K11" s="3">
        <v>0</v>
      </c>
    </row>
    <row r="12" spans="2:11" s="1" customFormat="1" ht="13.5" customHeight="1">
      <c r="B12" s="518" t="s">
        <v>1341</v>
      </c>
      <c r="C12" s="519" t="s">
        <v>1342</v>
      </c>
      <c r="D12" s="519" t="s">
        <v>1336</v>
      </c>
      <c r="E12" s="519" t="s">
        <v>1333</v>
      </c>
      <c r="F12" s="519" t="s">
        <v>898</v>
      </c>
      <c r="G12" s="519" t="s">
        <v>147</v>
      </c>
      <c r="H12" s="3">
        <v>185817811</v>
      </c>
      <c r="I12" s="3">
        <v>0</v>
      </c>
      <c r="J12" s="3">
        <v>0</v>
      </c>
      <c r="K12" s="3">
        <v>0</v>
      </c>
    </row>
    <row r="13" spans="2:11" s="1" customFormat="1" ht="13.5" customHeight="1">
      <c r="B13" s="518" t="s">
        <v>1343</v>
      </c>
      <c r="C13" s="519" t="s">
        <v>868</v>
      </c>
      <c r="D13" s="519" t="s">
        <v>62</v>
      </c>
      <c r="E13" s="519" t="s">
        <v>1333</v>
      </c>
      <c r="F13" s="519" t="s">
        <v>898</v>
      </c>
      <c r="G13" s="519" t="s">
        <v>147</v>
      </c>
      <c r="H13" s="3">
        <v>1081921</v>
      </c>
      <c r="I13" s="3">
        <v>0</v>
      </c>
      <c r="J13" s="3">
        <v>238534</v>
      </c>
      <c r="K13" s="3">
        <v>0</v>
      </c>
    </row>
    <row r="14" spans="2:11" s="1" customFormat="1" ht="13.5" customHeight="1">
      <c r="B14" s="518" t="s">
        <v>1344</v>
      </c>
      <c r="C14" s="519" t="s">
        <v>63</v>
      </c>
      <c r="D14" s="519" t="s">
        <v>62</v>
      </c>
      <c r="E14" s="519" t="s">
        <v>1333</v>
      </c>
      <c r="F14" s="519" t="s">
        <v>898</v>
      </c>
      <c r="G14" s="519" t="s">
        <v>147</v>
      </c>
      <c r="H14" s="3">
        <v>1580713</v>
      </c>
      <c r="I14" s="3">
        <v>0</v>
      </c>
      <c r="J14" s="3">
        <v>348504</v>
      </c>
      <c r="K14" s="3">
        <v>0</v>
      </c>
    </row>
    <row r="15" spans="2:11" s="1" customFormat="1" ht="13.5" customHeight="1">
      <c r="B15" s="518" t="s">
        <v>1345</v>
      </c>
      <c r="C15" s="519" t="s">
        <v>61</v>
      </c>
      <c r="D15" s="519" t="s">
        <v>1346</v>
      </c>
      <c r="E15" s="519" t="s">
        <v>1333</v>
      </c>
      <c r="F15" s="519" t="s">
        <v>898</v>
      </c>
      <c r="G15" s="519" t="s">
        <v>147</v>
      </c>
      <c r="H15" s="3">
        <v>1560865</v>
      </c>
      <c r="I15" s="3">
        <v>0</v>
      </c>
      <c r="J15" s="3">
        <v>344128</v>
      </c>
      <c r="K15" s="3">
        <v>0</v>
      </c>
    </row>
    <row r="16" spans="2:11" s="1" customFormat="1" ht="13.5" customHeight="1">
      <c r="B16" s="518" t="s">
        <v>904</v>
      </c>
      <c r="C16" s="519" t="s">
        <v>905</v>
      </c>
      <c r="D16" s="519" t="s">
        <v>900</v>
      </c>
      <c r="E16" s="519" t="s">
        <v>906</v>
      </c>
      <c r="F16" s="519" t="s">
        <v>898</v>
      </c>
      <c r="G16" s="519" t="s">
        <v>147</v>
      </c>
      <c r="H16" s="3">
        <v>516876</v>
      </c>
      <c r="I16" s="3">
        <v>516876</v>
      </c>
      <c r="J16" s="3">
        <v>200722</v>
      </c>
      <c r="K16" s="3">
        <v>200722</v>
      </c>
    </row>
    <row r="17" spans="2:11" s="1" customFormat="1" ht="13.5" customHeight="1">
      <c r="B17" s="518" t="s">
        <v>904</v>
      </c>
      <c r="C17" s="519" t="s">
        <v>905</v>
      </c>
      <c r="D17" s="519" t="s">
        <v>900</v>
      </c>
      <c r="E17" s="519" t="s">
        <v>907</v>
      </c>
      <c r="F17" s="519" t="s">
        <v>898</v>
      </c>
      <c r="G17" s="519" t="s">
        <v>147</v>
      </c>
      <c r="H17" s="3">
        <v>167683</v>
      </c>
      <c r="I17" s="3">
        <v>167683</v>
      </c>
      <c r="J17" s="3">
        <v>102013</v>
      </c>
      <c r="K17" s="3">
        <v>102013</v>
      </c>
    </row>
    <row r="18" spans="2:11" s="1" customFormat="1" ht="13.5" customHeight="1">
      <c r="B18" s="518" t="s">
        <v>908</v>
      </c>
      <c r="C18" s="519" t="s">
        <v>909</v>
      </c>
      <c r="D18" s="519" t="s">
        <v>900</v>
      </c>
      <c r="E18" s="519" t="s">
        <v>903</v>
      </c>
      <c r="F18" s="519" t="s">
        <v>898</v>
      </c>
      <c r="G18" s="519" t="s">
        <v>147</v>
      </c>
      <c r="H18" s="3">
        <v>115878</v>
      </c>
      <c r="I18" s="3">
        <v>-115878</v>
      </c>
      <c r="J18" s="3">
        <v>79563</v>
      </c>
      <c r="K18" s="3">
        <v>-79563</v>
      </c>
    </row>
    <row r="19" spans="2:11" s="1" customFormat="1" ht="13.5" customHeight="1">
      <c r="B19" s="518" t="s">
        <v>908</v>
      </c>
      <c r="C19" s="519" t="s">
        <v>909</v>
      </c>
      <c r="D19" s="519" t="s">
        <v>900</v>
      </c>
      <c r="E19" s="519" t="s">
        <v>906</v>
      </c>
      <c r="F19" s="519" t="s">
        <v>898</v>
      </c>
      <c r="G19" s="519" t="s">
        <v>147</v>
      </c>
      <c r="H19" s="3">
        <v>109014</v>
      </c>
      <c r="I19" s="3">
        <v>109014</v>
      </c>
      <c r="J19" s="3">
        <v>66618</v>
      </c>
      <c r="K19" s="3">
        <v>66618</v>
      </c>
    </row>
    <row r="20" spans="2:11" s="1" customFormat="1" ht="13.5" customHeight="1">
      <c r="B20" s="518" t="s">
        <v>908</v>
      </c>
      <c r="C20" s="519" t="s">
        <v>909</v>
      </c>
      <c r="D20" s="519" t="s">
        <v>900</v>
      </c>
      <c r="E20" s="519" t="s">
        <v>907</v>
      </c>
      <c r="F20" s="519" t="s">
        <v>898</v>
      </c>
      <c r="G20" s="519" t="s">
        <v>147</v>
      </c>
      <c r="H20" s="3">
        <v>31727</v>
      </c>
      <c r="I20" s="3">
        <v>31727</v>
      </c>
      <c r="J20" s="3">
        <v>34787</v>
      </c>
      <c r="K20" s="3">
        <v>34787</v>
      </c>
    </row>
    <row r="21" spans="2:11" s="1" customFormat="1" ht="13.5" customHeight="1">
      <c r="B21" s="518" t="s">
        <v>911</v>
      </c>
      <c r="C21" s="519" t="s">
        <v>912</v>
      </c>
      <c r="D21" s="519" t="s">
        <v>910</v>
      </c>
      <c r="E21" s="519" t="s">
        <v>901</v>
      </c>
      <c r="F21" s="519" t="s">
        <v>898</v>
      </c>
      <c r="G21" s="519" t="s">
        <v>147</v>
      </c>
      <c r="H21" s="3">
        <v>331395</v>
      </c>
      <c r="I21" s="3">
        <v>-331395</v>
      </c>
      <c r="J21" s="3">
        <v>294831</v>
      </c>
      <c r="K21" s="3">
        <v>-294831</v>
      </c>
    </row>
    <row r="22" spans="2:11" s="1" customFormat="1" ht="13.5" customHeight="1">
      <c r="B22" s="518" t="s">
        <v>892</v>
      </c>
      <c r="C22" s="519" t="s">
        <v>687</v>
      </c>
      <c r="D22" s="519" t="s">
        <v>891</v>
      </c>
      <c r="E22" s="519" t="s">
        <v>913</v>
      </c>
      <c r="F22" s="519" t="s">
        <v>898</v>
      </c>
      <c r="G22" s="519" t="s">
        <v>147</v>
      </c>
      <c r="H22" s="3">
        <v>364571488</v>
      </c>
      <c r="I22" s="3">
        <v>10333181</v>
      </c>
      <c r="J22" s="3">
        <v>325900786</v>
      </c>
      <c r="K22" s="3">
        <v>8103225</v>
      </c>
    </row>
    <row r="23" spans="2:11" s="1" customFormat="1" ht="13.5" customHeight="1">
      <c r="B23" s="518" t="s">
        <v>892</v>
      </c>
      <c r="C23" s="519" t="s">
        <v>687</v>
      </c>
      <c r="D23" s="519" t="s">
        <v>891</v>
      </c>
      <c r="E23" s="519" t="s">
        <v>914</v>
      </c>
      <c r="F23" s="519" t="s">
        <v>898</v>
      </c>
      <c r="G23" s="519" t="s">
        <v>147</v>
      </c>
      <c r="H23" s="3">
        <v>361105400</v>
      </c>
      <c r="I23" s="3">
        <v>0</v>
      </c>
      <c r="J23" s="3">
        <v>285068180</v>
      </c>
      <c r="K23" s="3">
        <v>0</v>
      </c>
    </row>
    <row r="24" spans="2:11" s="1" customFormat="1" ht="13.5" customHeight="1">
      <c r="B24" s="518" t="s">
        <v>892</v>
      </c>
      <c r="C24" s="519" t="s">
        <v>687</v>
      </c>
      <c r="D24" s="519" t="s">
        <v>891</v>
      </c>
      <c r="E24" s="519" t="s">
        <v>902</v>
      </c>
      <c r="F24" s="519" t="s">
        <v>898</v>
      </c>
      <c r="G24" s="519" t="s">
        <v>147</v>
      </c>
      <c r="H24" s="3">
        <v>15019706</v>
      </c>
      <c r="I24" s="3">
        <v>0</v>
      </c>
      <c r="J24" s="3">
        <v>3435263</v>
      </c>
      <c r="K24" s="3">
        <v>0</v>
      </c>
    </row>
    <row r="25" spans="2:11">
      <c r="B25" s="518" t="s">
        <v>895</v>
      </c>
      <c r="C25" s="519" t="s">
        <v>688</v>
      </c>
      <c r="D25" s="519" t="s">
        <v>891</v>
      </c>
      <c r="E25" s="519" t="s">
        <v>915</v>
      </c>
      <c r="F25" s="519" t="s">
        <v>898</v>
      </c>
      <c r="G25" s="519" t="s">
        <v>147</v>
      </c>
      <c r="H25" s="3">
        <v>47534</v>
      </c>
      <c r="I25" s="3">
        <v>47534</v>
      </c>
      <c r="J25" s="3">
        <v>51656</v>
      </c>
      <c r="K25" s="3">
        <v>51656</v>
      </c>
    </row>
    <row r="26" spans="2:11">
      <c r="B26" s="518" t="s">
        <v>895</v>
      </c>
      <c r="C26" s="519" t="s">
        <v>688</v>
      </c>
      <c r="D26" s="519" t="s">
        <v>891</v>
      </c>
      <c r="E26" s="519" t="s">
        <v>902</v>
      </c>
      <c r="F26" s="519" t="s">
        <v>898</v>
      </c>
      <c r="G26" s="519" t="s">
        <v>147</v>
      </c>
      <c r="H26" s="3">
        <v>1008415</v>
      </c>
      <c r="I26" s="3">
        <v>0</v>
      </c>
      <c r="J26" s="3">
        <v>700303</v>
      </c>
      <c r="K26" s="3">
        <v>0</v>
      </c>
    </row>
    <row r="27" spans="2:11">
      <c r="B27" s="518" t="s">
        <v>676</v>
      </c>
      <c r="C27" s="519" t="s">
        <v>675</v>
      </c>
      <c r="D27" s="519" t="s">
        <v>891</v>
      </c>
      <c r="E27" s="519" t="s">
        <v>915</v>
      </c>
      <c r="F27" s="519" t="s">
        <v>898</v>
      </c>
      <c r="G27" s="519" t="s">
        <v>147</v>
      </c>
      <c r="H27" s="3">
        <v>47534</v>
      </c>
      <c r="I27" s="3">
        <v>47534</v>
      </c>
      <c r="J27" s="3">
        <v>51656</v>
      </c>
      <c r="K27" s="3">
        <v>51656</v>
      </c>
    </row>
    <row r="28" spans="2:11">
      <c r="B28" s="518" t="s">
        <v>676</v>
      </c>
      <c r="C28" s="519" t="s">
        <v>675</v>
      </c>
      <c r="D28" s="519" t="s">
        <v>891</v>
      </c>
      <c r="E28" s="519" t="s">
        <v>902</v>
      </c>
      <c r="F28" s="519" t="s">
        <v>898</v>
      </c>
      <c r="G28" s="519" t="s">
        <v>147</v>
      </c>
      <c r="H28" s="3">
        <v>117713</v>
      </c>
      <c r="I28" s="3">
        <v>0</v>
      </c>
      <c r="J28" s="3">
        <v>273499</v>
      </c>
      <c r="K28" s="3">
        <v>0</v>
      </c>
    </row>
    <row r="29" spans="2:11">
      <c r="B29" s="518" t="s">
        <v>896</v>
      </c>
      <c r="C29" s="519" t="s">
        <v>836</v>
      </c>
      <c r="D29" s="519" t="s">
        <v>891</v>
      </c>
      <c r="E29" s="519" t="s">
        <v>916</v>
      </c>
      <c r="F29" s="519" t="s">
        <v>898</v>
      </c>
      <c r="G29" s="519" t="s">
        <v>147</v>
      </c>
      <c r="H29" s="3">
        <v>997895</v>
      </c>
      <c r="I29" s="3">
        <v>-997895</v>
      </c>
      <c r="J29" s="3">
        <v>-107358</v>
      </c>
      <c r="K29" s="3">
        <v>107358</v>
      </c>
    </row>
    <row r="30" spans="2:11">
      <c r="B30" s="518" t="s">
        <v>896</v>
      </c>
      <c r="C30" s="519" t="s">
        <v>836</v>
      </c>
      <c r="D30" s="519" t="s">
        <v>891</v>
      </c>
      <c r="E30" s="519" t="s">
        <v>902</v>
      </c>
      <c r="F30" s="519" t="s">
        <v>898</v>
      </c>
      <c r="G30" s="519" t="s">
        <v>147</v>
      </c>
      <c r="H30" s="3">
        <v>494217</v>
      </c>
      <c r="I30" s="3">
        <v>0</v>
      </c>
      <c r="J30" s="3">
        <v>961308</v>
      </c>
      <c r="K30" s="3">
        <v>0</v>
      </c>
    </row>
    <row r="31" spans="2:11">
      <c r="B31" s="518" t="s">
        <v>899</v>
      </c>
      <c r="C31" s="519" t="s">
        <v>917</v>
      </c>
      <c r="D31" s="519" t="s">
        <v>900</v>
      </c>
      <c r="E31" s="519" t="s">
        <v>903</v>
      </c>
      <c r="F31" s="519" t="s">
        <v>438</v>
      </c>
      <c r="G31" s="519" t="s">
        <v>128</v>
      </c>
      <c r="H31" s="3">
        <v>24800</v>
      </c>
      <c r="I31" s="3">
        <v>-24800</v>
      </c>
      <c r="J31" s="3">
        <v>178366</v>
      </c>
      <c r="K31" s="3">
        <v>-178366</v>
      </c>
    </row>
    <row r="32" spans="2:11">
      <c r="B32" s="518" t="s">
        <v>899</v>
      </c>
      <c r="C32" s="519" t="s">
        <v>918</v>
      </c>
      <c r="D32" s="519" t="s">
        <v>900</v>
      </c>
      <c r="E32" s="519" t="s">
        <v>333</v>
      </c>
      <c r="F32" s="519" t="s">
        <v>438</v>
      </c>
      <c r="G32" s="519" t="s">
        <v>128</v>
      </c>
      <c r="H32" s="3">
        <v>70398</v>
      </c>
      <c r="I32" s="3">
        <v>-70398</v>
      </c>
      <c r="J32" s="3">
        <v>41645</v>
      </c>
      <c r="K32" s="3">
        <v>-41645</v>
      </c>
    </row>
  </sheetData>
  <mergeCells count="1">
    <mergeCell ref="B4:K5"/>
  </mergeCells>
  <pageMargins left="0.75" right="0.75" top="1" bottom="1" header="0" footer="0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I48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2.42578125" style="1" customWidth="1"/>
    <col min="3" max="3" width="12.85546875" style="1" customWidth="1"/>
    <col min="4" max="4" width="36.5703125" style="1" bestFit="1" customWidth="1"/>
    <col min="5" max="5" width="1.7109375" style="1" customWidth="1"/>
    <col min="6" max="6" width="18.5703125" style="1" customWidth="1"/>
    <col min="7" max="7" width="44.42578125" style="1" bestFit="1" customWidth="1"/>
    <col min="8" max="8" width="32.5703125" style="1" bestFit="1" customWidth="1"/>
    <col min="9" max="9" width="13.140625" style="1" customWidth="1"/>
    <col min="10" max="10" width="43.42578125" style="1" bestFit="1" customWidth="1"/>
    <col min="11" max="16384" width="11.42578125" style="1"/>
  </cols>
  <sheetData>
    <row r="1" spans="1:4" ht="6" customHeight="1"/>
    <row r="2" spans="1:4" s="8" customFormat="1" ht="15">
      <c r="B2" s="29" t="s">
        <v>13</v>
      </c>
      <c r="C2" s="11" t="s">
        <v>1166</v>
      </c>
    </row>
    <row r="3" spans="1:4" ht="6" customHeight="1"/>
    <row r="4" spans="1:4" ht="12.75" customHeight="1">
      <c r="B4" s="859" t="s">
        <v>521</v>
      </c>
      <c r="C4" s="859" t="s">
        <v>456</v>
      </c>
      <c r="D4" s="859" t="s">
        <v>57</v>
      </c>
    </row>
    <row r="5" spans="1:4">
      <c r="B5" s="859"/>
      <c r="C5" s="859"/>
      <c r="D5" s="859"/>
    </row>
    <row r="6" spans="1:4">
      <c r="B6" s="376" t="s">
        <v>61</v>
      </c>
      <c r="C6" s="134" t="s">
        <v>59</v>
      </c>
      <c r="D6" s="135" t="s">
        <v>60</v>
      </c>
    </row>
    <row r="7" spans="1:4">
      <c r="A7" s="55"/>
      <c r="B7" s="376" t="s">
        <v>868</v>
      </c>
      <c r="C7" s="134" t="s">
        <v>62</v>
      </c>
      <c r="D7" s="135" t="s">
        <v>60</v>
      </c>
    </row>
    <row r="8" spans="1:4">
      <c r="A8" s="55"/>
      <c r="B8" s="376" t="s">
        <v>947</v>
      </c>
      <c r="C8" s="134" t="s">
        <v>62</v>
      </c>
      <c r="D8" s="135" t="s">
        <v>60</v>
      </c>
    </row>
    <row r="9" spans="1:4">
      <c r="A9" s="55"/>
      <c r="B9" s="376" t="s">
        <v>308</v>
      </c>
      <c r="C9" s="134" t="s">
        <v>62</v>
      </c>
      <c r="D9" s="376" t="s">
        <v>372</v>
      </c>
    </row>
    <row r="10" spans="1:4">
      <c r="A10" s="55"/>
      <c r="B10" s="376" t="s">
        <v>831</v>
      </c>
      <c r="C10" s="134" t="s">
        <v>62</v>
      </c>
      <c r="D10" s="377" t="s">
        <v>344</v>
      </c>
    </row>
    <row r="11" spans="1:4">
      <c r="B11" s="376" t="s">
        <v>1347</v>
      </c>
      <c r="C11" s="134" t="s">
        <v>62</v>
      </c>
      <c r="D11" s="135" t="s">
        <v>1348</v>
      </c>
    </row>
    <row r="12" spans="1:4">
      <c r="B12" s="376" t="s">
        <v>1349</v>
      </c>
      <c r="C12" s="134" t="s">
        <v>62</v>
      </c>
      <c r="D12" s="376" t="s">
        <v>1350</v>
      </c>
    </row>
    <row r="13" spans="1:4">
      <c r="B13" s="376" t="s">
        <v>1351</v>
      </c>
      <c r="C13" s="134" t="s">
        <v>62</v>
      </c>
      <c r="D13" s="134" t="s">
        <v>1352</v>
      </c>
    </row>
    <row r="14" spans="1:4">
      <c r="B14" s="376" t="s">
        <v>1353</v>
      </c>
      <c r="C14" s="134" t="s">
        <v>62</v>
      </c>
      <c r="D14" s="134" t="s">
        <v>1354</v>
      </c>
    </row>
    <row r="16" spans="1:4" ht="15">
      <c r="B16" s="136"/>
      <c r="C16" s="136"/>
      <c r="D16" s="136"/>
    </row>
    <row r="17" spans="1:9" ht="15">
      <c r="B17" s="136"/>
      <c r="C17" s="136"/>
      <c r="D17" s="136"/>
    </row>
    <row r="18" spans="1:9" ht="15">
      <c r="B18" s="136"/>
      <c r="C18" s="136"/>
      <c r="D18" s="136"/>
      <c r="F18" s="137"/>
      <c r="G18" s="137"/>
      <c r="H18" s="137"/>
      <c r="I18" s="47"/>
    </row>
    <row r="19" spans="1:9" ht="15.75" customHeight="1">
      <c r="B19" s="136"/>
      <c r="F19"/>
      <c r="G19"/>
      <c r="H19"/>
    </row>
    <row r="20" spans="1:9" ht="15">
      <c r="B20" s="136"/>
      <c r="F20"/>
      <c r="G20"/>
      <c r="H20"/>
    </row>
    <row r="21" spans="1:9" ht="12.75" customHeight="1">
      <c r="B21" s="136"/>
      <c r="F21"/>
      <c r="G21"/>
      <c r="H21"/>
    </row>
    <row r="22" spans="1:9" ht="15">
      <c r="B22" s="136"/>
      <c r="F22"/>
      <c r="G22"/>
      <c r="H22"/>
    </row>
    <row r="23" spans="1:9" ht="12.75" customHeight="1">
      <c r="B23" s="136"/>
      <c r="F23"/>
      <c r="G23"/>
      <c r="H23"/>
    </row>
    <row r="24" spans="1:9" ht="36.6" customHeight="1">
      <c r="B24" s="136"/>
      <c r="F24"/>
      <c r="G24"/>
      <c r="H24"/>
    </row>
    <row r="25" spans="1:9">
      <c r="F25"/>
      <c r="G25"/>
      <c r="H25"/>
    </row>
    <row r="26" spans="1:9">
      <c r="F26"/>
      <c r="G26"/>
      <c r="H26"/>
    </row>
    <row r="27" spans="1:9">
      <c r="F27"/>
      <c r="G27"/>
      <c r="H27"/>
    </row>
    <row r="28" spans="1:9" ht="15">
      <c r="A28" s="138"/>
      <c r="F28" s="139"/>
      <c r="G28" s="139"/>
      <c r="H28" s="139"/>
      <c r="I28" s="139"/>
    </row>
    <row r="48" spans="8:8">
      <c r="H48" s="140"/>
    </row>
  </sheetData>
  <mergeCells count="3">
    <mergeCell ref="B4:B5"/>
    <mergeCell ref="C4:C5"/>
    <mergeCell ref="D4:D5"/>
  </mergeCells>
  <pageMargins left="0.75" right="0.75" top="1" bottom="1" header="0" footer="0"/>
  <pageSetup paperSize="9" scale="26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1:G8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27" style="1" customWidth="1"/>
    <col min="3" max="3" width="15" style="1" bestFit="1" customWidth="1"/>
    <col min="4" max="4" width="16" style="1" customWidth="1"/>
    <col min="5" max="5" width="16" style="141" customWidth="1"/>
    <col min="6" max="7" width="16" style="1" customWidth="1"/>
    <col min="8" max="16384" width="11.42578125" style="1"/>
  </cols>
  <sheetData>
    <row r="1" spans="2:7" ht="6" customHeight="1">
      <c r="E1" s="1"/>
    </row>
    <row r="2" spans="2:7" s="8" customFormat="1" ht="15">
      <c r="B2" s="29" t="s">
        <v>13</v>
      </c>
      <c r="C2" s="11" t="s">
        <v>1167</v>
      </c>
    </row>
    <row r="3" spans="2:7" ht="6" customHeight="1"/>
    <row r="4" spans="2:7" s="22" customFormat="1" ht="14.25" customHeight="1">
      <c r="B4" s="860" t="s">
        <v>366</v>
      </c>
      <c r="C4" s="411" t="s">
        <v>1216</v>
      </c>
      <c r="D4" s="411" t="s">
        <v>1002</v>
      </c>
      <c r="E4" s="411" t="s">
        <v>1304</v>
      </c>
      <c r="F4" s="411" t="s">
        <v>1305</v>
      </c>
      <c r="G4" s="141"/>
    </row>
    <row r="5" spans="2:7">
      <c r="B5" s="861"/>
      <c r="C5" s="19">
        <v>44742</v>
      </c>
      <c r="D5" s="19">
        <v>44377</v>
      </c>
      <c r="E5" s="19">
        <v>44742</v>
      </c>
      <c r="F5" s="19">
        <v>44377</v>
      </c>
      <c r="G5" s="141"/>
    </row>
    <row r="6" spans="2:7">
      <c r="B6" s="862"/>
      <c r="C6" s="92" t="s">
        <v>158</v>
      </c>
      <c r="D6" s="92" t="s">
        <v>158</v>
      </c>
      <c r="E6" s="92" t="s">
        <v>158</v>
      </c>
      <c r="F6" s="92" t="s">
        <v>158</v>
      </c>
      <c r="G6" s="141"/>
    </row>
    <row r="7" spans="2:7" ht="25.5">
      <c r="B7" s="298" t="s">
        <v>948</v>
      </c>
      <c r="C7" s="3">
        <v>2455321</v>
      </c>
      <c r="D7" s="3">
        <v>1602350</v>
      </c>
      <c r="E7" s="3">
        <v>1237241</v>
      </c>
      <c r="F7" s="3">
        <v>722233</v>
      </c>
      <c r="G7" s="141"/>
    </row>
    <row r="8" spans="2:7">
      <c r="B8" s="4" t="s">
        <v>365</v>
      </c>
      <c r="C8" s="143">
        <v>2455321</v>
      </c>
      <c r="D8" s="520">
        <v>1602350</v>
      </c>
      <c r="E8" s="143">
        <v>1237241</v>
      </c>
      <c r="F8" s="143">
        <v>722233</v>
      </c>
    </row>
  </sheetData>
  <mergeCells count="1">
    <mergeCell ref="B4:B6"/>
  </mergeCells>
  <pageMargins left="0.75" right="0.75" top="1" bottom="1" header="0" footer="0"/>
  <pageSetup paperSize="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F38"/>
  <sheetViews>
    <sheetView showGridLines="0" zoomScale="90" zoomScaleNormal="90" workbookViewId="0">
      <pane xSplit="3" ySplit="10" topLeftCell="D11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7109375" style="1" customWidth="1"/>
    <col min="2" max="2" width="60.7109375" style="1" customWidth="1"/>
    <col min="3" max="3" width="6.7109375" style="36" customWidth="1"/>
    <col min="4" max="5" width="19.28515625" style="1" customWidth="1"/>
    <col min="6" max="6" width="4.7109375" style="1" customWidth="1"/>
    <col min="7" max="16384" width="11.42578125" style="1"/>
  </cols>
  <sheetData>
    <row r="1" spans="2:5" ht="6" customHeight="1">
      <c r="B1" s="30"/>
      <c r="C1" s="31"/>
    </row>
    <row r="2" spans="2:5">
      <c r="B2" s="30" t="s">
        <v>1081</v>
      </c>
      <c r="C2" s="31"/>
    </row>
    <row r="3" spans="2:5">
      <c r="B3" s="30" t="s">
        <v>1082</v>
      </c>
      <c r="C3" s="31"/>
    </row>
    <row r="4" spans="2:5">
      <c r="B4" s="30" t="s">
        <v>1399</v>
      </c>
      <c r="C4" s="31"/>
    </row>
    <row r="5" spans="2:5">
      <c r="B5" s="30" t="s">
        <v>1083</v>
      </c>
      <c r="C5" s="31"/>
    </row>
    <row r="6" spans="2:5">
      <c r="B6" s="30"/>
      <c r="C6" s="31"/>
    </row>
    <row r="7" spans="2:5" s="2" customFormat="1">
      <c r="B7" s="32" t="s">
        <v>1084</v>
      </c>
      <c r="C7" s="33" t="s">
        <v>1163</v>
      </c>
      <c r="D7" s="6">
        <v>44742</v>
      </c>
      <c r="E7" s="6">
        <v>44561</v>
      </c>
    </row>
    <row r="8" spans="2:5" s="2" customFormat="1">
      <c r="B8" s="34"/>
      <c r="C8" s="35"/>
      <c r="D8" s="413" t="s">
        <v>158</v>
      </c>
      <c r="E8" s="413" t="s">
        <v>158</v>
      </c>
    </row>
    <row r="9" spans="2:5">
      <c r="D9" s="37"/>
    </row>
    <row r="10" spans="2:5" s="2" customFormat="1">
      <c r="B10" s="38" t="s">
        <v>1093</v>
      </c>
      <c r="C10" s="39"/>
      <c r="D10" s="40"/>
      <c r="E10" s="41"/>
    </row>
    <row r="11" spans="2:5">
      <c r="B11" s="42" t="s">
        <v>1085</v>
      </c>
      <c r="C11" s="43">
        <v>5</v>
      </c>
      <c r="D11" s="3">
        <v>677434331</v>
      </c>
      <c r="E11" s="44">
        <v>806710262</v>
      </c>
    </row>
    <row r="12" spans="2:5">
      <c r="B12" s="42" t="s">
        <v>1086</v>
      </c>
      <c r="C12" s="43">
        <v>6</v>
      </c>
      <c r="D12" s="3">
        <v>121362472</v>
      </c>
      <c r="E12" s="44">
        <v>503673442</v>
      </c>
    </row>
    <row r="13" spans="2:5">
      <c r="B13" s="42" t="s">
        <v>1087</v>
      </c>
      <c r="C13" s="43">
        <v>22</v>
      </c>
      <c r="D13" s="3">
        <v>26711941</v>
      </c>
      <c r="E13" s="44">
        <v>11401715</v>
      </c>
    </row>
    <row r="14" spans="2:5" ht="13.15" customHeight="1">
      <c r="B14" s="42" t="s">
        <v>1088</v>
      </c>
      <c r="C14" s="43">
        <v>8</v>
      </c>
      <c r="D14" s="3">
        <v>732836833</v>
      </c>
      <c r="E14" s="44">
        <v>707055698</v>
      </c>
    </row>
    <row r="15" spans="2:5">
      <c r="B15" s="42" t="s">
        <v>1089</v>
      </c>
      <c r="C15" s="43">
        <v>9</v>
      </c>
      <c r="D15" s="3">
        <v>16347134</v>
      </c>
      <c r="E15" s="3">
        <v>18266931</v>
      </c>
    </row>
    <row r="16" spans="2:5">
      <c r="B16" s="42" t="s">
        <v>1090</v>
      </c>
      <c r="C16" s="43">
        <v>10</v>
      </c>
      <c r="D16" s="3">
        <v>1511506001</v>
      </c>
      <c r="E16" s="3">
        <v>1249712699</v>
      </c>
    </row>
    <row r="17" spans="2:6">
      <c r="B17" s="42" t="s">
        <v>1091</v>
      </c>
      <c r="C17" s="43">
        <v>16</v>
      </c>
      <c r="D17" s="3">
        <v>95048719</v>
      </c>
      <c r="E17" s="3">
        <v>63576034</v>
      </c>
    </row>
    <row r="18" spans="2:6">
      <c r="B18" s="15" t="s">
        <v>1092</v>
      </c>
      <c r="C18" s="46"/>
      <c r="D18" s="4">
        <v>3181247431</v>
      </c>
      <c r="E18" s="4">
        <v>3360396781</v>
      </c>
    </row>
    <row r="19" spans="2:6">
      <c r="D19" s="14"/>
      <c r="E19" s="14"/>
    </row>
    <row r="20" spans="2:6" s="2" customFormat="1">
      <c r="B20" s="38" t="s">
        <v>1105</v>
      </c>
      <c r="C20" s="39"/>
      <c r="D20" s="40"/>
      <c r="E20" s="293"/>
    </row>
    <row r="21" spans="2:6">
      <c r="B21" s="16" t="s">
        <v>1094</v>
      </c>
      <c r="C21" s="43">
        <v>6</v>
      </c>
      <c r="D21" s="3">
        <v>312919530</v>
      </c>
      <c r="E21" s="3">
        <v>272728929</v>
      </c>
    </row>
    <row r="22" spans="2:6">
      <c r="B22" s="16" t="s">
        <v>1095</v>
      </c>
      <c r="C22" s="43">
        <v>22</v>
      </c>
      <c r="D22" s="3">
        <v>25854055</v>
      </c>
      <c r="E22" s="3">
        <v>22898026</v>
      </c>
    </row>
    <row r="23" spans="2:6">
      <c r="B23" s="16" t="s">
        <v>1096</v>
      </c>
      <c r="C23" s="43">
        <v>8</v>
      </c>
      <c r="D23" s="3">
        <v>2925990</v>
      </c>
      <c r="E23" s="3">
        <v>2013301</v>
      </c>
    </row>
    <row r="24" spans="2:6" ht="12.75" customHeight="1">
      <c r="B24" s="16" t="s">
        <v>1097</v>
      </c>
      <c r="C24" s="43">
        <v>11</v>
      </c>
      <c r="D24" s="3">
        <v>326611723</v>
      </c>
      <c r="E24" s="3">
        <v>315112807</v>
      </c>
    </row>
    <row r="25" spans="2:6" ht="12.75" customHeight="1">
      <c r="B25" s="16" t="s">
        <v>1098</v>
      </c>
      <c r="C25" s="43">
        <v>12</v>
      </c>
      <c r="D25" s="3">
        <v>363054698</v>
      </c>
      <c r="E25" s="3">
        <v>322818554</v>
      </c>
    </row>
    <row r="26" spans="2:6" ht="12.75" customHeight="1">
      <c r="B26" s="16" t="s">
        <v>729</v>
      </c>
      <c r="C26" s="43">
        <v>13</v>
      </c>
      <c r="D26" s="3">
        <v>1208219010</v>
      </c>
      <c r="E26" s="3">
        <v>1102163829</v>
      </c>
    </row>
    <row r="27" spans="2:6" ht="12.75" customHeight="1">
      <c r="B27" s="16" t="s">
        <v>1099</v>
      </c>
      <c r="C27" s="43">
        <v>14</v>
      </c>
      <c r="D27" s="3">
        <v>3388125704</v>
      </c>
      <c r="E27" s="3">
        <v>3104364195</v>
      </c>
      <c r="F27" s="47"/>
    </row>
    <row r="28" spans="2:6" ht="12.75" customHeight="1">
      <c r="B28" s="16" t="s">
        <v>1100</v>
      </c>
      <c r="C28" s="43">
        <v>15</v>
      </c>
      <c r="D28" s="3">
        <v>3115546007</v>
      </c>
      <c r="E28" s="3">
        <v>3012513822</v>
      </c>
      <c r="F28" s="47"/>
    </row>
    <row r="29" spans="2:6" ht="12.75" customHeight="1">
      <c r="B29" s="16" t="s">
        <v>1101</v>
      </c>
      <c r="C29" s="43">
        <v>16</v>
      </c>
      <c r="D29" s="3">
        <v>110297409</v>
      </c>
      <c r="E29" s="3">
        <v>95415484</v>
      </c>
      <c r="F29" s="47"/>
    </row>
    <row r="30" spans="2:6">
      <c r="B30" s="42" t="s">
        <v>1102</v>
      </c>
      <c r="C30" s="43">
        <v>16</v>
      </c>
      <c r="D30" s="3">
        <v>369841569</v>
      </c>
      <c r="E30" s="3">
        <v>341081753</v>
      </c>
      <c r="F30" s="47"/>
    </row>
    <row r="31" spans="2:6" ht="12.75" customHeight="1">
      <c r="B31" s="15" t="s">
        <v>1103</v>
      </c>
      <c r="C31" s="46"/>
      <c r="D31" s="4">
        <v>9223395695</v>
      </c>
      <c r="E31" s="4">
        <v>8591110700</v>
      </c>
    </row>
    <row r="32" spans="2:6" ht="12.75" customHeight="1">
      <c r="B32" s="15" t="s">
        <v>1104</v>
      </c>
      <c r="C32" s="46"/>
      <c r="D32" s="4">
        <v>12404643126</v>
      </c>
      <c r="E32" s="4">
        <v>11951507481</v>
      </c>
    </row>
    <row r="33" spans="4:5" ht="12.75" customHeight="1"/>
    <row r="34" spans="4:5">
      <c r="D34" s="14">
        <v>0</v>
      </c>
      <c r="E34" s="14">
        <v>0</v>
      </c>
    </row>
    <row r="35" spans="4:5">
      <c r="D35" s="14"/>
    </row>
    <row r="36" spans="4:5">
      <c r="D36" s="14"/>
    </row>
    <row r="37" spans="4:5">
      <c r="D37" s="14"/>
    </row>
    <row r="38" spans="4:5">
      <c r="D38" s="14"/>
    </row>
  </sheetData>
  <printOptions horizontalCentered="1" verticalCentered="1"/>
  <pageMargins left="0.78740157480314965" right="0.78740157480314965" top="0.98425196850393704" bottom="0.98425196850393704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L58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2.7109375" style="1" customWidth="1"/>
    <col min="3" max="6" width="17.85546875" style="1" customWidth="1"/>
    <col min="7" max="7" width="11.140625" style="1" customWidth="1"/>
    <col min="8" max="8" width="12.85546875" style="1" customWidth="1"/>
    <col min="9" max="10" width="15.140625" style="1" bestFit="1" customWidth="1"/>
    <col min="11" max="12" width="16.140625" style="1" customWidth="1"/>
    <col min="13" max="13" width="13.140625" style="1" bestFit="1" customWidth="1"/>
    <col min="14" max="14" width="12.28515625" style="1" bestFit="1" customWidth="1"/>
    <col min="15" max="16384" width="11.42578125" style="1"/>
  </cols>
  <sheetData>
    <row r="1" spans="2:12" ht="6" customHeight="1"/>
    <row r="2" spans="2:12" s="8" customFormat="1" ht="15">
      <c r="B2" s="29" t="s">
        <v>13</v>
      </c>
      <c r="C2" s="11">
        <v>10</v>
      </c>
    </row>
    <row r="3" spans="2:12" ht="6" customHeight="1"/>
    <row r="4" spans="2:12" s="2" customFormat="1">
      <c r="B4" s="869" t="s">
        <v>353</v>
      </c>
      <c r="C4" s="426"/>
      <c r="D4" s="426"/>
      <c r="E4" s="354"/>
      <c r="F4" s="354"/>
    </row>
    <row r="5" spans="2:12" s="2" customFormat="1">
      <c r="B5" s="870"/>
      <c r="C5" s="399">
        <v>44742</v>
      </c>
      <c r="D5" s="399">
        <v>44561</v>
      </c>
      <c r="E5" s="354"/>
      <c r="F5" s="354"/>
    </row>
    <row r="6" spans="2:12" s="2" customFormat="1">
      <c r="B6" s="871"/>
      <c r="C6" s="358" t="s">
        <v>158</v>
      </c>
      <c r="D6" s="358" t="s">
        <v>158</v>
      </c>
      <c r="E6" s="354"/>
      <c r="F6" s="354"/>
    </row>
    <row r="7" spans="2:12">
      <c r="B7" s="363" t="s">
        <v>100</v>
      </c>
      <c r="C7" s="144">
        <v>5055767</v>
      </c>
      <c r="D7" s="3">
        <v>4470526</v>
      </c>
      <c r="E7" s="354"/>
      <c r="F7" s="354"/>
    </row>
    <row r="8" spans="2:12">
      <c r="B8" s="363" t="s">
        <v>101</v>
      </c>
      <c r="C8" s="3">
        <v>1626213586</v>
      </c>
      <c r="D8" s="3">
        <v>1371774370</v>
      </c>
      <c r="E8" s="354"/>
      <c r="F8" s="354"/>
    </row>
    <row r="9" spans="2:12">
      <c r="B9" s="363" t="s">
        <v>784</v>
      </c>
      <c r="C9" s="3">
        <v>27388479</v>
      </c>
      <c r="D9" s="3">
        <v>16773764</v>
      </c>
      <c r="E9" s="354"/>
      <c r="F9" s="354"/>
    </row>
    <row r="10" spans="2:12" ht="12.75" customHeight="1">
      <c r="B10" s="363" t="s">
        <v>733</v>
      </c>
      <c r="C10" s="3">
        <v>-147151831</v>
      </c>
      <c r="D10" s="3">
        <v>-143305961</v>
      </c>
      <c r="E10" s="354"/>
      <c r="F10" s="354"/>
    </row>
    <row r="11" spans="2:12">
      <c r="B11" s="469" t="s">
        <v>50</v>
      </c>
      <c r="C11" s="329">
        <v>1511506001</v>
      </c>
      <c r="D11" s="329">
        <v>1249712699</v>
      </c>
      <c r="E11" s="354"/>
      <c r="F11" s="354"/>
    </row>
    <row r="12" spans="2:12" ht="10.5" customHeight="1">
      <c r="B12" s="354"/>
      <c r="C12" s="356"/>
      <c r="D12" s="356"/>
      <c r="E12" s="354"/>
      <c r="F12" s="354"/>
    </row>
    <row r="13" spans="2:12" ht="6" customHeight="1">
      <c r="B13" s="354"/>
      <c r="C13" s="354"/>
      <c r="D13" s="354"/>
      <c r="E13" s="354"/>
      <c r="F13" s="354"/>
    </row>
    <row r="14" spans="2:12" s="2" customFormat="1" ht="12.75" customHeight="1">
      <c r="B14" s="872" t="s">
        <v>354</v>
      </c>
      <c r="C14" s="817" t="s">
        <v>319</v>
      </c>
      <c r="D14" s="818"/>
      <c r="E14" s="354"/>
      <c r="F14" s="354"/>
      <c r="G14" s="84"/>
      <c r="I14" s="1"/>
      <c r="J14" s="1"/>
      <c r="K14" s="1"/>
    </row>
    <row r="15" spans="2:12" s="2" customFormat="1">
      <c r="B15" s="873"/>
      <c r="C15" s="436" t="s">
        <v>1216</v>
      </c>
      <c r="D15" s="436" t="s">
        <v>1002</v>
      </c>
      <c r="E15" s="436" t="s">
        <v>1304</v>
      </c>
      <c r="F15" s="436" t="s">
        <v>1305</v>
      </c>
      <c r="G15" s="84"/>
      <c r="I15" s="1"/>
      <c r="J15" s="1"/>
      <c r="K15" s="1"/>
    </row>
    <row r="16" spans="2:12" s="2" customFormat="1">
      <c r="B16" s="873"/>
      <c r="C16" s="399">
        <v>44742</v>
      </c>
      <c r="D16" s="399">
        <v>44377</v>
      </c>
      <c r="E16" s="399">
        <v>44742</v>
      </c>
      <c r="F16" s="399">
        <v>44377</v>
      </c>
      <c r="G16" s="145"/>
      <c r="I16" s="1"/>
      <c r="J16" s="1"/>
      <c r="K16" s="1"/>
      <c r="L16" s="146"/>
    </row>
    <row r="17" spans="2:12" s="2" customFormat="1" ht="12.75" customHeight="1">
      <c r="B17" s="874"/>
      <c r="C17" s="358" t="s">
        <v>158</v>
      </c>
      <c r="D17" s="358" t="s">
        <v>158</v>
      </c>
      <c r="E17" s="358" t="s">
        <v>158</v>
      </c>
      <c r="F17" s="358" t="s">
        <v>158</v>
      </c>
      <c r="G17" s="145"/>
      <c r="I17" s="1"/>
      <c r="J17" s="1"/>
      <c r="K17" s="1"/>
    </row>
    <row r="18" spans="2:12" ht="31.5" customHeight="1">
      <c r="B18" s="521" t="s">
        <v>167</v>
      </c>
      <c r="C18" s="3">
        <v>4128154154</v>
      </c>
      <c r="D18" s="3">
        <v>3431135043</v>
      </c>
      <c r="E18" s="3">
        <v>2145075847</v>
      </c>
      <c r="F18" s="3">
        <v>1775695141</v>
      </c>
      <c r="G18" s="148"/>
      <c r="L18" s="14"/>
    </row>
    <row r="19" spans="2:12" ht="7.9" customHeight="1">
      <c r="B19" s="354"/>
      <c r="C19" s="354"/>
      <c r="D19" s="354"/>
      <c r="E19" s="354"/>
      <c r="F19" s="354"/>
    </row>
    <row r="20" spans="2:12" s="2" customFormat="1" ht="12.75" customHeight="1">
      <c r="B20" s="810" t="s">
        <v>130</v>
      </c>
      <c r="C20" s="817" t="s">
        <v>319</v>
      </c>
      <c r="D20" s="818"/>
      <c r="E20" s="354"/>
      <c r="F20" s="354"/>
      <c r="I20" s="1"/>
      <c r="J20" s="1"/>
      <c r="K20" s="1"/>
    </row>
    <row r="21" spans="2:12" s="2" customFormat="1">
      <c r="B21" s="811"/>
      <c r="C21" s="463" t="s">
        <v>1216</v>
      </c>
      <c r="D21" s="463" t="s">
        <v>1002</v>
      </c>
      <c r="E21" s="354"/>
      <c r="F21" s="354"/>
      <c r="I21" s="1"/>
      <c r="J21" s="1"/>
      <c r="K21" s="1"/>
    </row>
    <row r="22" spans="2:12" s="2" customFormat="1">
      <c r="B22" s="811"/>
      <c r="C22" s="399">
        <v>44742</v>
      </c>
      <c r="D22" s="399">
        <v>44377</v>
      </c>
      <c r="E22" s="354"/>
      <c r="F22" s="354"/>
      <c r="I22" s="1"/>
      <c r="J22" s="1"/>
      <c r="K22" s="1"/>
    </row>
    <row r="23" spans="2:12" s="2" customFormat="1">
      <c r="B23" s="812"/>
      <c r="C23" s="381" t="s">
        <v>158</v>
      </c>
      <c r="D23" s="381" t="s">
        <v>158</v>
      </c>
      <c r="E23" s="354"/>
      <c r="F23" s="354"/>
    </row>
    <row r="24" spans="2:12" ht="12.75" hidden="1" customHeight="1">
      <c r="B24" s="363" t="s">
        <v>97</v>
      </c>
      <c r="C24" s="3"/>
      <c r="D24" s="3"/>
      <c r="E24" s="354"/>
      <c r="F24" s="354"/>
    </row>
    <row r="25" spans="2:12" ht="38.25">
      <c r="B25" s="521" t="s">
        <v>1063</v>
      </c>
      <c r="C25" s="3">
        <v>-41512278</v>
      </c>
      <c r="D25" s="3">
        <v>-32207859</v>
      </c>
      <c r="E25" s="354"/>
      <c r="F25" s="354"/>
    </row>
    <row r="26" spans="2:12" ht="54" customHeight="1">
      <c r="B26" s="521" t="s">
        <v>1064</v>
      </c>
      <c r="C26" s="3">
        <v>-8744176</v>
      </c>
      <c r="D26" s="3">
        <v>2662587</v>
      </c>
      <c r="E26" s="354"/>
      <c r="F26" s="354"/>
    </row>
    <row r="27" spans="2:12">
      <c r="B27" s="469" t="s">
        <v>50</v>
      </c>
      <c r="C27" s="476">
        <v>-50256454</v>
      </c>
      <c r="D27" s="476">
        <v>-29545272</v>
      </c>
      <c r="E27" s="354"/>
      <c r="F27" s="354"/>
    </row>
    <row r="28" spans="2:12">
      <c r="B28"/>
      <c r="C28" s="354"/>
      <c r="D28" s="354"/>
      <c r="E28" s="354"/>
      <c r="F28" s="354"/>
    </row>
    <row r="29" spans="2:12">
      <c r="B29" s="354"/>
      <c r="C29" s="354"/>
      <c r="D29" s="354"/>
      <c r="E29" s="354"/>
      <c r="F29" s="354"/>
    </row>
    <row r="30" spans="2:12" ht="6" customHeight="1">
      <c r="B30" s="354"/>
      <c r="C30" s="354"/>
      <c r="D30" s="354"/>
      <c r="E30" s="354"/>
      <c r="F30" s="354"/>
    </row>
    <row r="31" spans="2:12" s="22" customFormat="1" ht="26.45" customHeight="1">
      <c r="B31" s="810" t="s">
        <v>353</v>
      </c>
      <c r="C31" s="869" t="s">
        <v>489</v>
      </c>
      <c r="D31" s="875"/>
      <c r="E31" s="354"/>
      <c r="F31" s="354"/>
    </row>
    <row r="32" spans="2:12" s="22" customFormat="1" ht="3.6" customHeight="1">
      <c r="B32" s="811"/>
      <c r="C32" s="871"/>
      <c r="D32" s="876"/>
      <c r="E32" s="354"/>
      <c r="F32" s="354"/>
    </row>
    <row r="33" spans="2:6" s="22" customFormat="1" ht="13.15" customHeight="1">
      <c r="B33" s="811"/>
      <c r="C33" s="399">
        <v>44742</v>
      </c>
      <c r="D33" s="399">
        <v>44561</v>
      </c>
      <c r="E33" s="354"/>
      <c r="F33" s="354"/>
    </row>
    <row r="34" spans="2:6" s="22" customFormat="1">
      <c r="B34" s="812"/>
      <c r="C34" s="358" t="s">
        <v>158</v>
      </c>
      <c r="D34" s="358" t="s">
        <v>158</v>
      </c>
      <c r="E34" s="354"/>
      <c r="F34" s="354"/>
    </row>
    <row r="35" spans="2:6" ht="12.75" customHeight="1">
      <c r="B35" s="363" t="s">
        <v>97</v>
      </c>
      <c r="C35" s="3">
        <v>42196951</v>
      </c>
      <c r="D35" s="3">
        <v>47047943</v>
      </c>
      <c r="E35" s="354"/>
      <c r="F35" s="354"/>
    </row>
    <row r="36" spans="2:6">
      <c r="B36" s="363" t="s">
        <v>560</v>
      </c>
      <c r="C36" s="3">
        <v>6820353</v>
      </c>
      <c r="D36" s="3">
        <v>4046255</v>
      </c>
      <c r="E36" s="354"/>
      <c r="F36" s="354"/>
    </row>
    <row r="37" spans="2:6" ht="12.75" customHeight="1">
      <c r="B37" s="363" t="s">
        <v>657</v>
      </c>
      <c r="C37" s="3">
        <v>-4919112</v>
      </c>
      <c r="D37" s="3">
        <v>-8897247</v>
      </c>
      <c r="E37" s="354"/>
      <c r="F37" s="354"/>
    </row>
    <row r="38" spans="2:6">
      <c r="B38" s="469" t="s">
        <v>50</v>
      </c>
      <c r="C38" s="476">
        <v>44098192</v>
      </c>
      <c r="D38" s="476">
        <v>42196951</v>
      </c>
      <c r="E38" s="354"/>
      <c r="F38" s="522"/>
    </row>
    <row r="39" spans="2:6">
      <c r="B39" s="354"/>
      <c r="C39" s="523"/>
      <c r="D39" s="523"/>
      <c r="E39" s="354"/>
      <c r="F39" s="354"/>
    </row>
    <row r="40" spans="2:6" ht="6" customHeight="1">
      <c r="B40" s="354"/>
      <c r="C40" s="354"/>
      <c r="D40" s="354"/>
      <c r="E40" s="354"/>
      <c r="F40" s="354"/>
    </row>
    <row r="41" spans="2:6" s="2" customFormat="1" ht="12.75" customHeight="1">
      <c r="B41" s="869" t="s">
        <v>353</v>
      </c>
      <c r="C41" s="863" t="s">
        <v>99</v>
      </c>
      <c r="D41" s="864"/>
      <c r="E41" s="864"/>
      <c r="F41" s="865"/>
    </row>
    <row r="42" spans="2:6" s="2" customFormat="1">
      <c r="B42" s="870"/>
      <c r="C42" s="866">
        <v>44742</v>
      </c>
      <c r="D42" s="867"/>
      <c r="E42" s="867"/>
      <c r="F42" s="868"/>
    </row>
    <row r="43" spans="2:6" s="2" customFormat="1" ht="25.5">
      <c r="B43" s="811"/>
      <c r="C43" s="463" t="s">
        <v>550</v>
      </c>
      <c r="D43" s="463" t="s">
        <v>448</v>
      </c>
      <c r="E43" s="463" t="s">
        <v>98</v>
      </c>
      <c r="F43" s="463" t="s">
        <v>50</v>
      </c>
    </row>
    <row r="44" spans="2:6" s="2" customFormat="1">
      <c r="B44" s="812"/>
      <c r="C44" s="358" t="s">
        <v>158</v>
      </c>
      <c r="D44" s="358" t="s">
        <v>158</v>
      </c>
      <c r="E44" s="358" t="s">
        <v>158</v>
      </c>
      <c r="F44" s="358" t="s">
        <v>158</v>
      </c>
    </row>
    <row r="45" spans="2:6">
      <c r="B45" s="363" t="s">
        <v>100</v>
      </c>
      <c r="C45" s="340">
        <v>0</v>
      </c>
      <c r="D45" s="340">
        <v>5055767</v>
      </c>
      <c r="E45" s="340">
        <v>0</v>
      </c>
      <c r="F45" s="3">
        <v>5055767</v>
      </c>
    </row>
    <row r="46" spans="2:6">
      <c r="B46" s="363" t="s">
        <v>101</v>
      </c>
      <c r="C46" s="340">
        <v>279865291</v>
      </c>
      <c r="D46" s="340">
        <v>894585169</v>
      </c>
      <c r="E46" s="340">
        <v>304611295</v>
      </c>
      <c r="F46" s="3">
        <v>1479061755</v>
      </c>
    </row>
    <row r="47" spans="2:6">
      <c r="B47" s="363" t="s">
        <v>784</v>
      </c>
      <c r="C47" s="340">
        <v>0</v>
      </c>
      <c r="D47" s="340">
        <v>15882788</v>
      </c>
      <c r="E47" s="340">
        <v>11505691</v>
      </c>
      <c r="F47" s="3">
        <v>27388479</v>
      </c>
    </row>
    <row r="48" spans="2:6">
      <c r="B48" s="469" t="s">
        <v>50</v>
      </c>
      <c r="C48" s="329">
        <v>279865291</v>
      </c>
      <c r="D48" s="329">
        <v>915523724</v>
      </c>
      <c r="E48" s="329">
        <v>316116986</v>
      </c>
      <c r="F48" s="329">
        <v>1511506001</v>
      </c>
    </row>
    <row r="49" spans="2:6">
      <c r="B49" s="354"/>
      <c r="C49" s="354"/>
      <c r="D49" s="354"/>
      <c r="E49" s="354"/>
      <c r="F49" s="354"/>
    </row>
    <row r="50" spans="2:6" ht="6" customHeight="1">
      <c r="B50" s="354"/>
      <c r="C50" s="354"/>
      <c r="D50" s="2"/>
      <c r="E50" s="2"/>
      <c r="F50" s="2"/>
    </row>
    <row r="51" spans="2:6" s="2" customFormat="1" ht="12.75" customHeight="1">
      <c r="B51" s="810" t="s">
        <v>353</v>
      </c>
      <c r="C51" s="863" t="s">
        <v>99</v>
      </c>
      <c r="D51" s="864"/>
      <c r="E51" s="864"/>
      <c r="F51" s="865"/>
    </row>
    <row r="52" spans="2:6" s="2" customFormat="1">
      <c r="B52" s="811"/>
      <c r="C52" s="866">
        <v>44561</v>
      </c>
      <c r="D52" s="867"/>
      <c r="E52" s="867"/>
      <c r="F52" s="868"/>
    </row>
    <row r="53" spans="2:6" s="2" customFormat="1" ht="25.5">
      <c r="B53" s="811"/>
      <c r="C53" s="436" t="s">
        <v>550</v>
      </c>
      <c r="D53" s="436" t="s">
        <v>448</v>
      </c>
      <c r="E53" s="436" t="s">
        <v>98</v>
      </c>
      <c r="F53" s="436" t="s">
        <v>50</v>
      </c>
    </row>
    <row r="54" spans="2:6" s="2" customFormat="1">
      <c r="B54" s="812"/>
      <c r="C54" s="358" t="s">
        <v>158</v>
      </c>
      <c r="D54" s="358" t="s">
        <v>158</v>
      </c>
      <c r="E54" s="358" t="s">
        <v>158</v>
      </c>
      <c r="F54" s="358" t="s">
        <v>158</v>
      </c>
    </row>
    <row r="55" spans="2:6">
      <c r="B55" s="363" t="s">
        <v>100</v>
      </c>
      <c r="C55" s="3">
        <v>0</v>
      </c>
      <c r="D55" s="3">
        <v>4470526</v>
      </c>
      <c r="E55" s="3">
        <v>0</v>
      </c>
      <c r="F55" s="3">
        <v>4470526</v>
      </c>
    </row>
    <row r="56" spans="2:6">
      <c r="B56" s="363" t="s">
        <v>101</v>
      </c>
      <c r="C56" s="3">
        <v>203515597</v>
      </c>
      <c r="D56" s="3">
        <v>748439303</v>
      </c>
      <c r="E56" s="3">
        <v>276513509</v>
      </c>
      <c r="F56" s="3">
        <v>1228468409</v>
      </c>
    </row>
    <row r="57" spans="2:6">
      <c r="B57" s="363" t="s">
        <v>784</v>
      </c>
      <c r="C57" s="3">
        <v>0</v>
      </c>
      <c r="D57" s="3">
        <v>8319825</v>
      </c>
      <c r="E57" s="3">
        <v>8453939</v>
      </c>
      <c r="F57" s="3">
        <v>16773764</v>
      </c>
    </row>
    <row r="58" spans="2:6">
      <c r="B58" s="469" t="s">
        <v>50</v>
      </c>
      <c r="C58" s="329">
        <v>203515597</v>
      </c>
      <c r="D58" s="329">
        <v>761229654</v>
      </c>
      <c r="E58" s="329">
        <v>284967448</v>
      </c>
      <c r="F58" s="329">
        <v>1249712699</v>
      </c>
    </row>
  </sheetData>
  <mergeCells count="13">
    <mergeCell ref="B51:B54"/>
    <mergeCell ref="C51:F51"/>
    <mergeCell ref="C52:F52"/>
    <mergeCell ref="B4:B6"/>
    <mergeCell ref="B14:B17"/>
    <mergeCell ref="B20:B23"/>
    <mergeCell ref="C20:D20"/>
    <mergeCell ref="B31:B34"/>
    <mergeCell ref="C31:D32"/>
    <mergeCell ref="B41:B44"/>
    <mergeCell ref="C41:F41"/>
    <mergeCell ref="C42:F42"/>
    <mergeCell ref="C14:D14"/>
  </mergeCells>
  <pageMargins left="0.75" right="0.75" top="1" bottom="1" header="0" footer="0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1:K56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51" customWidth="1"/>
    <col min="2" max="2" width="39.42578125" style="151" customWidth="1"/>
    <col min="3" max="3" width="11.7109375" style="152" customWidth="1"/>
    <col min="4" max="4" width="18" style="151" customWidth="1"/>
    <col min="5" max="5" width="16.85546875" style="151" customWidth="1"/>
    <col min="6" max="6" width="19.5703125" style="151" customWidth="1"/>
    <col min="7" max="7" width="16.42578125" style="151" customWidth="1"/>
    <col min="8" max="8" width="16.28515625" style="151" customWidth="1"/>
    <col min="9" max="9" width="16.42578125" style="151" customWidth="1"/>
    <col min="10" max="10" width="15.5703125" style="151" customWidth="1"/>
    <col min="11" max="11" width="16.7109375" style="151" bestFit="1" customWidth="1"/>
    <col min="12" max="12" width="2.140625" style="151" customWidth="1"/>
    <col min="13" max="244" width="11.42578125" style="151"/>
    <col min="245" max="245" width="27.140625" style="151" customWidth="1"/>
    <col min="246" max="16384" width="11.42578125" style="151"/>
  </cols>
  <sheetData>
    <row r="1" spans="2:11" s="1" customFormat="1" ht="6" customHeight="1"/>
    <row r="2" spans="2:11" s="8" customFormat="1" ht="15">
      <c r="B2" s="29" t="s">
        <v>13</v>
      </c>
      <c r="C2" s="11">
        <v>11</v>
      </c>
    </row>
    <row r="3" spans="2:11" ht="6" customHeight="1"/>
    <row r="4" spans="2:11" s="153" customFormat="1" ht="45.75" customHeight="1">
      <c r="B4" s="524" t="s">
        <v>104</v>
      </c>
      <c r="C4" s="524" t="s">
        <v>457</v>
      </c>
      <c r="D4" s="524" t="s">
        <v>458</v>
      </c>
      <c r="E4" s="524" t="s">
        <v>459</v>
      </c>
      <c r="F4" s="524" t="s">
        <v>460</v>
      </c>
      <c r="G4" s="524" t="s">
        <v>1270</v>
      </c>
      <c r="H4" s="524" t="s">
        <v>358</v>
      </c>
      <c r="I4" s="524" t="s">
        <v>359</v>
      </c>
      <c r="J4" s="524" t="s">
        <v>290</v>
      </c>
      <c r="K4" s="524" t="s">
        <v>1355</v>
      </c>
    </row>
    <row r="5" spans="2:11" s="153" customFormat="1">
      <c r="B5" s="525"/>
      <c r="C5" s="525"/>
      <c r="D5" s="525"/>
      <c r="E5" s="525"/>
      <c r="F5" s="525"/>
      <c r="G5" s="525" t="s">
        <v>158</v>
      </c>
      <c r="H5" s="525" t="s">
        <v>158</v>
      </c>
      <c r="I5" s="525" t="s">
        <v>158</v>
      </c>
      <c r="J5" s="525" t="s">
        <v>158</v>
      </c>
      <c r="K5" s="525" t="s">
        <v>158</v>
      </c>
    </row>
    <row r="6" spans="2:11">
      <c r="B6" s="526" t="s">
        <v>330</v>
      </c>
      <c r="C6" s="526" t="s">
        <v>329</v>
      </c>
      <c r="D6" s="526" t="s">
        <v>39</v>
      </c>
      <c r="E6" s="527">
        <v>0.42499999999999999</v>
      </c>
      <c r="F6" s="527">
        <v>0.42499999999999999</v>
      </c>
      <c r="G6" s="3">
        <v>1919159</v>
      </c>
      <c r="H6" s="3">
        <v>121082</v>
      </c>
      <c r="I6" s="3">
        <v>296158</v>
      </c>
      <c r="J6" s="3">
        <v>0</v>
      </c>
      <c r="K6" s="528">
        <v>2336399</v>
      </c>
    </row>
    <row r="7" spans="2:11">
      <c r="B7" s="526" t="s">
        <v>814</v>
      </c>
      <c r="C7" s="526" t="s">
        <v>329</v>
      </c>
      <c r="D7" s="526" t="s">
        <v>39</v>
      </c>
      <c r="E7" s="527">
        <v>0.49</v>
      </c>
      <c r="F7" s="527">
        <v>0.49</v>
      </c>
      <c r="G7" s="3">
        <v>66736008</v>
      </c>
      <c r="H7" s="3">
        <v>59461</v>
      </c>
      <c r="I7" s="3">
        <v>10052401</v>
      </c>
      <c r="J7" s="3">
        <v>0</v>
      </c>
      <c r="K7" s="528">
        <v>76847870</v>
      </c>
    </row>
    <row r="8" spans="2:11" ht="13.5" customHeight="1">
      <c r="B8" s="526" t="s">
        <v>687</v>
      </c>
      <c r="C8" s="529" t="s">
        <v>147</v>
      </c>
      <c r="D8" s="529" t="s">
        <v>434</v>
      </c>
      <c r="E8" s="527">
        <v>0.49</v>
      </c>
      <c r="F8" s="527">
        <v>0.49</v>
      </c>
      <c r="G8" s="3">
        <v>235202009</v>
      </c>
      <c r="H8" s="3">
        <v>8660354</v>
      </c>
      <c r="I8" s="3">
        <v>0</v>
      </c>
      <c r="J8" s="3">
        <v>-8914149</v>
      </c>
      <c r="K8" s="528">
        <v>234948214</v>
      </c>
    </row>
    <row r="9" spans="2:11" ht="13.5" customHeight="1">
      <c r="B9" s="526" t="s">
        <v>675</v>
      </c>
      <c r="C9" s="529" t="s">
        <v>147</v>
      </c>
      <c r="D9" s="529" t="s">
        <v>434</v>
      </c>
      <c r="E9" s="527">
        <v>0.49</v>
      </c>
      <c r="F9" s="527">
        <v>0.49</v>
      </c>
      <c r="G9" s="3">
        <v>886472</v>
      </c>
      <c r="H9" s="3">
        <v>711015</v>
      </c>
      <c r="I9" s="3">
        <v>0</v>
      </c>
      <c r="J9" s="3">
        <v>-329680</v>
      </c>
      <c r="K9" s="528">
        <v>1267807</v>
      </c>
    </row>
    <row r="10" spans="2:11" ht="13.5" customHeight="1">
      <c r="B10" s="526" t="s">
        <v>836</v>
      </c>
      <c r="C10" s="529" t="s">
        <v>147</v>
      </c>
      <c r="D10" s="529" t="s">
        <v>434</v>
      </c>
      <c r="E10" s="527">
        <v>0.49</v>
      </c>
      <c r="F10" s="527">
        <v>0.49</v>
      </c>
      <c r="G10" s="3">
        <v>4246794</v>
      </c>
      <c r="H10" s="3">
        <v>1033353</v>
      </c>
      <c r="I10" s="3">
        <v>0</v>
      </c>
      <c r="J10" s="3">
        <v>-603424</v>
      </c>
      <c r="K10" s="528">
        <v>4676723</v>
      </c>
    </row>
    <row r="11" spans="2:11" ht="13.5" customHeight="1">
      <c r="B11" s="526" t="s">
        <v>688</v>
      </c>
      <c r="C11" s="529" t="s">
        <v>147</v>
      </c>
      <c r="D11" s="529" t="s">
        <v>434</v>
      </c>
      <c r="E11" s="527">
        <v>0.49</v>
      </c>
      <c r="F11" s="527">
        <v>0.49</v>
      </c>
      <c r="G11" s="3">
        <v>6122365</v>
      </c>
      <c r="H11" s="3">
        <v>1333662</v>
      </c>
      <c r="I11" s="3">
        <v>0</v>
      </c>
      <c r="J11" s="3">
        <v>-921317</v>
      </c>
      <c r="K11" s="528">
        <v>6534710</v>
      </c>
    </row>
    <row r="12" spans="2:11">
      <c r="B12" s="530"/>
      <c r="C12" s="531"/>
      <c r="D12" s="530"/>
      <c r="E12" s="530"/>
      <c r="F12" s="532" t="s">
        <v>464</v>
      </c>
      <c r="G12" s="528">
        <v>315112807</v>
      </c>
      <c r="H12" s="528">
        <v>11918927</v>
      </c>
      <c r="I12" s="528">
        <v>10348559</v>
      </c>
      <c r="J12" s="528">
        <v>-10768570</v>
      </c>
      <c r="K12" s="528">
        <v>326611723</v>
      </c>
    </row>
    <row r="13" spans="2:11" ht="6" customHeight="1">
      <c r="B13" s="530"/>
      <c r="C13" s="531"/>
      <c r="D13" s="530"/>
      <c r="E13" s="530"/>
      <c r="F13" s="530"/>
      <c r="G13" s="530"/>
      <c r="H13" s="530"/>
      <c r="I13" s="530"/>
      <c r="J13" s="530"/>
      <c r="K13" s="530"/>
    </row>
    <row r="14" spans="2:11" s="153" customFormat="1" ht="46.5" customHeight="1">
      <c r="B14" s="524" t="s">
        <v>104</v>
      </c>
      <c r="C14" s="524" t="s">
        <v>457</v>
      </c>
      <c r="D14" s="524" t="s">
        <v>458</v>
      </c>
      <c r="E14" s="524" t="s">
        <v>459</v>
      </c>
      <c r="F14" s="524" t="s">
        <v>460</v>
      </c>
      <c r="G14" s="524" t="s">
        <v>1011</v>
      </c>
      <c r="H14" s="524" t="s">
        <v>461</v>
      </c>
      <c r="I14" s="524" t="s">
        <v>462</v>
      </c>
      <c r="J14" s="524" t="s">
        <v>463</v>
      </c>
      <c r="K14" s="524" t="s">
        <v>1168</v>
      </c>
    </row>
    <row r="15" spans="2:11" s="153" customFormat="1">
      <c r="B15" s="525"/>
      <c r="C15" s="525"/>
      <c r="D15" s="525"/>
      <c r="E15" s="525"/>
      <c r="F15" s="525"/>
      <c r="G15" s="525" t="s">
        <v>158</v>
      </c>
      <c r="H15" s="525" t="s">
        <v>158</v>
      </c>
      <c r="I15" s="525" t="s">
        <v>158</v>
      </c>
      <c r="J15" s="525" t="s">
        <v>158</v>
      </c>
      <c r="K15" s="525" t="s">
        <v>158</v>
      </c>
    </row>
    <row r="16" spans="2:11">
      <c r="B16" s="526" t="s">
        <v>330</v>
      </c>
      <c r="C16" s="526" t="s">
        <v>329</v>
      </c>
      <c r="D16" s="526" t="s">
        <v>39</v>
      </c>
      <c r="E16" s="527">
        <v>0.42499999999999999</v>
      </c>
      <c r="F16" s="527">
        <v>0.42499999999999999</v>
      </c>
      <c r="G16" s="3">
        <v>1529359</v>
      </c>
      <c r="H16" s="3">
        <v>246428</v>
      </c>
      <c r="I16" s="3">
        <v>143372</v>
      </c>
      <c r="J16" s="3">
        <v>0</v>
      </c>
      <c r="K16" s="528">
        <v>1919159</v>
      </c>
    </row>
    <row r="17" spans="2:11">
      <c r="B17" s="526" t="s">
        <v>814</v>
      </c>
      <c r="C17" s="526" t="s">
        <v>329</v>
      </c>
      <c r="D17" s="526" t="s">
        <v>39</v>
      </c>
      <c r="E17" s="527">
        <v>0.49</v>
      </c>
      <c r="F17" s="527">
        <v>0.49</v>
      </c>
      <c r="G17" s="3">
        <v>67322831</v>
      </c>
      <c r="H17" s="3">
        <v>-5468611</v>
      </c>
      <c r="I17" s="3">
        <v>4881788</v>
      </c>
      <c r="J17" s="3">
        <v>0</v>
      </c>
      <c r="K17" s="528">
        <v>66736008</v>
      </c>
    </row>
    <row r="18" spans="2:11">
      <c r="B18" s="526" t="s">
        <v>687</v>
      </c>
      <c r="C18" s="529" t="s">
        <v>147</v>
      </c>
      <c r="D18" s="529" t="s">
        <v>434</v>
      </c>
      <c r="E18" s="527">
        <v>0.49</v>
      </c>
      <c r="F18" s="527">
        <v>0.49</v>
      </c>
      <c r="G18" s="3">
        <v>224732043</v>
      </c>
      <c r="H18" s="3">
        <v>20319550</v>
      </c>
      <c r="I18" s="3">
        <v>0</v>
      </c>
      <c r="J18" s="3">
        <v>-9849584</v>
      </c>
      <c r="K18" s="528">
        <v>235202009</v>
      </c>
    </row>
    <row r="19" spans="2:11">
      <c r="B19" s="526" t="s">
        <v>675</v>
      </c>
      <c r="C19" s="529" t="s">
        <v>147</v>
      </c>
      <c r="D19" s="529" t="s">
        <v>434</v>
      </c>
      <c r="E19" s="527">
        <v>0.49</v>
      </c>
      <c r="F19" s="527">
        <v>0.49</v>
      </c>
      <c r="G19" s="3">
        <v>832515</v>
      </c>
      <c r="H19" s="3">
        <v>181096</v>
      </c>
      <c r="I19" s="3">
        <v>0</v>
      </c>
      <c r="J19" s="3">
        <v>-127139</v>
      </c>
      <c r="K19" s="528">
        <v>886472</v>
      </c>
    </row>
    <row r="20" spans="2:11">
      <c r="B20" s="526" t="s">
        <v>836</v>
      </c>
      <c r="C20" s="529" t="s">
        <v>147</v>
      </c>
      <c r="D20" s="529" t="s">
        <v>434</v>
      </c>
      <c r="E20" s="527">
        <v>0.49</v>
      </c>
      <c r="F20" s="527">
        <v>0.49</v>
      </c>
      <c r="G20" s="3">
        <v>3982856</v>
      </c>
      <c r="H20" s="3">
        <v>760334</v>
      </c>
      <c r="I20" s="3">
        <v>0</v>
      </c>
      <c r="J20" s="3">
        <v>-496396</v>
      </c>
      <c r="K20" s="528">
        <v>4246794</v>
      </c>
    </row>
    <row r="21" spans="2:11">
      <c r="B21" s="526" t="s">
        <v>688</v>
      </c>
      <c r="C21" s="529" t="s">
        <v>147</v>
      </c>
      <c r="D21" s="529" t="s">
        <v>434</v>
      </c>
      <c r="E21" s="527">
        <v>0.49</v>
      </c>
      <c r="F21" s="527">
        <v>0.49</v>
      </c>
      <c r="G21" s="3">
        <v>5331581</v>
      </c>
      <c r="H21" s="3">
        <v>1631771</v>
      </c>
      <c r="I21" s="3">
        <v>0</v>
      </c>
      <c r="J21" s="3">
        <v>-840987</v>
      </c>
      <c r="K21" s="528">
        <v>6122365</v>
      </c>
    </row>
    <row r="22" spans="2:11">
      <c r="B22" s="530"/>
      <c r="C22" s="531"/>
      <c r="D22" s="530"/>
      <c r="E22" s="530"/>
      <c r="F22" s="532" t="s">
        <v>464</v>
      </c>
      <c r="G22" s="528">
        <v>303731185</v>
      </c>
      <c r="H22" s="528">
        <v>17670568</v>
      </c>
      <c r="I22" s="528">
        <v>5025160</v>
      </c>
      <c r="J22" s="528">
        <v>-11314106</v>
      </c>
      <c r="K22" s="528">
        <v>315112807</v>
      </c>
    </row>
    <row r="23" spans="2:11" ht="6" customHeight="1">
      <c r="B23" s="530"/>
      <c r="C23" s="531"/>
      <c r="D23" s="530"/>
      <c r="E23" s="530"/>
      <c r="F23" s="530"/>
      <c r="G23" s="530"/>
      <c r="H23" s="530"/>
      <c r="I23" s="530"/>
      <c r="J23" s="530"/>
      <c r="K23" s="530"/>
    </row>
    <row r="24" spans="2:11" s="153" customFormat="1">
      <c r="B24" s="872" t="s">
        <v>104</v>
      </c>
      <c r="C24" s="807">
        <v>44742</v>
      </c>
      <c r="D24" s="808"/>
      <c r="E24" s="808"/>
      <c r="F24" s="808"/>
      <c r="G24" s="808"/>
      <c r="H24" s="808"/>
      <c r="I24" s="808"/>
      <c r="J24" s="809"/>
      <c r="K24" s="530"/>
    </row>
    <row r="25" spans="2:11" s="153" customFormat="1" ht="45.75" customHeight="1">
      <c r="B25" s="873"/>
      <c r="C25" s="524" t="s">
        <v>465</v>
      </c>
      <c r="D25" s="524" t="s">
        <v>587</v>
      </c>
      <c r="E25" s="524" t="s">
        <v>588</v>
      </c>
      <c r="F25" s="524" t="s">
        <v>589</v>
      </c>
      <c r="G25" s="524" t="s">
        <v>590</v>
      </c>
      <c r="H25" s="524" t="s">
        <v>591</v>
      </c>
      <c r="I25" s="524" t="s">
        <v>761</v>
      </c>
      <c r="J25" s="524" t="s">
        <v>592</v>
      </c>
      <c r="K25" s="530"/>
    </row>
    <row r="26" spans="2:11" s="153" customFormat="1">
      <c r="B26" s="874"/>
      <c r="C26" s="533"/>
      <c r="D26" s="533" t="s">
        <v>158</v>
      </c>
      <c r="E26" s="533" t="s">
        <v>158</v>
      </c>
      <c r="F26" s="533" t="s">
        <v>158</v>
      </c>
      <c r="G26" s="533" t="s">
        <v>158</v>
      </c>
      <c r="H26" s="533" t="s">
        <v>158</v>
      </c>
      <c r="I26" s="533" t="s">
        <v>158</v>
      </c>
      <c r="J26" s="533" t="s">
        <v>158</v>
      </c>
      <c r="K26" s="530"/>
    </row>
    <row r="27" spans="2:11">
      <c r="B27" s="526" t="s">
        <v>330</v>
      </c>
      <c r="C27" s="534">
        <v>0.42499999999999999</v>
      </c>
      <c r="D27" s="340">
        <v>8919179</v>
      </c>
      <c r="E27" s="340">
        <v>1408974</v>
      </c>
      <c r="F27" s="340">
        <v>4609958</v>
      </c>
      <c r="G27" s="340">
        <v>220789</v>
      </c>
      <c r="H27" s="340">
        <v>5882861</v>
      </c>
      <c r="I27" s="340">
        <v>5597963</v>
      </c>
      <c r="J27" s="340">
        <v>284898</v>
      </c>
      <c r="K27" s="530"/>
    </row>
    <row r="28" spans="2:11">
      <c r="B28" s="526" t="s">
        <v>814</v>
      </c>
      <c r="C28" s="534">
        <v>0.49</v>
      </c>
      <c r="D28" s="340">
        <v>133286933</v>
      </c>
      <c r="E28" s="340">
        <v>9448506</v>
      </c>
      <c r="F28" s="340">
        <v>87297155</v>
      </c>
      <c r="G28" s="340">
        <v>0</v>
      </c>
      <c r="H28" s="340">
        <v>25001166</v>
      </c>
      <c r="I28" s="340">
        <v>24879817</v>
      </c>
      <c r="J28" s="340">
        <v>121349</v>
      </c>
      <c r="K28" s="530"/>
    </row>
    <row r="29" spans="2:11">
      <c r="B29" s="526" t="s">
        <v>687</v>
      </c>
      <c r="C29" s="534">
        <v>0.49</v>
      </c>
      <c r="D29" s="340">
        <v>1493349751</v>
      </c>
      <c r="E29" s="340">
        <v>111055779</v>
      </c>
      <c r="F29" s="340">
        <v>1354435136</v>
      </c>
      <c r="G29" s="340">
        <v>10065093</v>
      </c>
      <c r="H29" s="340">
        <v>137388235</v>
      </c>
      <c r="I29" s="340">
        <v>119714044</v>
      </c>
      <c r="J29" s="340">
        <v>17674191</v>
      </c>
      <c r="K29" s="530"/>
    </row>
    <row r="30" spans="2:11">
      <c r="B30" s="526" t="s">
        <v>675</v>
      </c>
      <c r="C30" s="534">
        <v>0.49</v>
      </c>
      <c r="D30" s="340">
        <v>5266847</v>
      </c>
      <c r="E30" s="340">
        <v>977723</v>
      </c>
      <c r="F30" s="340">
        <v>3657209</v>
      </c>
      <c r="G30" s="340">
        <v>0</v>
      </c>
      <c r="H30" s="340">
        <v>0</v>
      </c>
      <c r="I30" s="340">
        <v>-1451050</v>
      </c>
      <c r="J30" s="340">
        <v>1451050</v>
      </c>
      <c r="K30" s="530"/>
    </row>
    <row r="31" spans="2:11">
      <c r="B31" s="526" t="s">
        <v>836</v>
      </c>
      <c r="C31" s="534">
        <v>0.49</v>
      </c>
      <c r="D31" s="340">
        <v>14452832</v>
      </c>
      <c r="E31" s="340">
        <v>1240538</v>
      </c>
      <c r="F31" s="340">
        <v>6149037</v>
      </c>
      <c r="G31" s="340">
        <v>0</v>
      </c>
      <c r="H31" s="340">
        <v>12459116</v>
      </c>
      <c r="I31" s="340">
        <v>10350232</v>
      </c>
      <c r="J31" s="340">
        <v>2108884</v>
      </c>
      <c r="K31" s="530"/>
    </row>
    <row r="32" spans="2:11">
      <c r="B32" s="526" t="s">
        <v>688</v>
      </c>
      <c r="C32" s="534">
        <v>0.49</v>
      </c>
      <c r="D32" s="340">
        <v>21025358</v>
      </c>
      <c r="E32" s="340">
        <v>2894625</v>
      </c>
      <c r="F32" s="340">
        <v>10108652</v>
      </c>
      <c r="G32" s="340">
        <v>475189</v>
      </c>
      <c r="H32" s="340">
        <v>6361831</v>
      </c>
      <c r="I32" s="340">
        <v>3640072</v>
      </c>
      <c r="J32" s="340">
        <v>2721759</v>
      </c>
      <c r="K32" s="530"/>
    </row>
    <row r="33" spans="2:11">
      <c r="B33" s="530"/>
      <c r="C33" s="535" t="s">
        <v>464</v>
      </c>
      <c r="D33" s="528">
        <v>1676300900</v>
      </c>
      <c r="E33" s="528">
        <v>127026145</v>
      </c>
      <c r="F33" s="528">
        <v>1466257147</v>
      </c>
      <c r="G33" s="528">
        <v>10761071</v>
      </c>
      <c r="H33" s="528">
        <v>187093209</v>
      </c>
      <c r="I33" s="528">
        <v>162731078</v>
      </c>
      <c r="J33" s="528">
        <v>24362131</v>
      </c>
      <c r="K33" s="530"/>
    </row>
    <row r="34" spans="2:11" ht="6" customHeight="1">
      <c r="B34" s="530"/>
      <c r="C34" s="531"/>
      <c r="D34" s="530"/>
      <c r="E34" s="530"/>
      <c r="F34" s="530"/>
      <c r="G34" s="530"/>
      <c r="H34" s="530"/>
      <c r="I34" s="530"/>
      <c r="J34" s="530"/>
      <c r="K34" s="530"/>
    </row>
    <row r="35" spans="2:11" s="153" customFormat="1" ht="12.75" customHeight="1">
      <c r="B35" s="872" t="s">
        <v>104</v>
      </c>
      <c r="C35" s="807">
        <v>44561</v>
      </c>
      <c r="D35" s="808"/>
      <c r="E35" s="808"/>
      <c r="F35" s="808"/>
      <c r="G35" s="808"/>
      <c r="H35" s="808"/>
      <c r="I35" s="808"/>
      <c r="J35" s="809"/>
      <c r="K35" s="530"/>
    </row>
    <row r="36" spans="2:11" s="153" customFormat="1" ht="45.75" customHeight="1">
      <c r="B36" s="873"/>
      <c r="C36" s="524" t="s">
        <v>465</v>
      </c>
      <c r="D36" s="524" t="s">
        <v>587</v>
      </c>
      <c r="E36" s="524" t="s">
        <v>588</v>
      </c>
      <c r="F36" s="524" t="s">
        <v>589</v>
      </c>
      <c r="G36" s="524" t="s">
        <v>590</v>
      </c>
      <c r="H36" s="524" t="s">
        <v>591</v>
      </c>
      <c r="I36" s="524" t="s">
        <v>761</v>
      </c>
      <c r="J36" s="524" t="s">
        <v>592</v>
      </c>
      <c r="K36" s="530"/>
    </row>
    <row r="37" spans="2:11" s="153" customFormat="1">
      <c r="B37" s="874"/>
      <c r="C37" s="536"/>
      <c r="D37" s="536" t="s">
        <v>158</v>
      </c>
      <c r="E37" s="536" t="s">
        <v>158</v>
      </c>
      <c r="F37" s="536" t="s">
        <v>158</v>
      </c>
      <c r="G37" s="536" t="s">
        <v>158</v>
      </c>
      <c r="H37" s="536" t="s">
        <v>158</v>
      </c>
      <c r="I37" s="536" t="s">
        <v>158</v>
      </c>
      <c r="J37" s="536" t="s">
        <v>158</v>
      </c>
      <c r="K37" s="530"/>
    </row>
    <row r="38" spans="2:11">
      <c r="B38" s="526" t="s">
        <v>330</v>
      </c>
      <c r="C38" s="534">
        <v>0.42499999999999999</v>
      </c>
      <c r="D38" s="340">
        <v>7629238</v>
      </c>
      <c r="E38" s="340">
        <v>950368</v>
      </c>
      <c r="F38" s="340">
        <v>3618251</v>
      </c>
      <c r="G38" s="340">
        <v>445685</v>
      </c>
      <c r="H38" s="340">
        <v>12337940</v>
      </c>
      <c r="I38" s="340">
        <v>11758109</v>
      </c>
      <c r="J38" s="340">
        <v>579831</v>
      </c>
      <c r="K38" s="530"/>
    </row>
    <row r="39" spans="2:11">
      <c r="B39" s="526" t="s">
        <v>814</v>
      </c>
      <c r="C39" s="534">
        <v>0.49</v>
      </c>
      <c r="D39" s="340">
        <v>110250571</v>
      </c>
      <c r="E39" s="340">
        <v>8110137</v>
      </c>
      <c r="F39" s="340">
        <v>70305345</v>
      </c>
      <c r="G39" s="340">
        <v>0</v>
      </c>
      <c r="H39" s="340">
        <v>41100054</v>
      </c>
      <c r="I39" s="340">
        <v>52260485</v>
      </c>
      <c r="J39" s="340">
        <v>-11160431</v>
      </c>
      <c r="K39" s="530"/>
    </row>
    <row r="40" spans="2:11">
      <c r="B40" s="526" t="s">
        <v>687</v>
      </c>
      <c r="C40" s="534">
        <v>0.49</v>
      </c>
      <c r="D40" s="340">
        <v>1281462652</v>
      </c>
      <c r="E40" s="340">
        <v>103453762</v>
      </c>
      <c r="F40" s="340">
        <v>1134510919</v>
      </c>
      <c r="G40" s="340">
        <v>9982247</v>
      </c>
      <c r="H40" s="340">
        <v>213515418</v>
      </c>
      <c r="I40" s="340">
        <v>172046944.26530612</v>
      </c>
      <c r="J40" s="340">
        <v>41468471.734693877</v>
      </c>
      <c r="K40" s="530"/>
    </row>
    <row r="41" spans="2:11">
      <c r="B41" s="526" t="s">
        <v>675</v>
      </c>
      <c r="C41" s="534">
        <v>0.49</v>
      </c>
      <c r="D41" s="340">
        <v>4186248</v>
      </c>
      <c r="E41" s="340">
        <v>1246042</v>
      </c>
      <c r="F41" s="340">
        <v>3623163</v>
      </c>
      <c r="G41" s="340">
        <v>0</v>
      </c>
      <c r="H41" s="340">
        <v>0</v>
      </c>
      <c r="I41" s="340">
        <v>-369584</v>
      </c>
      <c r="J41" s="340">
        <v>369584</v>
      </c>
      <c r="K41" s="530"/>
    </row>
    <row r="42" spans="2:11">
      <c r="B42" s="526" t="s">
        <v>836</v>
      </c>
      <c r="C42" s="534">
        <v>0.49</v>
      </c>
      <c r="D42" s="340">
        <v>11278050</v>
      </c>
      <c r="E42" s="340">
        <v>1418367</v>
      </c>
      <c r="F42" s="340">
        <v>4029489</v>
      </c>
      <c r="G42" s="340">
        <v>0</v>
      </c>
      <c r="H42" s="340">
        <v>20940199</v>
      </c>
      <c r="I42" s="340">
        <v>19388496</v>
      </c>
      <c r="J42" s="340">
        <v>1551703</v>
      </c>
      <c r="K42" s="530"/>
    </row>
    <row r="43" spans="2:11">
      <c r="B43" s="526" t="s">
        <v>688</v>
      </c>
      <c r="C43" s="534">
        <v>0.49</v>
      </c>
      <c r="D43" s="340">
        <v>21530561</v>
      </c>
      <c r="E43" s="340">
        <v>3185789</v>
      </c>
      <c r="F43" s="340">
        <v>11633581</v>
      </c>
      <c r="G43" s="340">
        <v>588146</v>
      </c>
      <c r="H43" s="340">
        <v>9851487</v>
      </c>
      <c r="I43" s="340">
        <v>6521342.8775510211</v>
      </c>
      <c r="J43" s="340">
        <v>3330144.1224489794</v>
      </c>
      <c r="K43" s="530"/>
    </row>
    <row r="44" spans="2:11">
      <c r="B44" s="530"/>
      <c r="C44" s="535" t="s">
        <v>464</v>
      </c>
      <c r="D44" s="528">
        <v>1436337320</v>
      </c>
      <c r="E44" s="528">
        <v>118364465</v>
      </c>
      <c r="F44" s="528">
        <v>1227720748</v>
      </c>
      <c r="G44" s="528">
        <v>11016078</v>
      </c>
      <c r="H44" s="528">
        <v>297745098</v>
      </c>
      <c r="I44" s="528">
        <v>261605793.14285713</v>
      </c>
      <c r="J44" s="528">
        <v>36139302.857142858</v>
      </c>
      <c r="K44" s="530"/>
    </row>
    <row r="47" spans="2:11">
      <c r="C47" s="151"/>
      <c r="D47" s="154"/>
      <c r="E47" s="154"/>
    </row>
    <row r="48" spans="2:11">
      <c r="C48" s="151"/>
    </row>
    <row r="49" spans="3:4">
      <c r="C49" s="151"/>
    </row>
    <row r="50" spans="3:4">
      <c r="C50" s="151"/>
    </row>
    <row r="51" spans="3:4">
      <c r="C51" s="151"/>
    </row>
    <row r="52" spans="3:4">
      <c r="C52" s="151"/>
    </row>
    <row r="53" spans="3:4">
      <c r="C53" s="151"/>
      <c r="D53" s="154"/>
    </row>
    <row r="54" spans="3:4">
      <c r="C54" s="151"/>
    </row>
    <row r="55" spans="3:4">
      <c r="C55" s="151"/>
    </row>
    <row r="56" spans="3:4">
      <c r="C56" s="151"/>
    </row>
  </sheetData>
  <mergeCells count="4">
    <mergeCell ref="B24:B26"/>
    <mergeCell ref="C24:J24"/>
    <mergeCell ref="B35:B37"/>
    <mergeCell ref="C35:J35"/>
  </mergeCells>
  <pageMargins left="0.75" right="0.75" top="1" bottom="1" header="0" footer="0"/>
  <pageSetup paperSize="9" scale="83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H23"/>
  <sheetViews>
    <sheetView showGridLines="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43.42578125" style="1" customWidth="1"/>
    <col min="3" max="4" width="14.28515625" style="1" customWidth="1"/>
    <col min="5" max="5" width="0.85546875" style="1" customWidth="1"/>
    <col min="6" max="6" width="10.7109375" style="1" bestFit="1" customWidth="1"/>
    <col min="7" max="7" width="13.7109375" style="1" bestFit="1" customWidth="1"/>
    <col min="8" max="8" width="12.28515625" style="1" bestFit="1" customWidth="1"/>
    <col min="9" max="16384" width="11.42578125" style="1"/>
  </cols>
  <sheetData>
    <row r="1" spans="2:8" ht="6" customHeight="1">
      <c r="B1" s="30"/>
    </row>
    <row r="2" spans="2:8" s="8" customFormat="1" ht="15">
      <c r="B2" s="29" t="s">
        <v>13</v>
      </c>
      <c r="C2" s="11" t="s">
        <v>921</v>
      </c>
    </row>
    <row r="3" spans="2:8" ht="5.0999999999999996" customHeight="1">
      <c r="B3" s="30"/>
    </row>
    <row r="4" spans="2:8">
      <c r="B4" s="538" t="s">
        <v>994</v>
      </c>
      <c r="C4" s="354"/>
      <c r="D4" s="354"/>
    </row>
    <row r="5" spans="2:8" ht="12.75" customHeight="1">
      <c r="B5" s="872" t="s">
        <v>730</v>
      </c>
      <c r="C5" s="426">
        <v>44742</v>
      </c>
      <c r="D5" s="426">
        <v>44561</v>
      </c>
      <c r="E5" s="30"/>
      <c r="F5" s="2"/>
    </row>
    <row r="6" spans="2:8">
      <c r="B6" s="874"/>
      <c r="C6" s="358" t="s">
        <v>158</v>
      </c>
      <c r="D6" s="358" t="s">
        <v>158</v>
      </c>
      <c r="E6" s="2"/>
      <c r="F6" s="2"/>
    </row>
    <row r="7" spans="2:8" ht="6" customHeight="1">
      <c r="B7" s="337"/>
      <c r="C7" s="354"/>
      <c r="D7" s="354"/>
      <c r="F7" s="2"/>
    </row>
    <row r="8" spans="2:8" ht="13.15" customHeight="1">
      <c r="B8" s="388" t="s">
        <v>727</v>
      </c>
      <c r="C8" s="329">
        <v>239905301</v>
      </c>
      <c r="D8" s="329">
        <v>240423248</v>
      </c>
      <c r="F8" s="105"/>
    </row>
    <row r="9" spans="2:8" ht="13.15" customHeight="1">
      <c r="B9" s="388" t="s">
        <v>728</v>
      </c>
      <c r="C9" s="539">
        <v>0.49</v>
      </c>
      <c r="D9" s="539">
        <v>0.49</v>
      </c>
      <c r="F9" s="2"/>
      <c r="G9" s="14"/>
      <c r="H9" s="48"/>
    </row>
    <row r="10" spans="2:8">
      <c r="B10" s="388" t="s">
        <v>734</v>
      </c>
      <c r="C10" s="329">
        <v>117553597</v>
      </c>
      <c r="D10" s="329">
        <v>117807392</v>
      </c>
      <c r="F10" s="105"/>
      <c r="G10" s="105"/>
      <c r="H10" s="48"/>
    </row>
    <row r="11" spans="2:8">
      <c r="B11" s="388" t="s">
        <v>729</v>
      </c>
      <c r="C11" s="329">
        <v>117394617</v>
      </c>
      <c r="D11" s="329">
        <v>117394617</v>
      </c>
      <c r="F11" s="2"/>
      <c r="G11" s="48"/>
      <c r="H11" s="48"/>
    </row>
    <row r="12" spans="2:8">
      <c r="B12" s="388" t="s">
        <v>686</v>
      </c>
      <c r="C12" s="329">
        <v>234948214</v>
      </c>
      <c r="D12" s="329">
        <v>235202009</v>
      </c>
      <c r="F12" s="105"/>
    </row>
    <row r="13" spans="2:8" ht="6" customHeight="1">
      <c r="B13" s="354"/>
      <c r="C13" s="354"/>
      <c r="D13" s="354"/>
      <c r="F13" s="2"/>
    </row>
    <row r="14" spans="2:8" ht="6" customHeight="1">
      <c r="B14" s="354"/>
      <c r="C14" s="354"/>
      <c r="D14" s="354"/>
      <c r="F14" s="2"/>
    </row>
    <row r="15" spans="2:8">
      <c r="B15" s="538" t="s">
        <v>814</v>
      </c>
      <c r="C15" s="354"/>
      <c r="D15" s="354"/>
    </row>
    <row r="16" spans="2:8">
      <c r="B16" s="872" t="s">
        <v>730</v>
      </c>
      <c r="C16" s="426">
        <v>44742</v>
      </c>
      <c r="D16" s="426">
        <v>44561</v>
      </c>
    </row>
    <row r="17" spans="2:4">
      <c r="B17" s="874"/>
      <c r="C17" s="358" t="s">
        <v>158</v>
      </c>
      <c r="D17" s="358" t="s">
        <v>158</v>
      </c>
    </row>
    <row r="18" spans="2:4" ht="6" customHeight="1">
      <c r="B18" s="337"/>
      <c r="C18" s="354"/>
      <c r="D18" s="354"/>
    </row>
    <row r="19" spans="2:4">
      <c r="B19" s="388" t="s">
        <v>727</v>
      </c>
      <c r="C19" s="329">
        <v>55438284</v>
      </c>
      <c r="D19" s="329">
        <v>48055363</v>
      </c>
    </row>
    <row r="20" spans="2:4">
      <c r="B20" s="388" t="s">
        <v>728</v>
      </c>
      <c r="C20" s="539">
        <v>0.49</v>
      </c>
      <c r="D20" s="539">
        <v>0.49</v>
      </c>
    </row>
    <row r="21" spans="2:4">
      <c r="B21" s="388" t="s">
        <v>734</v>
      </c>
      <c r="C21" s="329">
        <v>27164759</v>
      </c>
      <c r="D21" s="329">
        <v>23547128</v>
      </c>
    </row>
    <row r="22" spans="2:4">
      <c r="B22" s="388" t="s">
        <v>729</v>
      </c>
      <c r="C22" s="329">
        <v>49683111</v>
      </c>
      <c r="D22" s="329">
        <v>43188880</v>
      </c>
    </row>
    <row r="23" spans="2:4">
      <c r="B23" s="388" t="s">
        <v>686</v>
      </c>
      <c r="C23" s="329">
        <v>76847870</v>
      </c>
      <c r="D23" s="329">
        <v>66736008</v>
      </c>
    </row>
  </sheetData>
  <mergeCells count="2">
    <mergeCell ref="B5:B6"/>
    <mergeCell ref="B16:B17"/>
  </mergeCells>
  <pageMargins left="0.7" right="0.7" top="0.75" bottom="0.75" header="0.3" footer="0.3"/>
  <pageSetup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E41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49.28515625" style="1" bestFit="1" customWidth="1"/>
    <col min="3" max="3" width="16.85546875" style="1" customWidth="1"/>
    <col min="4" max="4" width="17.140625" style="1" bestFit="1" customWidth="1"/>
    <col min="5" max="5" width="3.140625" style="1" bestFit="1" customWidth="1"/>
    <col min="6" max="16384" width="11.42578125" style="1"/>
  </cols>
  <sheetData>
    <row r="1" spans="2:4" ht="6" customHeight="1">
      <c r="B1" s="30"/>
    </row>
    <row r="2" spans="2:4" s="8" customFormat="1" ht="15">
      <c r="B2" s="29" t="s">
        <v>13</v>
      </c>
      <c r="C2" s="11">
        <v>12</v>
      </c>
    </row>
    <row r="3" spans="2:4" ht="6" customHeight="1"/>
    <row r="4" spans="2:4" s="2" customFormat="1">
      <c r="B4" s="466" t="s">
        <v>480</v>
      </c>
      <c r="C4" s="822" t="s">
        <v>52</v>
      </c>
      <c r="D4" s="823"/>
    </row>
    <row r="5" spans="2:4" s="2" customFormat="1">
      <c r="B5" s="540" t="s">
        <v>345</v>
      </c>
      <c r="C5" s="426">
        <v>44742</v>
      </c>
      <c r="D5" s="426">
        <v>44561</v>
      </c>
    </row>
    <row r="6" spans="2:4" s="2" customFormat="1">
      <c r="B6" s="540"/>
      <c r="C6" s="358" t="s">
        <v>158</v>
      </c>
      <c r="D6" s="358" t="s">
        <v>158</v>
      </c>
    </row>
    <row r="7" spans="2:4">
      <c r="B7" s="363" t="s">
        <v>29</v>
      </c>
      <c r="C7" s="3">
        <v>89953674</v>
      </c>
      <c r="D7" s="3">
        <v>70053606</v>
      </c>
    </row>
    <row r="8" spans="2:4">
      <c r="B8" s="363" t="s">
        <v>30</v>
      </c>
      <c r="C8" s="3">
        <v>273101024</v>
      </c>
      <c r="D8" s="3">
        <v>252764948</v>
      </c>
    </row>
    <row r="9" spans="2:4">
      <c r="B9" s="469" t="s">
        <v>8</v>
      </c>
      <c r="C9" s="329">
        <v>363054698</v>
      </c>
      <c r="D9" s="329">
        <v>322818554</v>
      </c>
    </row>
    <row r="10" spans="2:4">
      <c r="B10" s="363" t="s">
        <v>24</v>
      </c>
      <c r="C10" s="3">
        <v>273272608</v>
      </c>
      <c r="D10" s="3">
        <v>252936532</v>
      </c>
    </row>
    <row r="11" spans="2:4">
      <c r="B11" s="363" t="s">
        <v>25</v>
      </c>
      <c r="C11" s="3">
        <v>87638509</v>
      </c>
      <c r="D11" s="3">
        <v>67912274</v>
      </c>
    </row>
    <row r="12" spans="2:4">
      <c r="B12" s="363" t="s">
        <v>26</v>
      </c>
      <c r="C12" s="3">
        <v>2143581</v>
      </c>
      <c r="D12" s="3">
        <v>1969748</v>
      </c>
    </row>
    <row r="13" spans="2:4">
      <c r="B13" s="469" t="s">
        <v>27</v>
      </c>
      <c r="C13" s="329">
        <v>363054698</v>
      </c>
      <c r="D13" s="329">
        <v>322818554</v>
      </c>
    </row>
    <row r="14" spans="2:4" ht="6" customHeight="1">
      <c r="B14" s="354"/>
      <c r="C14" s="354"/>
      <c r="D14" s="354"/>
    </row>
    <row r="15" spans="2:4" s="2" customFormat="1">
      <c r="B15" s="466" t="s">
        <v>480</v>
      </c>
      <c r="C15" s="822" t="s">
        <v>52</v>
      </c>
      <c r="D15" s="823"/>
    </row>
    <row r="16" spans="2:4" s="2" customFormat="1">
      <c r="B16" s="540" t="s">
        <v>346</v>
      </c>
      <c r="C16" s="426">
        <v>44742</v>
      </c>
      <c r="D16" s="426">
        <v>44561</v>
      </c>
    </row>
    <row r="17" spans="2:4" s="2" customFormat="1">
      <c r="B17" s="540"/>
      <c r="C17" s="358" t="s">
        <v>158</v>
      </c>
      <c r="D17" s="358" t="s">
        <v>158</v>
      </c>
    </row>
    <row r="18" spans="2:4">
      <c r="B18" s="363" t="s">
        <v>252</v>
      </c>
      <c r="C18" s="3">
        <v>415445254.46600008</v>
      </c>
      <c r="D18" s="3">
        <v>359412023.59000003</v>
      </c>
    </row>
    <row r="19" spans="2:4">
      <c r="B19" s="363" t="s">
        <v>253</v>
      </c>
      <c r="C19" s="3">
        <v>273101024</v>
      </c>
      <c r="D19" s="3">
        <v>252764948</v>
      </c>
    </row>
    <row r="20" spans="2:4">
      <c r="B20" s="469" t="s">
        <v>28</v>
      </c>
      <c r="C20" s="329">
        <v>688546278.46600008</v>
      </c>
      <c r="D20" s="329">
        <v>612176971.59000003</v>
      </c>
    </row>
    <row r="21" spans="2:4">
      <c r="B21" s="363" t="s">
        <v>254</v>
      </c>
      <c r="C21" s="3">
        <v>288774236</v>
      </c>
      <c r="D21" s="3">
        <v>268438160</v>
      </c>
    </row>
    <row r="22" spans="2:4">
      <c r="B22" s="363" t="s">
        <v>255</v>
      </c>
      <c r="C22" s="3">
        <v>373278609.46600008</v>
      </c>
      <c r="D22" s="3">
        <v>320459925.59000003</v>
      </c>
    </row>
    <row r="23" spans="2:4">
      <c r="B23" s="363" t="s">
        <v>256</v>
      </c>
      <c r="C23" s="3">
        <v>26493433</v>
      </c>
      <c r="D23" s="3">
        <v>23278886</v>
      </c>
    </row>
    <row r="24" spans="2:4">
      <c r="B24" s="469" t="s">
        <v>31</v>
      </c>
      <c r="C24" s="329">
        <v>688546278.46600008</v>
      </c>
      <c r="D24" s="329">
        <v>612176971.59000003</v>
      </c>
    </row>
    <row r="25" spans="2:4" ht="6" customHeight="1">
      <c r="B25" s="354"/>
      <c r="C25" s="354"/>
      <c r="D25" s="354"/>
    </row>
    <row r="26" spans="2:4" s="2" customFormat="1">
      <c r="B26" s="466" t="s">
        <v>32</v>
      </c>
      <c r="C26" s="822" t="s">
        <v>52</v>
      </c>
      <c r="D26" s="823"/>
    </row>
    <row r="27" spans="2:4" s="2" customFormat="1">
      <c r="B27" s="540"/>
      <c r="C27" s="426">
        <v>44742</v>
      </c>
      <c r="D27" s="426">
        <v>44561</v>
      </c>
    </row>
    <row r="28" spans="2:4" s="2" customFormat="1">
      <c r="B28" s="540"/>
      <c r="C28" s="358" t="s">
        <v>158</v>
      </c>
      <c r="D28" s="358" t="s">
        <v>158</v>
      </c>
    </row>
    <row r="29" spans="2:4">
      <c r="B29" s="363" t="s">
        <v>23</v>
      </c>
      <c r="C29" s="3">
        <v>-325491580.46600008</v>
      </c>
      <c r="D29" s="3">
        <v>-289358417.59000003</v>
      </c>
    </row>
    <row r="30" spans="2:4">
      <c r="B30" s="469" t="s">
        <v>32</v>
      </c>
      <c r="C30" s="329">
        <v>-325491580.46600008</v>
      </c>
      <c r="D30" s="329">
        <v>-289358417.59000003</v>
      </c>
    </row>
    <row r="31" spans="2:4" ht="13.15" customHeight="1">
      <c r="B31" s="363" t="s">
        <v>951</v>
      </c>
      <c r="C31" s="3">
        <v>-15501628</v>
      </c>
      <c r="D31" s="3">
        <v>-15501628</v>
      </c>
    </row>
    <row r="32" spans="2:4">
      <c r="B32" s="363" t="s">
        <v>33</v>
      </c>
      <c r="C32" s="3">
        <v>-285640100.46600008</v>
      </c>
      <c r="D32" s="3">
        <v>-252547651.59000003</v>
      </c>
    </row>
    <row r="33" spans="2:5">
      <c r="B33" s="363" t="s">
        <v>34</v>
      </c>
      <c r="C33" s="3">
        <v>-24349852</v>
      </c>
      <c r="D33" s="3">
        <v>-21309138</v>
      </c>
    </row>
    <row r="34" spans="2:5">
      <c r="B34" s="469" t="s">
        <v>32</v>
      </c>
      <c r="C34" s="329">
        <v>-325491580.46600008</v>
      </c>
      <c r="D34" s="329">
        <v>-289358417.59000003</v>
      </c>
    </row>
    <row r="35" spans="2:5">
      <c r="B35" s="354"/>
      <c r="C35" s="354"/>
      <c r="D35" s="354"/>
    </row>
    <row r="36" spans="2:5" s="2" customFormat="1">
      <c r="B36" s="877" t="s">
        <v>525</v>
      </c>
      <c r="C36" s="805" t="s">
        <v>527</v>
      </c>
      <c r="D36" s="805" t="s">
        <v>526</v>
      </c>
    </row>
    <row r="37" spans="2:5" s="2" customFormat="1">
      <c r="B37" s="878"/>
      <c r="C37" s="805"/>
      <c r="D37" s="805"/>
      <c r="E37" s="105"/>
    </row>
    <row r="38" spans="2:5">
      <c r="B38" s="363" t="s">
        <v>528</v>
      </c>
      <c r="C38" s="3">
        <v>1</v>
      </c>
      <c r="D38" s="3">
        <v>7</v>
      </c>
      <c r="E38" s="14"/>
    </row>
    <row r="39" spans="2:5">
      <c r="B39" s="363" t="s">
        <v>529</v>
      </c>
      <c r="C39" s="155" t="s">
        <v>294</v>
      </c>
      <c r="D39" s="155" t="s">
        <v>294</v>
      </c>
    </row>
    <row r="40" spans="2:5">
      <c r="B40" s="363" t="s">
        <v>530</v>
      </c>
      <c r="C40" s="3">
        <v>1</v>
      </c>
      <c r="D40" s="3">
        <v>7</v>
      </c>
    </row>
    <row r="41" spans="2:5">
      <c r="B41" s="363" t="s">
        <v>531</v>
      </c>
      <c r="C41" s="3">
        <v>1</v>
      </c>
      <c r="D41" s="3">
        <v>5</v>
      </c>
    </row>
  </sheetData>
  <mergeCells count="6">
    <mergeCell ref="C4:D4"/>
    <mergeCell ref="C15:D15"/>
    <mergeCell ref="C26:D26"/>
    <mergeCell ref="B36:B37"/>
    <mergeCell ref="C36:C37"/>
    <mergeCell ref="D36:D37"/>
  </mergeCells>
  <pageMargins left="0.75" right="0.75" top="1" bottom="1" header="0" footer="0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F24"/>
  <sheetViews>
    <sheetView showGridLines="0" zoomScaleNormal="100" workbookViewId="0">
      <pane xSplit="2" ySplit="6" topLeftCell="C7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7109375" style="1" customWidth="1"/>
    <col min="2" max="2" width="44.85546875" style="1" customWidth="1"/>
    <col min="3" max="6" width="15.140625" style="1" customWidth="1"/>
    <col min="7" max="16384" width="11.42578125" style="1"/>
  </cols>
  <sheetData>
    <row r="1" spans="2:6" ht="6" customHeight="1">
      <c r="B1" s="30"/>
    </row>
    <row r="2" spans="2:6" s="8" customFormat="1" ht="15">
      <c r="B2" s="29" t="s">
        <v>13</v>
      </c>
      <c r="C2" s="11" t="s">
        <v>922</v>
      </c>
    </row>
    <row r="3" spans="2:6" ht="6" customHeight="1"/>
    <row r="4" spans="2:6" s="2" customFormat="1">
      <c r="B4" s="872" t="s">
        <v>593</v>
      </c>
      <c r="C4" s="807">
        <v>44742</v>
      </c>
      <c r="D4" s="808"/>
      <c r="E4" s="808"/>
      <c r="F4" s="809"/>
    </row>
    <row r="5" spans="2:6" s="2" customFormat="1" ht="43.5" customHeight="1">
      <c r="B5" s="873"/>
      <c r="C5" s="524" t="s">
        <v>118</v>
      </c>
      <c r="D5" s="524" t="s">
        <v>120</v>
      </c>
      <c r="E5" s="524" t="s">
        <v>119</v>
      </c>
      <c r="F5" s="524" t="s">
        <v>8</v>
      </c>
    </row>
    <row r="6" spans="2:6" s="2" customFormat="1">
      <c r="B6" s="533"/>
      <c r="C6" s="533" t="s">
        <v>158</v>
      </c>
      <c r="D6" s="533" t="s">
        <v>158</v>
      </c>
      <c r="E6" s="533" t="s">
        <v>158</v>
      </c>
      <c r="F6" s="533" t="s">
        <v>158</v>
      </c>
    </row>
    <row r="7" spans="2:6">
      <c r="B7" s="541" t="s">
        <v>1272</v>
      </c>
      <c r="C7" s="3">
        <v>252936532</v>
      </c>
      <c r="D7" s="3">
        <v>67912274</v>
      </c>
      <c r="E7" s="3">
        <v>1969748</v>
      </c>
      <c r="F7" s="3">
        <v>322818554</v>
      </c>
    </row>
    <row r="8" spans="2:6">
      <c r="B8" s="541" t="s">
        <v>355</v>
      </c>
      <c r="C8" s="3">
        <v>0</v>
      </c>
      <c r="D8" s="3">
        <v>28687846</v>
      </c>
      <c r="E8" s="3">
        <v>0</v>
      </c>
      <c r="F8" s="3">
        <v>28687846</v>
      </c>
    </row>
    <row r="9" spans="2:6">
      <c r="B9" s="541" t="s">
        <v>357</v>
      </c>
      <c r="C9" s="3">
        <v>0</v>
      </c>
      <c r="D9" s="3">
        <v>-13462763</v>
      </c>
      <c r="E9" s="3">
        <v>-180945</v>
      </c>
      <c r="F9" s="3">
        <v>-13643708</v>
      </c>
    </row>
    <row r="10" spans="2:6" ht="27" customHeight="1">
      <c r="B10" s="542" t="s">
        <v>72</v>
      </c>
      <c r="C10" s="3">
        <v>20336076</v>
      </c>
      <c r="D10" s="3">
        <v>92630</v>
      </c>
      <c r="E10" s="3">
        <v>354778</v>
      </c>
      <c r="F10" s="3">
        <v>20783484</v>
      </c>
    </row>
    <row r="11" spans="2:6">
      <c r="B11" s="543" t="s">
        <v>784</v>
      </c>
      <c r="C11" s="3">
        <v>0</v>
      </c>
      <c r="D11" s="3">
        <v>4408522</v>
      </c>
      <c r="E11" s="3">
        <v>0</v>
      </c>
      <c r="F11" s="3">
        <v>4408522</v>
      </c>
    </row>
    <row r="12" spans="2:6">
      <c r="B12" s="532" t="s">
        <v>1271</v>
      </c>
      <c r="C12" s="329">
        <v>273272608</v>
      </c>
      <c r="D12" s="329">
        <v>87638509</v>
      </c>
      <c r="E12" s="329">
        <v>2143581</v>
      </c>
      <c r="F12" s="329">
        <v>363054698</v>
      </c>
    </row>
    <row r="13" spans="2:6">
      <c r="B13" s="354"/>
      <c r="C13" s="356"/>
      <c r="D13" s="356"/>
      <c r="E13" s="356"/>
      <c r="F13" s="356"/>
    </row>
    <row r="14" spans="2:6" ht="6" customHeight="1">
      <c r="B14" s="354"/>
      <c r="C14" s="354"/>
      <c r="D14" s="354"/>
      <c r="E14" s="354"/>
      <c r="F14" s="354"/>
    </row>
    <row r="15" spans="2:6" s="2" customFormat="1" ht="12.75" customHeight="1">
      <c r="B15" s="872" t="s">
        <v>593</v>
      </c>
      <c r="C15" s="807">
        <v>44561</v>
      </c>
      <c r="D15" s="808"/>
      <c r="E15" s="808"/>
      <c r="F15" s="809"/>
    </row>
    <row r="16" spans="2:6" s="2" customFormat="1" ht="43.5" customHeight="1">
      <c r="B16" s="873"/>
      <c r="C16" s="524" t="s">
        <v>118</v>
      </c>
      <c r="D16" s="524" t="s">
        <v>120</v>
      </c>
      <c r="E16" s="524" t="s">
        <v>119</v>
      </c>
      <c r="F16" s="524" t="s">
        <v>8</v>
      </c>
    </row>
    <row r="17" spans="2:6" s="2" customFormat="1">
      <c r="B17" s="533"/>
      <c r="C17" s="533" t="s">
        <v>158</v>
      </c>
      <c r="D17" s="533" t="s">
        <v>158</v>
      </c>
      <c r="E17" s="533" t="s">
        <v>158</v>
      </c>
      <c r="F17" s="533" t="s">
        <v>158</v>
      </c>
    </row>
    <row r="18" spans="2:6">
      <c r="B18" s="541" t="s">
        <v>1012</v>
      </c>
      <c r="C18" s="3">
        <v>242893541</v>
      </c>
      <c r="D18" s="3">
        <v>65766977</v>
      </c>
      <c r="E18" s="3">
        <v>1896260</v>
      </c>
      <c r="F18" s="3">
        <v>310556778</v>
      </c>
    </row>
    <row r="19" spans="2:6">
      <c r="B19" s="541" t="s">
        <v>355</v>
      </c>
      <c r="C19" s="3">
        <v>0</v>
      </c>
      <c r="D19" s="3">
        <v>25571420</v>
      </c>
      <c r="E19" s="3">
        <v>0</v>
      </c>
      <c r="F19" s="3">
        <v>25571420</v>
      </c>
    </row>
    <row r="20" spans="2:6">
      <c r="B20" s="541" t="s">
        <v>357</v>
      </c>
      <c r="C20" s="3">
        <v>0</v>
      </c>
      <c r="D20" s="3">
        <v>-28486970</v>
      </c>
      <c r="E20" s="3">
        <v>-122265</v>
      </c>
      <c r="F20" s="3">
        <v>-28609235</v>
      </c>
    </row>
    <row r="21" spans="2:6" ht="25.5">
      <c r="B21" s="542" t="s">
        <v>72</v>
      </c>
      <c r="C21" s="3">
        <v>10042991</v>
      </c>
      <c r="D21" s="3">
        <v>100830</v>
      </c>
      <c r="E21" s="3">
        <v>195753</v>
      </c>
      <c r="F21" s="3">
        <v>10339574</v>
      </c>
    </row>
    <row r="22" spans="2:6">
      <c r="B22" s="543" t="s">
        <v>784</v>
      </c>
      <c r="C22" s="3">
        <v>0</v>
      </c>
      <c r="D22" s="3">
        <v>4960017</v>
      </c>
      <c r="E22" s="3">
        <v>0</v>
      </c>
      <c r="F22" s="3">
        <v>4960017</v>
      </c>
    </row>
    <row r="23" spans="2:6">
      <c r="B23" s="532" t="s">
        <v>1168</v>
      </c>
      <c r="C23" s="329">
        <v>252936532</v>
      </c>
      <c r="D23" s="329">
        <v>67912274</v>
      </c>
      <c r="E23" s="329">
        <v>1969748</v>
      </c>
      <c r="F23" s="329">
        <v>322818554</v>
      </c>
    </row>
    <row r="24" spans="2:6">
      <c r="C24" s="45"/>
      <c r="D24" s="45"/>
      <c r="E24" s="45"/>
    </row>
  </sheetData>
  <mergeCells count="4">
    <mergeCell ref="B4:B5"/>
    <mergeCell ref="C4:F4"/>
    <mergeCell ref="B15:B16"/>
    <mergeCell ref="C15:F15"/>
  </mergeCells>
  <pageMargins left="0.75" right="0.75" top="1" bottom="1" header="0" footer="0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G21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29.5703125" style="1" customWidth="1"/>
    <col min="3" max="6" width="14.5703125" style="1" customWidth="1"/>
    <col min="7" max="7" width="8.5703125" style="1" customWidth="1"/>
    <col min="8" max="16384" width="11.42578125" style="1"/>
  </cols>
  <sheetData>
    <row r="1" spans="2:7" ht="5.0999999999999996" customHeight="1"/>
    <row r="2" spans="2:7" s="8" customFormat="1" ht="15">
      <c r="B2" s="29" t="s">
        <v>13</v>
      </c>
      <c r="C2" s="11" t="s">
        <v>923</v>
      </c>
    </row>
    <row r="3" spans="2:7" ht="6" customHeight="1"/>
    <row r="4" spans="2:7" s="2" customFormat="1" ht="86.25" customHeight="1">
      <c r="B4" s="331" t="s">
        <v>121</v>
      </c>
      <c r="C4" s="331" t="s">
        <v>442</v>
      </c>
      <c r="D4" s="331" t="s">
        <v>291</v>
      </c>
      <c r="E4" s="331" t="s">
        <v>141</v>
      </c>
      <c r="F4" s="859" t="s">
        <v>549</v>
      </c>
      <c r="G4" s="859"/>
    </row>
    <row r="5" spans="2:7" s="26" customFormat="1" ht="12.75" customHeight="1">
      <c r="B5" s="23" t="s">
        <v>431</v>
      </c>
      <c r="C5" s="24">
        <v>120754313</v>
      </c>
      <c r="D5" s="25" t="s">
        <v>294</v>
      </c>
      <c r="E5" s="25" t="s">
        <v>147</v>
      </c>
      <c r="F5" s="883" t="s">
        <v>550</v>
      </c>
      <c r="G5" s="884"/>
    </row>
    <row r="6" spans="2:7" ht="12.75" customHeight="1">
      <c r="B6" s="16" t="s">
        <v>385</v>
      </c>
      <c r="C6" s="3">
        <v>171584</v>
      </c>
      <c r="D6" s="20" t="s">
        <v>386</v>
      </c>
      <c r="E6" s="20" t="s">
        <v>147</v>
      </c>
      <c r="F6" s="323" t="s">
        <v>550</v>
      </c>
      <c r="G6" s="323"/>
    </row>
    <row r="7" spans="2:7" ht="12.75" customHeight="1">
      <c r="B7" s="16" t="s">
        <v>764</v>
      </c>
      <c r="C7" s="3">
        <v>1304371</v>
      </c>
      <c r="D7" s="20" t="s">
        <v>294</v>
      </c>
      <c r="E7" s="20" t="s">
        <v>147</v>
      </c>
      <c r="F7" s="323" t="s">
        <v>550</v>
      </c>
      <c r="G7" s="323"/>
    </row>
    <row r="8" spans="2:7">
      <c r="B8" s="16" t="s">
        <v>369</v>
      </c>
      <c r="C8" s="3">
        <v>34594002</v>
      </c>
      <c r="D8" s="20" t="s">
        <v>294</v>
      </c>
      <c r="E8" s="20" t="s">
        <v>329</v>
      </c>
      <c r="F8" s="879" t="s">
        <v>448</v>
      </c>
      <c r="G8" s="879"/>
    </row>
    <row r="9" spans="2:7">
      <c r="B9" s="16" t="s">
        <v>370</v>
      </c>
      <c r="C9" s="3">
        <v>75477822</v>
      </c>
      <c r="D9" s="20" t="s">
        <v>294</v>
      </c>
      <c r="E9" s="20" t="s">
        <v>329</v>
      </c>
      <c r="F9" s="879" t="s">
        <v>448</v>
      </c>
      <c r="G9" s="879"/>
    </row>
    <row r="10" spans="2:7" ht="12.75" customHeight="1">
      <c r="B10" s="16" t="s">
        <v>382</v>
      </c>
      <c r="C10" s="3">
        <v>13960433</v>
      </c>
      <c r="D10" s="20" t="s">
        <v>294</v>
      </c>
      <c r="E10" s="20" t="s">
        <v>128</v>
      </c>
      <c r="F10" s="879" t="s">
        <v>448</v>
      </c>
      <c r="G10" s="879"/>
    </row>
    <row r="11" spans="2:7" ht="12.75" customHeight="1">
      <c r="B11" s="16" t="s">
        <v>383</v>
      </c>
      <c r="C11" s="3">
        <v>625116</v>
      </c>
      <c r="D11" s="20" t="s">
        <v>294</v>
      </c>
      <c r="E11" s="20" t="s">
        <v>128</v>
      </c>
      <c r="F11" s="879" t="s">
        <v>448</v>
      </c>
      <c r="G11" s="879"/>
    </row>
    <row r="12" spans="2:7" ht="12.75" customHeight="1">
      <c r="B12" s="16" t="s">
        <v>116</v>
      </c>
      <c r="C12" s="3">
        <v>9515890</v>
      </c>
      <c r="D12" s="20" t="s">
        <v>294</v>
      </c>
      <c r="E12" s="20" t="s">
        <v>128</v>
      </c>
      <c r="F12" s="879" t="s">
        <v>448</v>
      </c>
      <c r="G12" s="879"/>
    </row>
    <row r="13" spans="2:7">
      <c r="B13" s="156" t="s">
        <v>293</v>
      </c>
      <c r="C13" s="4">
        <v>256403531</v>
      </c>
      <c r="D13" s="4"/>
      <c r="E13" s="4"/>
      <c r="F13" s="880"/>
      <c r="G13" s="881"/>
    </row>
    <row r="14" spans="2:7">
      <c r="C14" s="299"/>
      <c r="E14" s="27"/>
      <c r="F14" s="27"/>
    </row>
    <row r="15" spans="2:7" ht="6" customHeight="1">
      <c r="C15" s="299"/>
      <c r="E15" s="27"/>
      <c r="F15" s="27"/>
    </row>
    <row r="16" spans="2:7" s="2" customFormat="1" ht="13.5" customHeight="1">
      <c r="B16" s="882" t="s">
        <v>292</v>
      </c>
      <c r="C16" s="1019" t="s">
        <v>776</v>
      </c>
      <c r="D16" s="1020"/>
      <c r="E16" s="1020"/>
      <c r="F16" s="1021"/>
    </row>
    <row r="17" spans="2:6" s="2" customFormat="1" ht="12.75" customHeight="1">
      <c r="B17" s="861"/>
      <c r="C17" s="463" t="s">
        <v>1216</v>
      </c>
      <c r="D17" s="463" t="s">
        <v>1002</v>
      </c>
      <c r="E17" s="463" t="s">
        <v>1304</v>
      </c>
      <c r="F17" s="463" t="s">
        <v>1305</v>
      </c>
    </row>
    <row r="18" spans="2:6" s="2" customFormat="1" ht="12.75" customHeight="1">
      <c r="B18" s="861"/>
      <c r="C18" s="399">
        <v>44742</v>
      </c>
      <c r="D18" s="399">
        <v>44377</v>
      </c>
      <c r="E18" s="399">
        <v>44742</v>
      </c>
      <c r="F18" s="399">
        <v>44377</v>
      </c>
    </row>
    <row r="19" spans="2:6" s="2" customFormat="1" ht="12.75" customHeight="1">
      <c r="B19" s="862"/>
      <c r="C19" s="460" t="s">
        <v>158</v>
      </c>
      <c r="D19" s="460" t="s">
        <v>158</v>
      </c>
      <c r="E19" s="460" t="s">
        <v>158</v>
      </c>
      <c r="F19" s="460" t="s">
        <v>158</v>
      </c>
    </row>
    <row r="20" spans="2:6">
      <c r="B20" s="16" t="s">
        <v>247</v>
      </c>
      <c r="C20" s="3">
        <v>13643708</v>
      </c>
      <c r="D20" s="3">
        <v>14397611</v>
      </c>
      <c r="E20" s="3">
        <v>7356597</v>
      </c>
      <c r="F20" s="3">
        <v>7210720</v>
      </c>
    </row>
    <row r="21" spans="2:6">
      <c r="B21" s="156" t="s">
        <v>293</v>
      </c>
      <c r="C21" s="329">
        <v>13643708</v>
      </c>
      <c r="D21" s="329">
        <v>14397611</v>
      </c>
      <c r="E21" s="329">
        <v>7356597</v>
      </c>
      <c r="F21" s="329">
        <v>7210720</v>
      </c>
    </row>
  </sheetData>
  <mergeCells count="10">
    <mergeCell ref="F4:G4"/>
    <mergeCell ref="F5:G5"/>
    <mergeCell ref="F8:G8"/>
    <mergeCell ref="F9:G9"/>
    <mergeCell ref="F10:G10"/>
    <mergeCell ref="F11:G11"/>
    <mergeCell ref="F12:G12"/>
    <mergeCell ref="F13:G13"/>
    <mergeCell ref="B16:B19"/>
    <mergeCell ref="C16:F16"/>
  </mergeCells>
  <pageMargins left="0.75" right="0.75" top="1" bottom="1" header="0" footer="0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I34"/>
  <sheetViews>
    <sheetView showGridLines="0" zoomScale="75" workbookViewId="0">
      <selection activeCell="B2" sqref="B2"/>
    </sheetView>
  </sheetViews>
  <sheetFormatPr baseColWidth="10" defaultColWidth="11.42578125" defaultRowHeight="12.75"/>
  <cols>
    <col min="1" max="1" width="2.42578125" style="1" customWidth="1"/>
    <col min="2" max="2" width="32.85546875" style="1" customWidth="1"/>
    <col min="3" max="3" width="18.7109375" style="1" customWidth="1"/>
    <col min="4" max="4" width="16.85546875" style="1" customWidth="1"/>
    <col min="5" max="6" width="18.7109375" style="1" customWidth="1"/>
    <col min="7" max="7" width="20.85546875" style="1" bestFit="1" customWidth="1"/>
    <col min="8" max="8" width="16.85546875" style="1" customWidth="1"/>
    <col min="9" max="9" width="18.7109375" style="1" customWidth="1"/>
    <col min="10" max="16384" width="11.42578125" style="1"/>
  </cols>
  <sheetData>
    <row r="2" spans="1:6" s="8" customFormat="1" ht="15">
      <c r="B2" s="29" t="s">
        <v>13</v>
      </c>
      <c r="C2" s="11" t="s">
        <v>1169</v>
      </c>
    </row>
    <row r="3" spans="1:6" ht="6" customHeight="1"/>
    <row r="4" spans="1:6" s="2" customFormat="1" ht="65.25" customHeight="1">
      <c r="B4" s="824" t="s">
        <v>542</v>
      </c>
      <c r="C4" s="426">
        <v>44561</v>
      </c>
      <c r="D4" s="436" t="s">
        <v>784</v>
      </c>
      <c r="E4" s="426" t="s">
        <v>1273</v>
      </c>
      <c r="F4" s="426">
        <v>44742</v>
      </c>
    </row>
    <row r="5" spans="1:6" s="2" customFormat="1" ht="12.75" customHeight="1">
      <c r="B5" s="885"/>
      <c r="C5" s="358" t="s">
        <v>158</v>
      </c>
      <c r="D5" s="358" t="s">
        <v>158</v>
      </c>
      <c r="E5" s="358" t="s">
        <v>158</v>
      </c>
      <c r="F5" s="358" t="s">
        <v>158</v>
      </c>
    </row>
    <row r="6" spans="1:6">
      <c r="B6" s="363" t="s">
        <v>446</v>
      </c>
      <c r="C6" s="544">
        <v>628169</v>
      </c>
      <c r="D6" s="544">
        <v>203830</v>
      </c>
      <c r="E6" s="544">
        <v>-59607</v>
      </c>
      <c r="F6" s="544">
        <v>772392</v>
      </c>
    </row>
    <row r="7" spans="1:6" ht="12.75" customHeight="1">
      <c r="B7" s="363" t="s">
        <v>543</v>
      </c>
      <c r="C7" s="544">
        <v>106991957</v>
      </c>
      <c r="D7" s="544">
        <v>0</v>
      </c>
      <c r="E7" s="544">
        <v>0</v>
      </c>
      <c r="F7" s="544">
        <v>106991957</v>
      </c>
    </row>
    <row r="8" spans="1:6">
      <c r="B8" s="363" t="s">
        <v>544</v>
      </c>
      <c r="C8" s="544">
        <v>212561298</v>
      </c>
      <c r="D8" s="544">
        <v>0</v>
      </c>
      <c r="E8" s="544">
        <v>38585429</v>
      </c>
      <c r="F8" s="544">
        <v>251146727</v>
      </c>
    </row>
    <row r="9" spans="1:6">
      <c r="B9" s="363" t="s">
        <v>545</v>
      </c>
      <c r="C9" s="544">
        <v>280493101</v>
      </c>
      <c r="D9" s="544">
        <v>0</v>
      </c>
      <c r="E9" s="544">
        <v>42177224</v>
      </c>
      <c r="F9" s="544">
        <v>322670325</v>
      </c>
    </row>
    <row r="10" spans="1:6">
      <c r="B10" s="363" t="s">
        <v>570</v>
      </c>
      <c r="C10" s="544">
        <v>400897637</v>
      </c>
      <c r="D10" s="544">
        <v>0</v>
      </c>
      <c r="E10" s="544">
        <v>19090364</v>
      </c>
      <c r="F10" s="544">
        <v>419988001</v>
      </c>
    </row>
    <row r="11" spans="1:6">
      <c r="B11" s="363" t="s">
        <v>682</v>
      </c>
      <c r="C11" s="544">
        <v>49927986</v>
      </c>
      <c r="D11" s="544">
        <v>0</v>
      </c>
      <c r="E11" s="544">
        <v>2377523</v>
      </c>
      <c r="F11" s="544">
        <v>52305509</v>
      </c>
    </row>
    <row r="12" spans="1:6">
      <c r="B12" s="363" t="s">
        <v>683</v>
      </c>
      <c r="C12" s="544">
        <v>29956792</v>
      </c>
      <c r="D12" s="544">
        <v>0</v>
      </c>
      <c r="E12" s="544">
        <v>1426514</v>
      </c>
      <c r="F12" s="544">
        <v>31383306</v>
      </c>
    </row>
    <row r="13" spans="1:6">
      <c r="B13" s="363" t="s">
        <v>546</v>
      </c>
      <c r="C13" s="544">
        <v>9900239</v>
      </c>
      <c r="D13" s="544">
        <v>3193343</v>
      </c>
      <c r="E13" s="544">
        <v>-939439</v>
      </c>
      <c r="F13" s="544">
        <v>12154143</v>
      </c>
    </row>
    <row r="14" spans="1:6">
      <c r="B14" s="363" t="s">
        <v>547</v>
      </c>
      <c r="C14" s="544">
        <v>1227458</v>
      </c>
      <c r="D14" s="544">
        <v>0</v>
      </c>
      <c r="E14" s="544">
        <v>0</v>
      </c>
      <c r="F14" s="544">
        <v>1227458</v>
      </c>
    </row>
    <row r="15" spans="1:6">
      <c r="B15" s="363" t="s">
        <v>548</v>
      </c>
      <c r="C15" s="544">
        <v>9579192</v>
      </c>
      <c r="D15" s="544">
        <v>0</v>
      </c>
      <c r="E15" s="544">
        <v>0</v>
      </c>
      <c r="F15" s="544">
        <v>9579192</v>
      </c>
    </row>
    <row r="16" spans="1:6">
      <c r="A16" s="14">
        <v>0</v>
      </c>
      <c r="B16" s="329" t="s">
        <v>169</v>
      </c>
      <c r="C16" s="329">
        <v>1102163829</v>
      </c>
      <c r="D16" s="329">
        <v>3397173</v>
      </c>
      <c r="E16" s="329">
        <v>102658008</v>
      </c>
      <c r="F16" s="329">
        <v>1208219010</v>
      </c>
    </row>
    <row r="17" spans="2:6">
      <c r="B17" s="354"/>
      <c r="C17" s="354"/>
      <c r="D17" s="354"/>
      <c r="E17" s="354"/>
      <c r="F17" s="354"/>
    </row>
    <row r="18" spans="2:6">
      <c r="B18" s="354"/>
      <c r="C18" s="354"/>
      <c r="D18" s="354"/>
      <c r="E18" s="354"/>
      <c r="F18" s="354"/>
    </row>
    <row r="19" spans="2:6">
      <c r="B19" s="354"/>
      <c r="C19" s="354"/>
      <c r="D19" s="354"/>
      <c r="E19" s="354"/>
      <c r="F19" s="354"/>
    </row>
    <row r="20" spans="2:6" ht="51">
      <c r="B20" s="824" t="s">
        <v>542</v>
      </c>
      <c r="C20" s="426">
        <v>44196</v>
      </c>
      <c r="D20" s="426" t="s">
        <v>784</v>
      </c>
      <c r="E20" s="426" t="s">
        <v>72</v>
      </c>
      <c r="F20" s="426">
        <v>44377</v>
      </c>
    </row>
    <row r="21" spans="2:6">
      <c r="B21" s="885"/>
      <c r="C21" s="358" t="s">
        <v>158</v>
      </c>
      <c r="D21" s="358" t="s">
        <v>158</v>
      </c>
      <c r="E21" s="358" t="s">
        <v>158</v>
      </c>
      <c r="F21" s="358" t="s">
        <v>158</v>
      </c>
    </row>
    <row r="22" spans="2:6">
      <c r="B22" s="363" t="s">
        <v>446</v>
      </c>
      <c r="C22" s="544">
        <v>448971</v>
      </c>
      <c r="D22" s="544">
        <v>164235</v>
      </c>
      <c r="E22" s="544">
        <v>-143885</v>
      </c>
      <c r="F22" s="544">
        <v>469321</v>
      </c>
    </row>
    <row r="23" spans="2:6">
      <c r="B23" s="363" t="s">
        <v>543</v>
      </c>
      <c r="C23" s="544">
        <v>106991957</v>
      </c>
      <c r="D23" s="544">
        <v>0</v>
      </c>
      <c r="E23" s="544">
        <v>0</v>
      </c>
      <c r="F23" s="544">
        <v>106991957</v>
      </c>
    </row>
    <row r="24" spans="2:6">
      <c r="B24" s="363" t="s">
        <v>544</v>
      </c>
      <c r="C24" s="544">
        <v>346255161</v>
      </c>
      <c r="D24" s="544">
        <v>0</v>
      </c>
      <c r="E24" s="544">
        <v>5490614</v>
      </c>
      <c r="F24" s="544">
        <v>261528353</v>
      </c>
    </row>
    <row r="25" spans="2:6">
      <c r="B25" s="363" t="s">
        <v>545</v>
      </c>
      <c r="C25" s="544">
        <v>273172321</v>
      </c>
      <c r="D25" s="544">
        <v>0</v>
      </c>
      <c r="E25" s="544">
        <v>26198596</v>
      </c>
      <c r="F25" s="544">
        <v>299370917</v>
      </c>
    </row>
    <row r="26" spans="2:6">
      <c r="B26" s="363" t="s">
        <v>570</v>
      </c>
      <c r="C26" s="544">
        <v>419395082</v>
      </c>
      <c r="D26" s="544">
        <v>0</v>
      </c>
      <c r="E26" s="544">
        <v>38180728</v>
      </c>
      <c r="F26" s="544">
        <v>439078365</v>
      </c>
    </row>
    <row r="27" spans="2:6">
      <c r="B27" s="363" t="s">
        <v>682</v>
      </c>
      <c r="C27" s="544">
        <v>49927986</v>
      </c>
      <c r="D27" s="544">
        <v>0</v>
      </c>
      <c r="E27" s="544">
        <v>4755046</v>
      </c>
      <c r="F27" s="544">
        <v>54683032</v>
      </c>
    </row>
    <row r="28" spans="2:6">
      <c r="B28" s="363" t="s">
        <v>683</v>
      </c>
      <c r="C28" s="544">
        <v>29956792</v>
      </c>
      <c r="D28" s="544">
        <v>0</v>
      </c>
      <c r="E28" s="544">
        <v>2853028</v>
      </c>
      <c r="F28" s="544">
        <v>32809820</v>
      </c>
    </row>
    <row r="29" spans="2:6">
      <c r="B29" s="363" t="s">
        <v>546</v>
      </c>
      <c r="C29" s="544">
        <v>6906681</v>
      </c>
      <c r="D29" s="544">
        <v>2749202</v>
      </c>
      <c r="E29" s="544">
        <v>-2213439</v>
      </c>
      <c r="F29" s="544">
        <v>7442444</v>
      </c>
    </row>
    <row r="30" spans="2:6">
      <c r="B30" s="363" t="s">
        <v>547</v>
      </c>
      <c r="C30" s="544">
        <v>1227458</v>
      </c>
      <c r="D30" s="544">
        <v>0</v>
      </c>
      <c r="E30" s="544">
        <v>0</v>
      </c>
      <c r="F30" s="544">
        <v>1227458</v>
      </c>
    </row>
    <row r="31" spans="2:6">
      <c r="B31" s="363" t="s">
        <v>548</v>
      </c>
      <c r="C31" s="544">
        <v>138159463</v>
      </c>
      <c r="D31" s="544">
        <v>0</v>
      </c>
      <c r="E31" s="544">
        <v>0</v>
      </c>
      <c r="F31" s="544">
        <v>13159463</v>
      </c>
    </row>
    <row r="32" spans="2:6">
      <c r="B32" s="329" t="s">
        <v>169</v>
      </c>
      <c r="C32" s="329">
        <v>1372441872</v>
      </c>
      <c r="D32" s="329">
        <v>2913437</v>
      </c>
      <c r="E32" s="329">
        <v>75120688</v>
      </c>
      <c r="F32" s="329">
        <v>1216761130</v>
      </c>
    </row>
    <row r="34" spans="9:9">
      <c r="I34" s="14"/>
    </row>
  </sheetData>
  <mergeCells count="2">
    <mergeCell ref="B20:B21"/>
    <mergeCell ref="B4:B5"/>
  </mergeCells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E53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53.42578125" style="1" customWidth="1"/>
    <col min="3" max="3" width="24.85546875" style="1" bestFit="1" customWidth="1"/>
    <col min="4" max="4" width="19.7109375" style="1" bestFit="1" customWidth="1"/>
    <col min="5" max="5" width="23.7109375" style="1" customWidth="1"/>
    <col min="6" max="16384" width="11.42578125" style="1"/>
  </cols>
  <sheetData>
    <row r="1" spans="2:5">
      <c r="B1" s="30"/>
    </row>
    <row r="2" spans="2:5" s="8" customFormat="1" ht="15">
      <c r="B2" s="29" t="s">
        <v>13</v>
      </c>
      <c r="C2" s="11">
        <v>14</v>
      </c>
    </row>
    <row r="3" spans="2:5" ht="6" customHeight="1"/>
    <row r="4" spans="2:5" s="2" customFormat="1">
      <c r="B4" s="524" t="s">
        <v>403</v>
      </c>
      <c r="C4" s="426">
        <v>44742</v>
      </c>
      <c r="D4" s="426">
        <v>44561</v>
      </c>
      <c r="E4" s="354"/>
    </row>
    <row r="5" spans="2:5" s="2" customFormat="1">
      <c r="B5" s="533" t="s">
        <v>404</v>
      </c>
      <c r="C5" s="358" t="s">
        <v>158</v>
      </c>
      <c r="D5" s="358" t="s">
        <v>158</v>
      </c>
      <c r="E5" s="354"/>
    </row>
    <row r="6" spans="2:5">
      <c r="B6" s="363" t="s">
        <v>295</v>
      </c>
      <c r="C6" s="3">
        <v>84289759</v>
      </c>
      <c r="D6" s="3">
        <v>83278206</v>
      </c>
      <c r="E6" s="354"/>
    </row>
    <row r="7" spans="2:5">
      <c r="B7" s="363" t="s">
        <v>296</v>
      </c>
      <c r="C7" s="3">
        <v>707942349</v>
      </c>
      <c r="D7" s="3">
        <v>662631214</v>
      </c>
      <c r="E7" s="354"/>
    </row>
    <row r="8" spans="2:5">
      <c r="B8" s="363" t="s">
        <v>297</v>
      </c>
      <c r="C8" s="3">
        <v>1070993724</v>
      </c>
      <c r="D8" s="3">
        <v>1007809094</v>
      </c>
      <c r="E8" s="354"/>
    </row>
    <row r="9" spans="2:5">
      <c r="B9" s="363" t="s">
        <v>298</v>
      </c>
      <c r="C9" s="3">
        <v>295321177</v>
      </c>
      <c r="D9" s="3">
        <v>252985819</v>
      </c>
      <c r="E9" s="354"/>
    </row>
    <row r="10" spans="2:5">
      <c r="B10" s="363" t="s">
        <v>170</v>
      </c>
      <c r="C10" s="3">
        <v>100647417</v>
      </c>
      <c r="D10" s="3">
        <v>79207180</v>
      </c>
      <c r="E10" s="354"/>
    </row>
    <row r="11" spans="2:5">
      <c r="B11" s="363" t="s">
        <v>299</v>
      </c>
      <c r="C11" s="3">
        <v>283712546</v>
      </c>
      <c r="D11" s="3">
        <v>246578393</v>
      </c>
      <c r="E11" s="354"/>
    </row>
    <row r="12" spans="2:5">
      <c r="B12" s="363" t="s">
        <v>300</v>
      </c>
      <c r="C12" s="3">
        <v>2469061</v>
      </c>
      <c r="D12" s="3">
        <v>2083828</v>
      </c>
      <c r="E12" s="354"/>
    </row>
    <row r="13" spans="2:5">
      <c r="B13" s="363" t="s">
        <v>301</v>
      </c>
      <c r="C13" s="3">
        <v>123041217</v>
      </c>
      <c r="D13" s="3">
        <v>103237403</v>
      </c>
      <c r="E13" s="354"/>
    </row>
    <row r="14" spans="2:5">
      <c r="B14" s="363" t="s">
        <v>813</v>
      </c>
      <c r="C14" s="3">
        <v>709382350</v>
      </c>
      <c r="D14" s="3">
        <v>655678683</v>
      </c>
      <c r="E14" s="354"/>
    </row>
    <row r="15" spans="2:5">
      <c r="B15" s="363" t="s">
        <v>168</v>
      </c>
      <c r="C15" s="3">
        <v>10326104</v>
      </c>
      <c r="D15" s="3">
        <v>10874375</v>
      </c>
      <c r="E15" s="356"/>
    </row>
    <row r="16" spans="2:5">
      <c r="B16" s="545" t="s">
        <v>169</v>
      </c>
      <c r="C16" s="329">
        <v>3388125704</v>
      </c>
      <c r="D16" s="329">
        <v>3104364195</v>
      </c>
      <c r="E16" s="356"/>
    </row>
    <row r="17" spans="2:5" ht="6" customHeight="1">
      <c r="B17" s="354"/>
      <c r="C17" s="354"/>
      <c r="D17" s="354"/>
      <c r="E17" s="354"/>
    </row>
    <row r="18" spans="2:5" s="2" customFormat="1">
      <c r="B18" s="524" t="s">
        <v>405</v>
      </c>
      <c r="C18" s="426">
        <v>44742</v>
      </c>
      <c r="D18" s="426">
        <v>44561</v>
      </c>
    </row>
    <row r="19" spans="2:5" s="2" customFormat="1">
      <c r="B19" s="533" t="s">
        <v>406</v>
      </c>
      <c r="C19" s="358" t="s">
        <v>158</v>
      </c>
      <c r="D19" s="358" t="s">
        <v>158</v>
      </c>
    </row>
    <row r="20" spans="2:5">
      <c r="B20" s="363" t="s">
        <v>295</v>
      </c>
      <c r="C20" s="3">
        <v>84289759</v>
      </c>
      <c r="D20" s="3">
        <v>83278206</v>
      </c>
      <c r="E20" s="354"/>
    </row>
    <row r="21" spans="2:5">
      <c r="B21" s="363" t="s">
        <v>296</v>
      </c>
      <c r="C21" s="3">
        <v>707942349</v>
      </c>
      <c r="D21" s="3">
        <v>662631214</v>
      </c>
      <c r="E21" s="354"/>
    </row>
    <row r="22" spans="2:5">
      <c r="B22" s="363" t="s">
        <v>297</v>
      </c>
      <c r="C22" s="3">
        <v>1668124091</v>
      </c>
      <c r="D22" s="3">
        <v>1521963584</v>
      </c>
      <c r="E22" s="354"/>
    </row>
    <row r="23" spans="2:5">
      <c r="B23" s="363" t="s">
        <v>298</v>
      </c>
      <c r="C23" s="3">
        <v>986027344</v>
      </c>
      <c r="D23" s="3">
        <v>871760740</v>
      </c>
      <c r="E23" s="354"/>
    </row>
    <row r="24" spans="2:5">
      <c r="B24" s="363" t="s">
        <v>170</v>
      </c>
      <c r="C24" s="3">
        <v>323868217</v>
      </c>
      <c r="D24" s="3">
        <v>281430831</v>
      </c>
      <c r="E24" s="354"/>
    </row>
    <row r="25" spans="2:5">
      <c r="B25" s="363" t="s">
        <v>299</v>
      </c>
      <c r="C25" s="3">
        <v>1117435574</v>
      </c>
      <c r="D25" s="3">
        <v>1008813001</v>
      </c>
      <c r="E25" s="354"/>
    </row>
    <row r="26" spans="2:5">
      <c r="B26" s="363" t="s">
        <v>300</v>
      </c>
      <c r="C26" s="3">
        <v>8780293</v>
      </c>
      <c r="D26" s="3">
        <v>7424536</v>
      </c>
      <c r="E26" s="354"/>
    </row>
    <row r="27" spans="2:5">
      <c r="B27" s="363" t="s">
        <v>301</v>
      </c>
      <c r="C27" s="3">
        <v>316539637</v>
      </c>
      <c r="D27" s="3">
        <v>259744798</v>
      </c>
      <c r="E27" s="354"/>
    </row>
    <row r="28" spans="2:5">
      <c r="B28" s="363" t="s">
        <v>813</v>
      </c>
      <c r="C28" s="3">
        <v>1075762092</v>
      </c>
      <c r="D28" s="3">
        <v>940509457</v>
      </c>
      <c r="E28" s="354"/>
    </row>
    <row r="29" spans="2:5">
      <c r="B29" s="363" t="s">
        <v>168</v>
      </c>
      <c r="C29" s="3">
        <v>18381040</v>
      </c>
      <c r="D29" s="3">
        <v>18910617</v>
      </c>
      <c r="E29" s="354"/>
    </row>
    <row r="30" spans="2:5">
      <c r="B30" s="545" t="s">
        <v>169</v>
      </c>
      <c r="C30" s="329">
        <v>6307150396</v>
      </c>
      <c r="D30" s="329">
        <v>5656466984</v>
      </c>
      <c r="E30" s="354"/>
    </row>
    <row r="31" spans="2:5" ht="6" customHeight="1">
      <c r="B31" s="354"/>
      <c r="C31" s="354"/>
      <c r="D31" s="354"/>
      <c r="E31" s="354"/>
    </row>
    <row r="32" spans="2:5" s="2" customFormat="1">
      <c r="B32" s="524" t="s">
        <v>407</v>
      </c>
      <c r="C32" s="426">
        <v>44742</v>
      </c>
      <c r="D32" s="426">
        <v>44561</v>
      </c>
    </row>
    <row r="33" spans="2:5" s="2" customFormat="1">
      <c r="B33" s="533" t="s">
        <v>410</v>
      </c>
      <c r="C33" s="358" t="s">
        <v>158</v>
      </c>
      <c r="D33" s="358" t="s">
        <v>158</v>
      </c>
      <c r="E33" s="105"/>
    </row>
    <row r="34" spans="2:5">
      <c r="B34" s="365" t="s">
        <v>297</v>
      </c>
      <c r="C34" s="3">
        <v>-597130367</v>
      </c>
      <c r="D34" s="3">
        <v>-514154490</v>
      </c>
      <c r="E34" s="354"/>
    </row>
    <row r="35" spans="2:5">
      <c r="B35" s="363" t="s">
        <v>298</v>
      </c>
      <c r="C35" s="3">
        <v>-690706167</v>
      </c>
      <c r="D35" s="3">
        <v>-618774921</v>
      </c>
      <c r="E35" s="354"/>
    </row>
    <row r="36" spans="2:5">
      <c r="B36" s="363" t="s">
        <v>170</v>
      </c>
      <c r="C36" s="3">
        <v>-223220800</v>
      </c>
      <c r="D36" s="3">
        <v>-202223651</v>
      </c>
      <c r="E36" s="354"/>
    </row>
    <row r="37" spans="2:5">
      <c r="B37" s="363" t="s">
        <v>299</v>
      </c>
      <c r="C37" s="3">
        <v>-833723028</v>
      </c>
      <c r="D37" s="3">
        <v>-762234608</v>
      </c>
      <c r="E37" s="354"/>
    </row>
    <row r="38" spans="2:5">
      <c r="B38" s="363" t="s">
        <v>300</v>
      </c>
      <c r="C38" s="3">
        <v>-6311232</v>
      </c>
      <c r="D38" s="3">
        <v>-5340708</v>
      </c>
      <c r="E38" s="354"/>
    </row>
    <row r="39" spans="2:5">
      <c r="B39" s="363" t="s">
        <v>171</v>
      </c>
      <c r="C39" s="3">
        <v>-193498420</v>
      </c>
      <c r="D39" s="3">
        <v>-156507395</v>
      </c>
      <c r="E39" s="354"/>
    </row>
    <row r="40" spans="2:5">
      <c r="B40" s="363" t="s">
        <v>813</v>
      </c>
      <c r="C40" s="3">
        <v>-366379742</v>
      </c>
      <c r="D40" s="3">
        <v>-284830774</v>
      </c>
      <c r="E40" s="354"/>
    </row>
    <row r="41" spans="2:5">
      <c r="B41" s="363" t="s">
        <v>168</v>
      </c>
      <c r="C41" s="3">
        <v>-8054936</v>
      </c>
      <c r="D41" s="3">
        <v>-8036242</v>
      </c>
      <c r="E41" s="354"/>
    </row>
    <row r="42" spans="2:5">
      <c r="B42" s="545" t="s">
        <v>169</v>
      </c>
      <c r="C42" s="329">
        <v>-2919024692</v>
      </c>
      <c r="D42" s="329">
        <v>-2552102789</v>
      </c>
      <c r="E42" s="354"/>
    </row>
    <row r="43" spans="2:5">
      <c r="B43" s="354"/>
      <c r="C43" s="354"/>
      <c r="D43" s="354"/>
      <c r="E43" s="354"/>
    </row>
    <row r="44" spans="2:5" ht="6" customHeight="1">
      <c r="B44" s="354"/>
      <c r="C44" s="354"/>
      <c r="D44" s="354"/>
      <c r="E44" s="354"/>
    </row>
    <row r="45" spans="2:5" s="2" customFormat="1" ht="25.5">
      <c r="B45" s="546" t="s">
        <v>172</v>
      </c>
      <c r="C45" s="457" t="s">
        <v>173</v>
      </c>
      <c r="D45" s="457" t="s">
        <v>174</v>
      </c>
      <c r="E45" s="457" t="s">
        <v>952</v>
      </c>
    </row>
    <row r="46" spans="2:5">
      <c r="B46" s="363" t="s">
        <v>175</v>
      </c>
      <c r="C46" s="158" t="s">
        <v>257</v>
      </c>
      <c r="D46" s="3">
        <v>25</v>
      </c>
      <c r="E46" s="3">
        <v>60</v>
      </c>
    </row>
    <row r="47" spans="2:5">
      <c r="B47" s="363" t="s">
        <v>176</v>
      </c>
      <c r="C47" s="158" t="s">
        <v>257</v>
      </c>
      <c r="D47" s="3">
        <v>7</v>
      </c>
      <c r="E47" s="3">
        <v>20</v>
      </c>
    </row>
    <row r="48" spans="2:5">
      <c r="B48" s="363" t="s">
        <v>177</v>
      </c>
      <c r="C48" s="158" t="s">
        <v>257</v>
      </c>
      <c r="D48" s="3">
        <v>3</v>
      </c>
      <c r="E48" s="3">
        <v>7</v>
      </c>
    </row>
    <row r="49" spans="2:5">
      <c r="B49" s="363" t="s">
        <v>178</v>
      </c>
      <c r="C49" s="158" t="s">
        <v>257</v>
      </c>
      <c r="D49" s="3">
        <v>7</v>
      </c>
      <c r="E49" s="3">
        <v>15</v>
      </c>
    </row>
    <row r="50" spans="2:5">
      <c r="B50" s="363" t="s">
        <v>113</v>
      </c>
      <c r="C50" s="158" t="s">
        <v>257</v>
      </c>
      <c r="D50" s="3">
        <v>1</v>
      </c>
      <c r="E50" s="3">
        <v>5</v>
      </c>
    </row>
    <row r="51" spans="2:5">
      <c r="B51" s="363" t="s">
        <v>114</v>
      </c>
      <c r="C51" s="158" t="s">
        <v>257</v>
      </c>
      <c r="D51" s="886" t="s">
        <v>651</v>
      </c>
      <c r="E51" s="887"/>
    </row>
    <row r="52" spans="2:5">
      <c r="B52" s="363" t="s">
        <v>115</v>
      </c>
      <c r="C52" s="158" t="s">
        <v>257</v>
      </c>
      <c r="D52" s="3">
        <v>3</v>
      </c>
      <c r="E52" s="3">
        <v>15</v>
      </c>
    </row>
    <row r="53" spans="2:5">
      <c r="B53" s="363" t="s">
        <v>860</v>
      </c>
      <c r="C53" s="158" t="s">
        <v>257</v>
      </c>
      <c r="D53" s="3">
        <v>1</v>
      </c>
      <c r="E53" s="3">
        <v>34</v>
      </c>
    </row>
  </sheetData>
  <mergeCells count="1">
    <mergeCell ref="D51:E51"/>
  </mergeCells>
  <pageMargins left="0.75" right="0.75" top="1" bottom="1" header="0" footer="0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AE41"/>
  <sheetViews>
    <sheetView showGridLines="0" zoomScale="90" zoomScaleNormal="90" workbookViewId="0">
      <pane xSplit="4" ySplit="4" topLeftCell="E5" activePane="bottomRight" state="frozen"/>
      <selection pane="topRight"/>
      <selection pane="bottomLeft"/>
      <selection pane="bottomRight" activeCell="D2" sqref="D2"/>
    </sheetView>
  </sheetViews>
  <sheetFormatPr baseColWidth="10" defaultColWidth="11.42578125" defaultRowHeight="11.25"/>
  <cols>
    <col min="1" max="1" width="1.7109375" style="163" customWidth="1"/>
    <col min="2" max="2" width="3.85546875" style="163" customWidth="1"/>
    <col min="3" max="3" width="11.28515625" style="163" customWidth="1"/>
    <col min="4" max="4" width="21.85546875" style="163" customWidth="1"/>
    <col min="5" max="5" width="15.5703125" style="163" customWidth="1"/>
    <col min="6" max="6" width="17" style="163" customWidth="1"/>
    <col min="7" max="14" width="15.5703125" style="163" customWidth="1"/>
    <col min="15" max="15" width="16.140625" style="163" customWidth="1"/>
    <col min="16" max="16384" width="11.42578125" style="163"/>
  </cols>
  <sheetData>
    <row r="2" spans="2:15" ht="15">
      <c r="D2" s="29" t="s">
        <v>13</v>
      </c>
      <c r="E2" s="11" t="s">
        <v>1170</v>
      </c>
      <c r="F2" s="154"/>
      <c r="G2" s="154"/>
      <c r="H2" s="162"/>
      <c r="I2" s="162"/>
      <c r="J2" s="162"/>
      <c r="K2" s="162"/>
      <c r="L2" s="162"/>
      <c r="M2" s="162"/>
      <c r="N2" s="162"/>
    </row>
    <row r="3" spans="2:15" ht="15" customHeight="1">
      <c r="E3" s="164"/>
      <c r="F3" s="164"/>
      <c r="G3" s="164"/>
      <c r="H3" s="164"/>
      <c r="I3" s="164"/>
      <c r="J3" s="164"/>
      <c r="K3" s="164"/>
      <c r="L3" s="164"/>
      <c r="M3" s="164"/>
    </row>
    <row r="4" spans="2:15" s="165" customFormat="1" ht="60.75" customHeight="1">
      <c r="B4" s="897" t="s">
        <v>1274</v>
      </c>
      <c r="C4" s="898"/>
      <c r="D4" s="899"/>
      <c r="E4" s="547" t="s">
        <v>312</v>
      </c>
      <c r="F4" s="547" t="s">
        <v>313</v>
      </c>
      <c r="G4" s="547" t="s">
        <v>314</v>
      </c>
      <c r="H4" s="547" t="s">
        <v>315</v>
      </c>
      <c r="I4" s="547" t="s">
        <v>316</v>
      </c>
      <c r="J4" s="547" t="s">
        <v>132</v>
      </c>
      <c r="K4" s="547" t="s">
        <v>133</v>
      </c>
      <c r="L4" s="547" t="s">
        <v>136</v>
      </c>
      <c r="M4" s="547" t="s">
        <v>1275</v>
      </c>
      <c r="N4" s="547" t="s">
        <v>743</v>
      </c>
      <c r="O4" s="547" t="s">
        <v>744</v>
      </c>
    </row>
    <row r="5" spans="2:15" ht="12.75" customHeight="1">
      <c r="B5" s="888" t="s">
        <v>1276</v>
      </c>
      <c r="C5" s="888"/>
      <c r="D5" s="888"/>
      <c r="E5" s="166">
        <v>83278206</v>
      </c>
      <c r="F5" s="166">
        <v>662631214</v>
      </c>
      <c r="G5" s="166">
        <v>1007809094</v>
      </c>
      <c r="H5" s="166">
        <v>252985819</v>
      </c>
      <c r="I5" s="166">
        <v>79207180</v>
      </c>
      <c r="J5" s="166">
        <v>246578393</v>
      </c>
      <c r="K5" s="166">
        <v>2083828</v>
      </c>
      <c r="L5" s="166">
        <v>103237403</v>
      </c>
      <c r="M5" s="166">
        <v>655678683</v>
      </c>
      <c r="N5" s="166">
        <v>10874375</v>
      </c>
      <c r="O5" s="329">
        <v>3104364195</v>
      </c>
    </row>
    <row r="6" spans="2:15" ht="12.75" customHeight="1">
      <c r="B6" s="900" t="s">
        <v>184</v>
      </c>
      <c r="C6" s="888" t="s">
        <v>103</v>
      </c>
      <c r="D6" s="888"/>
      <c r="E6" s="166">
        <v>33827128</v>
      </c>
      <c r="F6" s="166">
        <v>0</v>
      </c>
      <c r="G6" s="166">
        <v>6802607</v>
      </c>
      <c r="H6" s="166">
        <v>22624076</v>
      </c>
      <c r="I6" s="166">
        <v>7914347</v>
      </c>
      <c r="J6" s="166">
        <v>15972917</v>
      </c>
      <c r="K6" s="166">
        <v>65870</v>
      </c>
      <c r="L6" s="166">
        <v>8503428</v>
      </c>
      <c r="M6" s="166">
        <v>41820079</v>
      </c>
      <c r="N6" s="166">
        <v>0</v>
      </c>
      <c r="O6" s="329">
        <v>137530452</v>
      </c>
    </row>
    <row r="7" spans="2:15" ht="33" customHeight="1">
      <c r="B7" s="900"/>
      <c r="C7" s="889" t="s">
        <v>741</v>
      </c>
      <c r="D7" s="890"/>
      <c r="E7" s="166">
        <v>-70947</v>
      </c>
      <c r="F7" s="166">
        <v>0</v>
      </c>
      <c r="G7" s="166">
        <v>0</v>
      </c>
      <c r="H7" s="166">
        <v>0</v>
      </c>
      <c r="I7" s="166">
        <v>0</v>
      </c>
      <c r="J7" s="166">
        <v>0</v>
      </c>
      <c r="K7" s="166">
        <v>0</v>
      </c>
      <c r="L7" s="166">
        <v>0</v>
      </c>
      <c r="M7" s="166">
        <v>0</v>
      </c>
      <c r="N7" s="166">
        <v>0</v>
      </c>
      <c r="O7" s="329">
        <v>-70947</v>
      </c>
    </row>
    <row r="8" spans="2:15" ht="21.75" customHeight="1">
      <c r="B8" s="900"/>
      <c r="C8" s="888" t="s">
        <v>1277</v>
      </c>
      <c r="D8" s="888"/>
      <c r="E8" s="166">
        <v>0</v>
      </c>
      <c r="F8" s="166">
        <v>0</v>
      </c>
      <c r="G8" s="166">
        <v>0</v>
      </c>
      <c r="H8" s="166">
        <v>0</v>
      </c>
      <c r="I8" s="166">
        <v>0</v>
      </c>
      <c r="J8" s="166">
        <v>0</v>
      </c>
      <c r="K8" s="166">
        <v>0</v>
      </c>
      <c r="L8" s="166">
        <v>0</v>
      </c>
      <c r="M8" s="166">
        <v>0</v>
      </c>
      <c r="N8" s="166">
        <v>0</v>
      </c>
      <c r="O8" s="329">
        <v>0</v>
      </c>
    </row>
    <row r="9" spans="2:15" ht="12.75" customHeight="1">
      <c r="B9" s="900"/>
      <c r="C9" s="893" t="s">
        <v>356</v>
      </c>
      <c r="D9" s="894"/>
      <c r="E9" s="166">
        <v>-71468</v>
      </c>
      <c r="F9" s="166">
        <v>-2033838</v>
      </c>
      <c r="G9" s="166">
        <v>-381</v>
      </c>
      <c r="H9" s="166">
        <v>-78303</v>
      </c>
      <c r="I9" s="166">
        <v>-25731</v>
      </c>
      <c r="J9" s="166">
        <v>-62924</v>
      </c>
      <c r="K9" s="166">
        <v>0</v>
      </c>
      <c r="L9" s="166">
        <v>-1208</v>
      </c>
      <c r="M9" s="166">
        <v>-2624169</v>
      </c>
      <c r="N9" s="166">
        <v>0</v>
      </c>
      <c r="O9" s="329">
        <v>-4898022</v>
      </c>
    </row>
    <row r="10" spans="2:15" ht="12.75" customHeight="1">
      <c r="B10" s="900"/>
      <c r="C10" s="893" t="s">
        <v>137</v>
      </c>
      <c r="D10" s="894"/>
      <c r="E10" s="548"/>
      <c r="F10" s="548">
        <v>-23576485</v>
      </c>
      <c r="G10" s="166">
        <v>-19475626</v>
      </c>
      <c r="H10" s="166">
        <v>-7608391</v>
      </c>
      <c r="I10" s="166">
        <v>-23877375</v>
      </c>
      <c r="J10" s="166">
        <v>-165592</v>
      </c>
      <c r="K10" s="166">
        <v>-8589327</v>
      </c>
      <c r="L10" s="166">
        <v>-51627151</v>
      </c>
      <c r="M10" s="166">
        <v>-18694</v>
      </c>
      <c r="N10" s="166">
        <v>-134938641</v>
      </c>
      <c r="O10" s="329">
        <v>-67973308</v>
      </c>
    </row>
    <row r="11" spans="2:15" ht="21.75" customHeight="1">
      <c r="B11" s="900"/>
      <c r="C11" s="893" t="s">
        <v>388</v>
      </c>
      <c r="D11" s="894"/>
      <c r="E11" s="166">
        <v>3941298</v>
      </c>
      <c r="F11" s="166">
        <v>21608361</v>
      </c>
      <c r="G11" s="166">
        <v>24759160</v>
      </c>
      <c r="H11" s="166">
        <v>-6783679</v>
      </c>
      <c r="I11" s="166">
        <v>-3193005</v>
      </c>
      <c r="J11" s="166">
        <v>-7786070</v>
      </c>
      <c r="K11" s="166">
        <v>35835</v>
      </c>
      <c r="L11" s="166">
        <v>12605916</v>
      </c>
      <c r="M11" s="166">
        <v>29146700</v>
      </c>
      <c r="N11" s="166">
        <v>-1508707</v>
      </c>
      <c r="O11" s="329">
        <v>72825809</v>
      </c>
    </row>
    <row r="12" spans="2:15" ht="21.75" customHeight="1">
      <c r="B12" s="900"/>
      <c r="C12" s="902" t="s">
        <v>995</v>
      </c>
      <c r="D12" s="903"/>
      <c r="E12" s="166">
        <v>0</v>
      </c>
      <c r="F12" s="166">
        <v>0</v>
      </c>
      <c r="G12" s="166">
        <v>0</v>
      </c>
      <c r="H12" s="166">
        <v>0</v>
      </c>
      <c r="I12" s="166">
        <v>0</v>
      </c>
      <c r="J12" s="166">
        <v>0</v>
      </c>
      <c r="K12" s="166">
        <v>0</v>
      </c>
      <c r="L12" s="166">
        <v>0</v>
      </c>
      <c r="M12" s="166">
        <v>36843183</v>
      </c>
      <c r="N12" s="166">
        <v>0</v>
      </c>
      <c r="O12" s="329">
        <v>36843183</v>
      </c>
    </row>
    <row r="13" spans="2:15" ht="12.75" customHeight="1">
      <c r="B13" s="900"/>
      <c r="C13" s="902" t="s">
        <v>1278</v>
      </c>
      <c r="D13" s="903"/>
      <c r="E13" s="166">
        <v>-37727204</v>
      </c>
      <c r="F13" s="166">
        <v>0</v>
      </c>
      <c r="G13" s="166">
        <v>5802511</v>
      </c>
      <c r="H13" s="166">
        <v>6514359</v>
      </c>
      <c r="I13" s="166">
        <v>7019628</v>
      </c>
      <c r="J13" s="166">
        <v>13958753</v>
      </c>
      <c r="K13" s="166">
        <v>89776</v>
      </c>
      <c r="L13" s="166">
        <v>3795266</v>
      </c>
      <c r="M13" s="166">
        <v>0</v>
      </c>
      <c r="N13" s="166">
        <v>546911</v>
      </c>
      <c r="O13" s="329">
        <v>0</v>
      </c>
    </row>
    <row r="14" spans="2:15" ht="12.75" customHeight="1">
      <c r="B14" s="901"/>
      <c r="C14" s="893" t="s">
        <v>784</v>
      </c>
      <c r="D14" s="894"/>
      <c r="E14" s="166">
        <v>1112746</v>
      </c>
      <c r="F14" s="166">
        <v>25736612</v>
      </c>
      <c r="G14" s="166">
        <v>49397218</v>
      </c>
      <c r="H14" s="166">
        <v>39534531</v>
      </c>
      <c r="I14" s="166">
        <v>17333389</v>
      </c>
      <c r="J14" s="166">
        <v>38928852</v>
      </c>
      <c r="K14" s="166">
        <v>359344</v>
      </c>
      <c r="L14" s="166">
        <v>3489739</v>
      </c>
      <c r="M14" s="166">
        <v>145025</v>
      </c>
      <c r="N14" s="166">
        <v>432219</v>
      </c>
      <c r="O14" s="329">
        <v>176469675</v>
      </c>
    </row>
    <row r="15" spans="2:15" ht="27.75" customHeight="1">
      <c r="B15" s="901"/>
      <c r="C15" s="549" t="s">
        <v>108</v>
      </c>
      <c r="D15" s="550"/>
      <c r="E15" s="329">
        <v>1011553</v>
      </c>
      <c r="F15" s="329">
        <v>45311135</v>
      </c>
      <c r="G15" s="329">
        <v>63184630</v>
      </c>
      <c r="H15" s="329">
        <v>42335358</v>
      </c>
      <c r="I15" s="329">
        <v>21440237</v>
      </c>
      <c r="J15" s="329">
        <v>37134153</v>
      </c>
      <c r="K15" s="329">
        <v>385233</v>
      </c>
      <c r="L15" s="329">
        <v>19803814</v>
      </c>
      <c r="M15" s="329">
        <v>53703667</v>
      </c>
      <c r="N15" s="329">
        <v>-548271</v>
      </c>
      <c r="O15" s="329">
        <v>283761509</v>
      </c>
    </row>
    <row r="16" spans="2:15" ht="27.75" customHeight="1">
      <c r="B16" s="904" t="s">
        <v>1356</v>
      </c>
      <c r="C16" s="905"/>
      <c r="D16" s="906"/>
      <c r="E16" s="329">
        <v>84289759</v>
      </c>
      <c r="F16" s="329">
        <v>707942349</v>
      </c>
      <c r="G16" s="329">
        <v>1070993724</v>
      </c>
      <c r="H16" s="329">
        <v>295321177</v>
      </c>
      <c r="I16" s="329">
        <v>100647417</v>
      </c>
      <c r="J16" s="329">
        <v>283712546</v>
      </c>
      <c r="K16" s="329">
        <v>2469061</v>
      </c>
      <c r="L16" s="329">
        <v>123041217</v>
      </c>
      <c r="M16" s="329">
        <v>709382350</v>
      </c>
      <c r="N16" s="329">
        <v>10326104</v>
      </c>
      <c r="O16" s="329">
        <v>3388125704</v>
      </c>
    </row>
    <row r="17" spans="2:15">
      <c r="B17" s="551"/>
      <c r="C17" s="551"/>
      <c r="D17" s="551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</row>
    <row r="18" spans="2:15">
      <c r="B18" s="551"/>
      <c r="C18" s="553"/>
      <c r="D18" s="553"/>
      <c r="E18" s="553"/>
      <c r="F18" s="553"/>
      <c r="G18" s="553"/>
      <c r="H18" s="553"/>
      <c r="I18" s="553"/>
      <c r="J18" s="553"/>
      <c r="K18" s="553"/>
      <c r="L18" s="553"/>
      <c r="M18" s="553"/>
      <c r="N18" s="553"/>
      <c r="O18" s="553"/>
    </row>
    <row r="19" spans="2:15">
      <c r="B19" s="551"/>
      <c r="C19" s="551"/>
      <c r="D19" s="553"/>
      <c r="E19" s="553"/>
      <c r="F19" s="553"/>
      <c r="G19" s="553"/>
      <c r="H19" s="553"/>
      <c r="I19" s="553"/>
      <c r="J19" s="553"/>
      <c r="K19" s="553"/>
      <c r="L19" s="553"/>
      <c r="M19" s="553"/>
      <c r="N19" s="553"/>
      <c r="O19" s="553"/>
    </row>
    <row r="20" spans="2:15" ht="15" customHeight="1">
      <c r="B20" s="551"/>
      <c r="C20" s="551"/>
      <c r="D20" s="551"/>
      <c r="E20" s="551"/>
      <c r="F20" s="551"/>
      <c r="G20" s="551"/>
      <c r="H20" s="551"/>
      <c r="I20" s="551"/>
      <c r="J20" s="551"/>
      <c r="K20" s="551"/>
      <c r="L20" s="551"/>
      <c r="M20" s="551"/>
      <c r="N20" s="551"/>
      <c r="O20" s="551"/>
    </row>
    <row r="21" spans="2:15" s="165" customFormat="1" ht="60.75" customHeight="1">
      <c r="B21" s="897" t="s">
        <v>1013</v>
      </c>
      <c r="C21" s="898"/>
      <c r="D21" s="899"/>
      <c r="E21" s="547" t="s">
        <v>312</v>
      </c>
      <c r="F21" s="547" t="s">
        <v>313</v>
      </c>
      <c r="G21" s="547" t="s">
        <v>314</v>
      </c>
      <c r="H21" s="547" t="s">
        <v>315</v>
      </c>
      <c r="I21" s="547" t="s">
        <v>316</v>
      </c>
      <c r="J21" s="547" t="s">
        <v>132</v>
      </c>
      <c r="K21" s="547" t="s">
        <v>133</v>
      </c>
      <c r="L21" s="547" t="s">
        <v>136</v>
      </c>
      <c r="M21" s="547" t="s">
        <v>1275</v>
      </c>
      <c r="N21" s="547" t="s">
        <v>743</v>
      </c>
      <c r="O21" s="547" t="s">
        <v>744</v>
      </c>
    </row>
    <row r="22" spans="2:15" ht="12.75" customHeight="1">
      <c r="B22" s="888" t="s">
        <v>1014</v>
      </c>
      <c r="C22" s="888"/>
      <c r="D22" s="888"/>
      <c r="E22" s="166">
        <v>32669047</v>
      </c>
      <c r="F22" s="166">
        <v>628331534</v>
      </c>
      <c r="G22" s="166">
        <v>979059970</v>
      </c>
      <c r="H22" s="166">
        <v>225900530</v>
      </c>
      <c r="I22" s="166">
        <v>55134898</v>
      </c>
      <c r="J22" s="166">
        <v>228797524</v>
      </c>
      <c r="K22" s="166">
        <v>975394</v>
      </c>
      <c r="L22" s="166">
        <v>98072719</v>
      </c>
      <c r="M22" s="166">
        <v>611211651</v>
      </c>
      <c r="N22" s="166">
        <v>7597618</v>
      </c>
      <c r="O22" s="329">
        <v>2867750885</v>
      </c>
    </row>
    <row r="23" spans="2:15" ht="12.75" customHeight="1">
      <c r="B23" s="891" t="s">
        <v>184</v>
      </c>
      <c r="C23" s="888" t="s">
        <v>103</v>
      </c>
      <c r="D23" s="888"/>
      <c r="E23" s="166">
        <v>74420094</v>
      </c>
      <c r="F23" s="166">
        <v>54449</v>
      </c>
      <c r="G23" s="166">
        <v>8455711</v>
      </c>
      <c r="H23" s="166">
        <v>24325941</v>
      </c>
      <c r="I23" s="166">
        <v>8524903</v>
      </c>
      <c r="J23" s="166">
        <v>23302412</v>
      </c>
      <c r="K23" s="166">
        <v>909655</v>
      </c>
      <c r="L23" s="166">
        <v>9043970</v>
      </c>
      <c r="M23" s="166">
        <v>103539404</v>
      </c>
      <c r="N23" s="166">
        <v>0</v>
      </c>
      <c r="O23" s="329">
        <v>252576539</v>
      </c>
    </row>
    <row r="24" spans="2:15" ht="21.75" customHeight="1">
      <c r="B24" s="892"/>
      <c r="C24" s="893" t="s">
        <v>1279</v>
      </c>
      <c r="D24" s="894"/>
      <c r="E24" s="166">
        <v>0</v>
      </c>
      <c r="F24" s="166">
        <v>4405</v>
      </c>
      <c r="G24" s="166">
        <v>10871</v>
      </c>
      <c r="H24" s="166">
        <v>0</v>
      </c>
      <c r="I24" s="166">
        <v>0</v>
      </c>
      <c r="J24" s="166">
        <v>0</v>
      </c>
      <c r="K24" s="166">
        <v>0</v>
      </c>
      <c r="L24" s="166">
        <v>0</v>
      </c>
      <c r="M24" s="166">
        <v>0</v>
      </c>
      <c r="N24" s="166">
        <v>0</v>
      </c>
      <c r="O24" s="554">
        <v>15276</v>
      </c>
    </row>
    <row r="25" spans="2:15" ht="12.75" customHeight="1">
      <c r="B25" s="892"/>
      <c r="C25" s="893" t="s">
        <v>741</v>
      </c>
      <c r="D25" s="894"/>
      <c r="E25" s="166">
        <v>-22217</v>
      </c>
      <c r="F25" s="166">
        <v>0</v>
      </c>
      <c r="G25" s="166">
        <v>0</v>
      </c>
      <c r="H25" s="166">
        <v>0</v>
      </c>
      <c r="I25" s="166">
        <v>60281</v>
      </c>
      <c r="J25" s="166">
        <v>0</v>
      </c>
      <c r="K25" s="166">
        <v>0</v>
      </c>
      <c r="L25" s="166">
        <v>0</v>
      </c>
      <c r="M25" s="166">
        <v>0</v>
      </c>
      <c r="N25" s="166">
        <v>0</v>
      </c>
      <c r="O25" s="554">
        <v>38064</v>
      </c>
    </row>
    <row r="26" spans="2:15" ht="12.75" customHeight="1">
      <c r="B26" s="892"/>
      <c r="C26" s="893" t="s">
        <v>137</v>
      </c>
      <c r="D26" s="894"/>
      <c r="E26" s="548"/>
      <c r="F26" s="548"/>
      <c r="G26" s="166">
        <v>-70753688</v>
      </c>
      <c r="H26" s="166">
        <v>-47815433</v>
      </c>
      <c r="I26" s="166">
        <v>-11345198</v>
      </c>
      <c r="J26" s="166">
        <v>-58720826</v>
      </c>
      <c r="K26" s="166">
        <v>-226402</v>
      </c>
      <c r="L26" s="166">
        <v>-27706687</v>
      </c>
      <c r="M26" s="166">
        <v>-110053057</v>
      </c>
      <c r="N26" s="166">
        <v>-363401</v>
      </c>
      <c r="O26" s="554">
        <v>-326984692</v>
      </c>
    </row>
    <row r="27" spans="2:15" ht="21.75" customHeight="1">
      <c r="B27" s="892"/>
      <c r="C27" s="893" t="s">
        <v>356</v>
      </c>
      <c r="D27" s="894"/>
      <c r="E27" s="166">
        <v>-259564</v>
      </c>
      <c r="F27" s="166">
        <v>-2416984</v>
      </c>
      <c r="G27" s="166">
        <v>-642528</v>
      </c>
      <c r="H27" s="166">
        <v>-471383</v>
      </c>
      <c r="I27" s="166">
        <v>-4374</v>
      </c>
      <c r="J27" s="166">
        <v>-158483</v>
      </c>
      <c r="K27" s="166">
        <v>-4</v>
      </c>
      <c r="L27" s="166">
        <v>-89853</v>
      </c>
      <c r="M27" s="166">
        <v>-13373398</v>
      </c>
      <c r="N27" s="166">
        <v>0</v>
      </c>
      <c r="O27" s="329">
        <v>-17416571</v>
      </c>
    </row>
    <row r="28" spans="2:15" ht="21.75" customHeight="1">
      <c r="B28" s="892"/>
      <c r="C28" s="889" t="s">
        <v>137</v>
      </c>
      <c r="D28" s="890"/>
      <c r="E28" s="166"/>
      <c r="F28" s="166"/>
      <c r="G28" s="166">
        <v>-48193204</v>
      </c>
      <c r="H28" s="166">
        <v>-39285224</v>
      </c>
      <c r="I28" s="166">
        <v>-10263328</v>
      </c>
      <c r="J28" s="166">
        <v>-48415958</v>
      </c>
      <c r="K28" s="166">
        <v>-179472</v>
      </c>
      <c r="L28" s="166">
        <v>-13049115</v>
      </c>
      <c r="M28" s="166">
        <v>-87071737</v>
      </c>
      <c r="N28" s="166">
        <v>-193390</v>
      </c>
      <c r="O28" s="329">
        <v>-246651428</v>
      </c>
    </row>
    <row r="29" spans="2:15" ht="12.75" customHeight="1">
      <c r="B29" s="892"/>
      <c r="C29" s="893" t="s">
        <v>388</v>
      </c>
      <c r="D29" s="894"/>
      <c r="E29" s="166">
        <v>1451915</v>
      </c>
      <c r="F29" s="166">
        <v>9341943</v>
      </c>
      <c r="G29" s="166">
        <v>10397365</v>
      </c>
      <c r="H29" s="166">
        <v>-639556</v>
      </c>
      <c r="I29" s="166">
        <v>-665988</v>
      </c>
      <c r="J29" s="166">
        <v>-1698634</v>
      </c>
      <c r="K29" s="166">
        <v>-15840</v>
      </c>
      <c r="L29" s="166">
        <v>4464847</v>
      </c>
      <c r="M29" s="166">
        <v>11353892</v>
      </c>
      <c r="N29" s="166">
        <v>-24410</v>
      </c>
      <c r="O29" s="329">
        <v>33965534</v>
      </c>
    </row>
    <row r="30" spans="2:15" ht="12.75" customHeight="1">
      <c r="B30" s="892"/>
      <c r="C30" s="893" t="s">
        <v>995</v>
      </c>
      <c r="D30" s="894"/>
      <c r="E30" s="166">
        <v>0</v>
      </c>
      <c r="F30" s="166">
        <v>0</v>
      </c>
      <c r="G30" s="166">
        <v>0</v>
      </c>
      <c r="H30" s="166">
        <v>0</v>
      </c>
      <c r="I30" s="166">
        <v>0</v>
      </c>
      <c r="J30" s="166">
        <v>0</v>
      </c>
      <c r="K30" s="166">
        <v>0</v>
      </c>
      <c r="L30" s="166">
        <v>0</v>
      </c>
      <c r="M30" s="166">
        <v>29980735</v>
      </c>
      <c r="N30" s="166">
        <v>0</v>
      </c>
      <c r="O30" s="554">
        <v>29980735</v>
      </c>
    </row>
    <row r="31" spans="2:15" ht="27.75" customHeight="1">
      <c r="B31" s="892"/>
      <c r="C31" s="893" t="s">
        <v>1280</v>
      </c>
      <c r="D31" s="894"/>
      <c r="E31" s="166">
        <v>-26308733</v>
      </c>
      <c r="F31" s="166">
        <v>0</v>
      </c>
      <c r="G31" s="166">
        <v>7671136</v>
      </c>
      <c r="H31" s="166">
        <v>2732310</v>
      </c>
      <c r="I31" s="166">
        <v>9531183</v>
      </c>
      <c r="J31" s="166">
        <v>2368919</v>
      </c>
      <c r="K31" s="166">
        <v>0</v>
      </c>
      <c r="L31" s="166">
        <v>510628</v>
      </c>
      <c r="M31" s="166">
        <v>0</v>
      </c>
      <c r="N31" s="166">
        <v>3494557</v>
      </c>
      <c r="O31" s="329">
        <v>0</v>
      </c>
    </row>
    <row r="32" spans="2:15" ht="27.75" customHeight="1">
      <c r="B32" s="892"/>
      <c r="C32" s="893" t="s">
        <v>784</v>
      </c>
      <c r="D32" s="894"/>
      <c r="E32" s="166">
        <v>1327664</v>
      </c>
      <c r="F32" s="166">
        <v>27315867</v>
      </c>
      <c r="G32" s="166">
        <v>51049773</v>
      </c>
      <c r="H32" s="166">
        <v>40423201</v>
      </c>
      <c r="I32" s="166">
        <v>16889605</v>
      </c>
      <c r="J32" s="166">
        <v>42382613</v>
      </c>
      <c r="K32" s="166">
        <v>394095</v>
      </c>
      <c r="L32" s="166">
        <v>4284207</v>
      </c>
      <c r="M32" s="166">
        <v>38136</v>
      </c>
      <c r="N32" s="166">
        <v>0</v>
      </c>
      <c r="O32" s="329">
        <v>184105161</v>
      </c>
    </row>
    <row r="33" spans="2:31" ht="25.5">
      <c r="B33" s="892"/>
      <c r="C33" s="555" t="s">
        <v>108</v>
      </c>
      <c r="D33" s="556"/>
      <c r="E33" s="554">
        <v>50609159</v>
      </c>
      <c r="F33" s="554">
        <v>34299680</v>
      </c>
      <c r="G33" s="554">
        <v>28749124</v>
      </c>
      <c r="H33" s="554">
        <v>27085289</v>
      </c>
      <c r="I33" s="554">
        <v>24072282</v>
      </c>
      <c r="J33" s="554">
        <v>17780869</v>
      </c>
      <c r="K33" s="554">
        <v>1108434</v>
      </c>
      <c r="L33" s="554">
        <v>5164684</v>
      </c>
      <c r="M33" s="554">
        <v>44467032</v>
      </c>
      <c r="N33" s="554">
        <v>3276757</v>
      </c>
      <c r="O33" s="554">
        <v>236613310</v>
      </c>
    </row>
    <row r="34" spans="2:31" ht="12.95" customHeight="1">
      <c r="B34" s="895" t="s">
        <v>1171</v>
      </c>
      <c r="C34" s="896"/>
      <c r="D34" s="896"/>
      <c r="E34" s="554">
        <v>83278206</v>
      </c>
      <c r="F34" s="554">
        <v>662631214</v>
      </c>
      <c r="G34" s="554">
        <v>1007809094</v>
      </c>
      <c r="H34" s="554">
        <v>252985819</v>
      </c>
      <c r="I34" s="554">
        <v>79207180</v>
      </c>
      <c r="J34" s="554">
        <v>246578393</v>
      </c>
      <c r="K34" s="554">
        <v>2083828</v>
      </c>
      <c r="L34" s="554">
        <v>103237403</v>
      </c>
      <c r="M34" s="554">
        <v>655678683</v>
      </c>
      <c r="N34" s="554">
        <v>10874375</v>
      </c>
      <c r="O34" s="554">
        <v>3104364195</v>
      </c>
    </row>
    <row r="35" spans="2:31"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</row>
    <row r="36" spans="2:31">
      <c r="F36" s="162"/>
      <c r="G36" s="162"/>
      <c r="O36" s="162"/>
    </row>
    <row r="37" spans="2:31">
      <c r="E37" s="164"/>
      <c r="F37" s="162"/>
      <c r="G37" s="162"/>
      <c r="O37" s="162"/>
    </row>
    <row r="38" spans="2:31"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</row>
    <row r="39" spans="2:31">
      <c r="E39" s="164"/>
      <c r="F39" s="162"/>
      <c r="G39" s="162"/>
    </row>
    <row r="40" spans="2:31">
      <c r="E40" s="168"/>
      <c r="F40" s="169"/>
      <c r="G40" s="162"/>
    </row>
    <row r="41" spans="2:31">
      <c r="E41" s="170"/>
      <c r="F41" s="171"/>
      <c r="G41" s="172"/>
      <c r="H41" s="168"/>
      <c r="I41" s="169"/>
      <c r="J41" s="171"/>
      <c r="K41" s="172"/>
      <c r="L41" s="168"/>
      <c r="M41" s="168"/>
      <c r="N41" s="169"/>
      <c r="O41" s="171"/>
      <c r="P41" s="171"/>
      <c r="Q41" s="172"/>
      <c r="R41" s="168"/>
      <c r="S41" s="169"/>
      <c r="T41" s="171"/>
      <c r="U41" s="172"/>
      <c r="V41" s="168"/>
      <c r="W41" s="169"/>
      <c r="X41" s="171"/>
      <c r="Y41" s="172"/>
      <c r="Z41" s="168"/>
      <c r="AA41" s="169"/>
      <c r="AB41" s="171"/>
      <c r="AC41" s="172"/>
      <c r="AD41" s="168"/>
      <c r="AE41" s="169"/>
    </row>
  </sheetData>
  <mergeCells count="27">
    <mergeCell ref="B34:D34"/>
    <mergeCell ref="B4:D4"/>
    <mergeCell ref="B5:D5"/>
    <mergeCell ref="B6:B15"/>
    <mergeCell ref="C6:D6"/>
    <mergeCell ref="C8:D8"/>
    <mergeCell ref="C11:D11"/>
    <mergeCell ref="C13:D13"/>
    <mergeCell ref="C14:D14"/>
    <mergeCell ref="C9:D9"/>
    <mergeCell ref="C10:D10"/>
    <mergeCell ref="C12:D12"/>
    <mergeCell ref="C7:D7"/>
    <mergeCell ref="B16:D16"/>
    <mergeCell ref="B21:D21"/>
    <mergeCell ref="B22:D22"/>
    <mergeCell ref="C23:D23"/>
    <mergeCell ref="C28:D28"/>
    <mergeCell ref="B23:B33"/>
    <mergeCell ref="C31:D31"/>
    <mergeCell ref="C32:D32"/>
    <mergeCell ref="C27:D27"/>
    <mergeCell ref="C29:D29"/>
    <mergeCell ref="C30:D30"/>
    <mergeCell ref="C24:D24"/>
    <mergeCell ref="C25:D25"/>
    <mergeCell ref="C26:D26"/>
  </mergeCells>
  <pageMargins left="0.75" right="0.75" top="1" bottom="1" header="0" footer="0"/>
  <pageSetup paperSize="9" scale="6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N73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140625" style="47" customWidth="1"/>
    <col min="2" max="2" width="61" style="47" customWidth="1"/>
    <col min="3" max="4" width="18.28515625" style="47" customWidth="1"/>
    <col min="5" max="6" width="17.85546875" style="47" customWidth="1"/>
    <col min="7" max="7" width="13.42578125" style="47" customWidth="1"/>
    <col min="8" max="8" width="14.140625" style="47" customWidth="1"/>
    <col min="9" max="9" width="20.28515625" style="47" customWidth="1"/>
    <col min="10" max="10" width="17.42578125" style="47" customWidth="1"/>
    <col min="11" max="11" width="12.28515625" style="47" bestFit="1" customWidth="1"/>
    <col min="12" max="16384" width="11.42578125" style="47"/>
  </cols>
  <sheetData>
    <row r="2" spans="2:14" s="163" customFormat="1" ht="15">
      <c r="B2" s="29" t="s">
        <v>13</v>
      </c>
      <c r="C2" s="11">
        <v>15</v>
      </c>
      <c r="F2" s="150"/>
      <c r="G2" s="150"/>
      <c r="H2" s="162"/>
      <c r="I2" s="162"/>
      <c r="J2" s="162"/>
      <c r="K2" s="162"/>
      <c r="L2" s="162"/>
      <c r="M2" s="162"/>
      <c r="N2" s="162"/>
    </row>
    <row r="3" spans="2:14" ht="6" customHeight="1"/>
    <row r="4" spans="2:14" s="104" customFormat="1" ht="51" customHeight="1">
      <c r="B4" s="524" t="s">
        <v>630</v>
      </c>
      <c r="C4" s="426" t="s">
        <v>850</v>
      </c>
      <c r="D4" s="426">
        <v>44742</v>
      </c>
      <c r="E4" s="2"/>
      <c r="F4" s="2"/>
      <c r="G4" s="289"/>
      <c r="H4" s="289"/>
      <c r="I4" s="289"/>
      <c r="J4" s="289"/>
      <c r="K4" s="289"/>
      <c r="L4" s="289"/>
      <c r="M4" s="289"/>
    </row>
    <row r="5" spans="2:14" s="104" customFormat="1">
      <c r="B5" s="533" t="s">
        <v>239</v>
      </c>
      <c r="C5" s="358"/>
      <c r="D5" s="358" t="s">
        <v>158</v>
      </c>
      <c r="E5" s="2"/>
      <c r="F5" s="2"/>
      <c r="G5" s="289"/>
      <c r="H5" s="289"/>
      <c r="I5" s="289"/>
      <c r="J5" s="289"/>
      <c r="K5" s="289"/>
      <c r="L5" s="289"/>
      <c r="M5" s="289"/>
    </row>
    <row r="6" spans="2:14" ht="15.6" customHeight="1">
      <c r="B6" s="557" t="s">
        <v>631</v>
      </c>
      <c r="C6" s="329">
        <v>78313694</v>
      </c>
      <c r="D6" s="329">
        <v>3012513822</v>
      </c>
      <c r="E6" s="354"/>
      <c r="F6" s="354"/>
      <c r="G6" s="69"/>
      <c r="H6" s="289"/>
      <c r="I6" s="289"/>
      <c r="J6" s="289"/>
      <c r="K6" s="289"/>
      <c r="L6" s="289"/>
      <c r="M6" s="289"/>
    </row>
    <row r="7" spans="2:14" ht="13.35" customHeight="1" collapsed="1">
      <c r="B7" s="558" t="s">
        <v>937</v>
      </c>
      <c r="C7" s="3">
        <v>-2280507</v>
      </c>
      <c r="D7" s="3">
        <v>-33261107</v>
      </c>
      <c r="E7" s="354"/>
      <c r="F7" s="354"/>
      <c r="G7" s="69"/>
      <c r="H7" s="69"/>
      <c r="I7" s="289"/>
      <c r="J7" s="289"/>
      <c r="K7" s="289"/>
      <c r="L7" s="289"/>
      <c r="M7" s="289"/>
    </row>
    <row r="8" spans="2:14" ht="13.15" customHeight="1">
      <c r="B8" s="558" t="s">
        <v>771</v>
      </c>
      <c r="C8" s="3">
        <v>4429903</v>
      </c>
      <c r="D8" s="3">
        <v>22135116</v>
      </c>
      <c r="E8" s="354"/>
      <c r="F8" s="354"/>
      <c r="G8" s="69"/>
      <c r="H8" s="69"/>
      <c r="I8" s="289"/>
      <c r="J8" s="289"/>
      <c r="K8" s="289"/>
      <c r="L8" s="289"/>
      <c r="M8" s="289"/>
    </row>
    <row r="9" spans="2:14" ht="25.5" customHeight="1" collapsed="1">
      <c r="B9" s="559" t="s">
        <v>1015</v>
      </c>
      <c r="C9" s="3">
        <v>0</v>
      </c>
      <c r="D9" s="3">
        <v>0</v>
      </c>
      <c r="E9" s="354"/>
      <c r="F9" s="354"/>
      <c r="G9" s="69"/>
      <c r="H9" s="289"/>
      <c r="I9" s="289"/>
      <c r="J9" s="289"/>
      <c r="K9" s="289"/>
      <c r="L9" s="289"/>
      <c r="M9" s="289"/>
    </row>
    <row r="10" spans="2:14" ht="25.5" customHeight="1">
      <c r="B10" s="559" t="s">
        <v>772</v>
      </c>
      <c r="C10" s="3">
        <v>0</v>
      </c>
      <c r="D10" s="3">
        <v>70947</v>
      </c>
      <c r="E10" s="354"/>
      <c r="F10" s="354"/>
      <c r="G10" s="69"/>
      <c r="H10" s="289"/>
      <c r="I10" s="289"/>
      <c r="J10" s="289"/>
      <c r="K10" s="289"/>
      <c r="L10" s="289"/>
      <c r="M10" s="289"/>
    </row>
    <row r="11" spans="2:14" ht="13.15" customHeight="1" collapsed="1">
      <c r="B11" s="559" t="s">
        <v>774</v>
      </c>
      <c r="C11" s="3">
        <v>1776532</v>
      </c>
      <c r="D11" s="3">
        <v>12366943</v>
      </c>
      <c r="E11" s="354"/>
      <c r="F11" s="354"/>
      <c r="G11" s="69"/>
      <c r="H11" s="289"/>
      <c r="I11" s="289"/>
      <c r="J11" s="289"/>
      <c r="K11" s="289"/>
      <c r="L11" s="289"/>
      <c r="M11" s="289"/>
    </row>
    <row r="12" spans="2:14" ht="25.5" customHeight="1" collapsed="1">
      <c r="B12" s="559" t="s">
        <v>784</v>
      </c>
      <c r="C12" s="3">
        <v>0</v>
      </c>
      <c r="D12" s="3">
        <v>98190917</v>
      </c>
      <c r="E12" s="354"/>
      <c r="F12" s="354"/>
      <c r="G12" s="69"/>
      <c r="H12" s="289"/>
      <c r="I12" s="289"/>
      <c r="J12" s="289"/>
      <c r="K12" s="289"/>
      <c r="L12" s="289"/>
      <c r="M12" s="289"/>
    </row>
    <row r="13" spans="2:14">
      <c r="B13" s="559" t="s">
        <v>1281</v>
      </c>
      <c r="C13" s="3">
        <v>0</v>
      </c>
      <c r="D13" s="3">
        <v>0</v>
      </c>
      <c r="E13" s="354"/>
      <c r="F13" s="354"/>
      <c r="G13" s="69"/>
      <c r="H13" s="289"/>
      <c r="I13" s="202"/>
      <c r="J13" s="289"/>
      <c r="K13" s="289"/>
      <c r="L13" s="289"/>
    </row>
    <row r="14" spans="2:14">
      <c r="B14" s="559" t="s">
        <v>996</v>
      </c>
      <c r="C14" s="3">
        <v>3529369</v>
      </c>
      <c r="D14" s="3">
        <v>3529369</v>
      </c>
      <c r="E14" s="354"/>
      <c r="F14" s="354"/>
      <c r="G14" s="69"/>
      <c r="H14" s="289"/>
      <c r="I14" s="202"/>
      <c r="J14" s="289"/>
      <c r="K14" s="289"/>
      <c r="L14" s="289"/>
    </row>
    <row r="15" spans="2:14" ht="29.45" customHeight="1">
      <c r="B15" s="560" t="s">
        <v>633</v>
      </c>
      <c r="C15" s="329">
        <v>7455297</v>
      </c>
      <c r="D15" s="329">
        <v>103032185</v>
      </c>
      <c r="E15" s="299"/>
      <c r="F15" s="299"/>
      <c r="G15" s="69"/>
      <c r="H15" s="289"/>
      <c r="I15" s="202"/>
      <c r="J15" s="289"/>
      <c r="K15" s="289"/>
      <c r="L15" s="289"/>
    </row>
    <row r="16" spans="2:14" ht="6" customHeight="1">
      <c r="B16" s="378"/>
      <c r="C16" s="379"/>
      <c r="D16" s="379"/>
      <c r="E16" s="299"/>
      <c r="F16" s="299"/>
      <c r="G16" s="69"/>
      <c r="H16" s="289"/>
      <c r="I16" s="202"/>
      <c r="J16" s="289"/>
      <c r="K16" s="289"/>
      <c r="L16" s="289"/>
    </row>
    <row r="17" spans="2:13" ht="29.45" customHeight="1">
      <c r="B17" s="560" t="s">
        <v>632</v>
      </c>
      <c r="C17" s="329">
        <v>85768991</v>
      </c>
      <c r="D17" s="329">
        <v>3115546007</v>
      </c>
      <c r="E17" s="299"/>
      <c r="F17" s="299"/>
      <c r="G17" s="69"/>
      <c r="H17" s="289"/>
      <c r="I17" s="202"/>
      <c r="J17" s="289"/>
      <c r="K17" s="289"/>
      <c r="L17" s="289"/>
    </row>
    <row r="18" spans="2:13" ht="6" customHeight="1">
      <c r="B18" s="354"/>
      <c r="C18" s="354"/>
      <c r="D18" s="354"/>
      <c r="E18" s="354"/>
      <c r="F18" s="354"/>
    </row>
    <row r="19" spans="2:13" s="104" customFormat="1" ht="51" customHeight="1">
      <c r="B19" s="524" t="s">
        <v>630</v>
      </c>
      <c r="C19" s="426" t="s">
        <v>849</v>
      </c>
      <c r="D19" s="426" t="s">
        <v>848</v>
      </c>
      <c r="E19" s="426" t="s">
        <v>850</v>
      </c>
      <c r="F19" s="426">
        <v>44561</v>
      </c>
      <c r="G19" s="289"/>
      <c r="H19" s="289"/>
      <c r="I19" s="289"/>
      <c r="J19" s="289"/>
      <c r="K19" s="289"/>
      <c r="L19" s="289"/>
      <c r="M19" s="289"/>
    </row>
    <row r="20" spans="2:13" s="104" customFormat="1">
      <c r="B20" s="533" t="s">
        <v>239</v>
      </c>
      <c r="C20" s="358" t="s">
        <v>158</v>
      </c>
      <c r="D20" s="358" t="s">
        <v>158</v>
      </c>
      <c r="E20" s="358"/>
      <c r="F20" s="358" t="s">
        <v>158</v>
      </c>
      <c r="G20" s="289"/>
      <c r="H20" s="289"/>
      <c r="I20" s="289"/>
      <c r="J20" s="289"/>
      <c r="K20" s="289"/>
      <c r="L20" s="289"/>
      <c r="M20" s="289"/>
    </row>
    <row r="21" spans="2:13" ht="15.6" customHeight="1">
      <c r="B21" s="557" t="s">
        <v>631</v>
      </c>
      <c r="C21" s="329">
        <v>2858496537</v>
      </c>
      <c r="D21" s="329">
        <v>11071522</v>
      </c>
      <c r="E21" s="329">
        <v>66168472</v>
      </c>
      <c r="F21" s="329">
        <v>2935736531</v>
      </c>
      <c r="G21" s="69"/>
      <c r="H21" s="289"/>
      <c r="I21" s="289"/>
      <c r="J21" s="289"/>
      <c r="K21" s="289"/>
      <c r="L21" s="289"/>
      <c r="M21" s="289"/>
    </row>
    <row r="22" spans="2:13" ht="13.35" customHeight="1" collapsed="1">
      <c r="B22" s="558" t="s">
        <v>937</v>
      </c>
      <c r="C22" s="3">
        <v>-80227934</v>
      </c>
      <c r="D22" s="3">
        <v>0</v>
      </c>
      <c r="E22" s="3">
        <v>-4024358</v>
      </c>
      <c r="F22" s="3">
        <v>-84252292</v>
      </c>
      <c r="G22" s="69"/>
      <c r="H22" s="69"/>
      <c r="I22" s="289"/>
      <c r="J22" s="289"/>
      <c r="K22" s="289"/>
      <c r="L22" s="289"/>
      <c r="M22" s="289"/>
    </row>
    <row r="23" spans="2:13" ht="13.15" customHeight="1">
      <c r="B23" s="558" t="s">
        <v>771</v>
      </c>
      <c r="C23" s="3">
        <v>4613410</v>
      </c>
      <c r="D23" s="3">
        <v>10441052</v>
      </c>
      <c r="E23" s="3">
        <v>11814564</v>
      </c>
      <c r="F23" s="3">
        <v>26869026</v>
      </c>
      <c r="G23" s="69"/>
      <c r="H23" s="69"/>
      <c r="I23" s="289"/>
      <c r="J23" s="289"/>
      <c r="K23" s="289"/>
      <c r="L23" s="289"/>
      <c r="M23" s="289"/>
    </row>
    <row r="24" spans="2:13" ht="25.5" customHeight="1" collapsed="1">
      <c r="B24" s="559" t="s">
        <v>1015</v>
      </c>
      <c r="C24" s="3">
        <v>9760876</v>
      </c>
      <c r="D24" s="3">
        <v>-9760876</v>
      </c>
      <c r="E24" s="3">
        <v>0</v>
      </c>
      <c r="F24" s="3">
        <v>0</v>
      </c>
      <c r="G24" s="69"/>
      <c r="H24" s="289"/>
      <c r="I24" s="289"/>
      <c r="J24" s="289"/>
      <c r="K24" s="289"/>
      <c r="L24" s="289"/>
      <c r="M24" s="289"/>
    </row>
    <row r="25" spans="2:13" ht="25.5" customHeight="1">
      <c r="B25" s="559" t="s">
        <v>772</v>
      </c>
      <c r="C25" s="3">
        <v>-38064</v>
      </c>
      <c r="D25" s="3">
        <v>0</v>
      </c>
      <c r="E25" s="3">
        <v>0</v>
      </c>
      <c r="F25" s="3">
        <v>-38064</v>
      </c>
      <c r="G25" s="69"/>
      <c r="H25" s="289"/>
      <c r="I25" s="289"/>
      <c r="J25" s="289"/>
      <c r="K25" s="289"/>
      <c r="L25" s="289"/>
      <c r="M25" s="289"/>
    </row>
    <row r="26" spans="2:13" ht="13.15" customHeight="1" collapsed="1">
      <c r="B26" s="559" t="s">
        <v>773</v>
      </c>
      <c r="C26" s="3">
        <v>-224435</v>
      </c>
      <c r="D26" s="3">
        <v>0</v>
      </c>
      <c r="E26" s="3">
        <v>0</v>
      </c>
      <c r="F26" s="3">
        <v>-224435</v>
      </c>
      <c r="G26" s="69"/>
      <c r="H26" s="289"/>
      <c r="I26" s="289"/>
      <c r="J26" s="289"/>
      <c r="K26" s="289"/>
      <c r="L26" s="289"/>
      <c r="M26" s="289"/>
    </row>
    <row r="27" spans="2:13" ht="25.5" customHeight="1" collapsed="1">
      <c r="B27" s="559" t="s">
        <v>774</v>
      </c>
      <c r="C27" s="3">
        <v>11035435</v>
      </c>
      <c r="D27" s="3">
        <v>100351</v>
      </c>
      <c r="E27" s="3">
        <v>0</v>
      </c>
      <c r="F27" s="3">
        <v>11135786</v>
      </c>
      <c r="G27" s="69"/>
      <c r="H27" s="289"/>
      <c r="I27" s="289"/>
      <c r="J27" s="289"/>
      <c r="K27" s="289"/>
      <c r="L27" s="289"/>
      <c r="M27" s="289"/>
    </row>
    <row r="28" spans="2:13">
      <c r="B28" s="559" t="s">
        <v>784</v>
      </c>
      <c r="C28" s="3">
        <v>118932254</v>
      </c>
      <c r="D28" s="3">
        <v>0</v>
      </c>
      <c r="E28" s="3">
        <v>0</v>
      </c>
      <c r="F28" s="3">
        <v>118932254</v>
      </c>
      <c r="G28" s="69"/>
      <c r="H28" s="289"/>
      <c r="I28" s="202"/>
      <c r="J28" s="289"/>
      <c r="K28" s="289"/>
      <c r="L28" s="289"/>
    </row>
    <row r="29" spans="2:13">
      <c r="B29" s="559" t="s">
        <v>996</v>
      </c>
      <c r="C29" s="3">
        <v>0</v>
      </c>
      <c r="D29" s="3">
        <v>0</v>
      </c>
      <c r="E29" s="3">
        <v>4355016</v>
      </c>
      <c r="F29" s="3">
        <v>4355016</v>
      </c>
      <c r="G29" s="69"/>
      <c r="H29" s="289"/>
      <c r="I29" s="202"/>
      <c r="J29" s="289"/>
      <c r="K29" s="289"/>
      <c r="L29" s="289"/>
    </row>
    <row r="30" spans="2:13" ht="29.45" customHeight="1">
      <c r="B30" s="560" t="s">
        <v>633</v>
      </c>
      <c r="C30" s="329">
        <v>63851542</v>
      </c>
      <c r="D30" s="329">
        <v>780527</v>
      </c>
      <c r="E30" s="329">
        <v>12145222</v>
      </c>
      <c r="F30" s="329">
        <v>76777291</v>
      </c>
      <c r="G30" s="69"/>
      <c r="H30" s="289"/>
      <c r="I30" s="202"/>
      <c r="J30" s="289"/>
      <c r="K30" s="289"/>
      <c r="L30" s="289"/>
    </row>
    <row r="31" spans="2:13" ht="6" customHeight="1">
      <c r="B31" s="378"/>
      <c r="C31" s="379"/>
      <c r="D31" s="379"/>
      <c r="E31" s="379"/>
      <c r="F31" s="379"/>
      <c r="G31" s="69"/>
      <c r="H31" s="289"/>
      <c r="I31" s="202"/>
      <c r="J31" s="289"/>
      <c r="K31" s="289"/>
      <c r="L31" s="289"/>
    </row>
    <row r="32" spans="2:13" ht="29.45" customHeight="1">
      <c r="B32" s="561" t="s">
        <v>632</v>
      </c>
      <c r="C32" s="562">
        <v>2922348079</v>
      </c>
      <c r="D32" s="562">
        <v>11852049</v>
      </c>
      <c r="E32" s="562">
        <v>78313694</v>
      </c>
      <c r="F32" s="562">
        <v>3012513822</v>
      </c>
      <c r="G32" s="69"/>
      <c r="H32" s="289"/>
      <c r="I32" s="202"/>
      <c r="J32" s="289"/>
      <c r="K32" s="289"/>
      <c r="L32" s="289"/>
    </row>
    <row r="33" spans="2:12" s="55" customFormat="1" ht="15" customHeight="1">
      <c r="B33" s="563"/>
      <c r="C33" s="564"/>
      <c r="D33" s="564"/>
      <c r="E33" s="564"/>
      <c r="F33" s="564"/>
      <c r="G33" s="69"/>
      <c r="H33" s="289"/>
      <c r="I33" s="202"/>
      <c r="J33" s="289"/>
      <c r="K33" s="289"/>
      <c r="L33" s="289"/>
    </row>
    <row r="34" spans="2:12" s="55" customFormat="1" ht="15" customHeight="1">
      <c r="B34" s="524" t="s">
        <v>716</v>
      </c>
      <c r="C34" s="426">
        <v>44742</v>
      </c>
      <c r="D34" s="426">
        <v>44561</v>
      </c>
      <c r="E34" s="564"/>
      <c r="F34" s="564"/>
      <c r="G34" s="69"/>
      <c r="H34" s="289"/>
      <c r="I34" s="202"/>
      <c r="J34" s="289"/>
      <c r="K34" s="289"/>
      <c r="L34" s="289"/>
    </row>
    <row r="35" spans="2:12" s="55" customFormat="1" ht="15" customHeight="1">
      <c r="B35" s="533" t="s">
        <v>769</v>
      </c>
      <c r="C35" s="358" t="s">
        <v>158</v>
      </c>
      <c r="D35" s="358" t="s">
        <v>158</v>
      </c>
      <c r="E35" s="564"/>
      <c r="F35" s="564"/>
      <c r="G35" s="69"/>
      <c r="H35" s="289"/>
      <c r="I35" s="202"/>
      <c r="J35" s="289"/>
      <c r="K35" s="289"/>
      <c r="L35" s="289"/>
    </row>
    <row r="36" spans="2:12" s="55" customFormat="1" ht="15" customHeight="1">
      <c r="B36" s="557" t="s">
        <v>717</v>
      </c>
      <c r="C36" s="565">
        <v>585554222</v>
      </c>
      <c r="D36" s="565">
        <v>527344377</v>
      </c>
      <c r="E36" s="564"/>
      <c r="F36" s="564"/>
      <c r="G36" s="69"/>
      <c r="H36" s="289"/>
      <c r="I36" s="202"/>
      <c r="J36" s="289"/>
      <c r="K36" s="289"/>
      <c r="L36" s="289"/>
    </row>
    <row r="37" spans="2:12" s="55" customFormat="1" ht="15" customHeight="1">
      <c r="B37" s="566" t="s">
        <v>725</v>
      </c>
      <c r="C37" s="3">
        <v>0</v>
      </c>
      <c r="D37" s="3">
        <v>18953483</v>
      </c>
      <c r="E37" s="564"/>
      <c r="F37" s="564"/>
      <c r="G37" s="69"/>
      <c r="H37" s="289"/>
      <c r="I37" s="202"/>
      <c r="J37" s="289"/>
      <c r="K37" s="289"/>
      <c r="L37" s="289"/>
    </row>
    <row r="38" spans="2:12" s="55" customFormat="1" ht="15" customHeight="1">
      <c r="B38" s="558" t="s">
        <v>771</v>
      </c>
      <c r="C38" s="3">
        <v>0</v>
      </c>
      <c r="D38" s="3">
        <v>236128</v>
      </c>
      <c r="E38" s="564"/>
      <c r="F38" s="564"/>
      <c r="G38" s="69"/>
      <c r="H38" s="289"/>
      <c r="I38" s="202"/>
      <c r="J38" s="289"/>
      <c r="K38" s="289"/>
      <c r="L38" s="289"/>
    </row>
    <row r="39" spans="2:12" s="55" customFormat="1" ht="15" customHeight="1">
      <c r="B39" s="558" t="s">
        <v>773</v>
      </c>
      <c r="C39" s="3">
        <v>0</v>
      </c>
      <c r="D39" s="3">
        <v>-208175</v>
      </c>
      <c r="E39" s="564"/>
      <c r="F39" s="564"/>
      <c r="G39" s="69"/>
      <c r="H39" s="292"/>
      <c r="I39" s="202"/>
      <c r="J39" s="292"/>
      <c r="K39" s="292"/>
      <c r="L39" s="292"/>
    </row>
    <row r="40" spans="2:12" s="55" customFormat="1" ht="15" customHeight="1">
      <c r="B40" s="558" t="s">
        <v>775</v>
      </c>
      <c r="C40" s="3">
        <v>22118756</v>
      </c>
      <c r="D40" s="3">
        <v>9446083</v>
      </c>
      <c r="E40" s="564"/>
      <c r="F40" s="564"/>
      <c r="G40" s="69"/>
      <c r="H40" s="289"/>
      <c r="I40" s="202"/>
      <c r="J40" s="289"/>
      <c r="K40" s="289"/>
      <c r="L40" s="289"/>
    </row>
    <row r="41" spans="2:12" s="55" customFormat="1" ht="15" customHeight="1">
      <c r="B41" s="559" t="s">
        <v>784</v>
      </c>
      <c r="C41" s="3">
        <v>24669604</v>
      </c>
      <c r="D41" s="3">
        <v>29782326</v>
      </c>
      <c r="E41" s="564"/>
      <c r="F41" s="564"/>
      <c r="G41" s="69"/>
      <c r="H41" s="289"/>
      <c r="I41" s="202"/>
      <c r="J41" s="289"/>
      <c r="K41" s="289"/>
      <c r="L41" s="289"/>
    </row>
    <row r="42" spans="2:12" s="55" customFormat="1" ht="15" customHeight="1">
      <c r="B42" s="559" t="s">
        <v>718</v>
      </c>
      <c r="C42" s="3">
        <v>46788360</v>
      </c>
      <c r="D42" s="3">
        <v>58209845</v>
      </c>
      <c r="E42" s="564"/>
      <c r="F42" s="564"/>
      <c r="G42" s="69"/>
      <c r="H42" s="289"/>
      <c r="I42" s="202"/>
      <c r="J42" s="289"/>
      <c r="K42" s="289"/>
      <c r="L42" s="289"/>
    </row>
    <row r="43" spans="2:12" s="55" customFormat="1" ht="15" customHeight="1">
      <c r="B43" s="567" t="s">
        <v>719</v>
      </c>
      <c r="C43" s="568">
        <v>632342582</v>
      </c>
      <c r="D43" s="568">
        <v>585554222</v>
      </c>
      <c r="E43" s="564"/>
      <c r="F43" s="564"/>
      <c r="G43" s="69"/>
      <c r="H43" s="289"/>
      <c r="I43" s="202"/>
      <c r="J43" s="289"/>
      <c r="K43" s="289"/>
      <c r="L43" s="289"/>
    </row>
    <row r="44" spans="2:12" s="55" customFormat="1" ht="15" customHeight="1">
      <c r="B44" s="563"/>
      <c r="C44" s="564"/>
      <c r="D44" s="564"/>
      <c r="E44" s="564"/>
      <c r="F44" s="564"/>
      <c r="G44" s="69"/>
      <c r="H44" s="289"/>
      <c r="I44" s="202"/>
      <c r="J44" s="289"/>
      <c r="K44" s="289"/>
      <c r="L44" s="289"/>
    </row>
    <row r="45" spans="2:12" s="55" customFormat="1" ht="15" customHeight="1">
      <c r="B45" s="524" t="s">
        <v>630</v>
      </c>
      <c r="C45" s="426">
        <v>44742</v>
      </c>
      <c r="D45" s="426">
        <v>44561</v>
      </c>
      <c r="E45" s="564"/>
      <c r="F45" s="564"/>
      <c r="G45" s="69"/>
      <c r="H45" s="289"/>
      <c r="I45" s="202"/>
      <c r="J45" s="289"/>
      <c r="K45" s="289"/>
      <c r="L45" s="289"/>
    </row>
    <row r="46" spans="2:12" s="55" customFormat="1" ht="15" customHeight="1">
      <c r="B46" s="533" t="s">
        <v>768</v>
      </c>
      <c r="C46" s="358" t="s">
        <v>158</v>
      </c>
      <c r="D46" s="358" t="s">
        <v>158</v>
      </c>
      <c r="E46" s="564"/>
      <c r="F46" s="564"/>
      <c r="G46" s="69"/>
      <c r="H46" s="289"/>
      <c r="I46" s="202"/>
      <c r="J46" s="289"/>
      <c r="K46" s="289"/>
      <c r="L46" s="289"/>
    </row>
    <row r="47" spans="2:12" s="55" customFormat="1" ht="15" customHeight="1">
      <c r="B47" s="557" t="s">
        <v>631</v>
      </c>
      <c r="C47" s="329">
        <v>2426959600</v>
      </c>
      <c r="D47" s="329">
        <v>2408392154</v>
      </c>
      <c r="E47" s="564"/>
      <c r="F47" s="564"/>
      <c r="G47" s="69"/>
      <c r="H47" s="289"/>
      <c r="I47" s="202"/>
      <c r="J47" s="289"/>
      <c r="K47" s="289"/>
      <c r="L47" s="289"/>
    </row>
    <row r="48" spans="2:12" s="55" customFormat="1" ht="15" customHeight="1">
      <c r="B48" s="558" t="s">
        <v>937</v>
      </c>
      <c r="C48" s="3">
        <v>-33261107</v>
      </c>
      <c r="D48" s="3">
        <v>-103205775</v>
      </c>
      <c r="E48" s="564"/>
      <c r="F48" s="564"/>
      <c r="G48" s="69"/>
      <c r="H48" s="289"/>
      <c r="I48" s="202"/>
      <c r="J48" s="289"/>
      <c r="K48" s="289"/>
      <c r="L48" s="289"/>
    </row>
    <row r="49" spans="2:12" s="55" customFormat="1" ht="15" customHeight="1">
      <c r="B49" s="558" t="s">
        <v>771</v>
      </c>
      <c r="C49" s="3">
        <v>22135116</v>
      </c>
      <c r="D49" s="3">
        <v>26632898</v>
      </c>
      <c r="E49" s="564"/>
      <c r="F49" s="564"/>
      <c r="G49" s="69"/>
      <c r="H49" s="289"/>
      <c r="I49" s="202"/>
      <c r="J49" s="289"/>
      <c r="K49" s="289"/>
      <c r="L49" s="289"/>
    </row>
    <row r="50" spans="2:12" s="55" customFormat="1" ht="27" customHeight="1">
      <c r="B50" s="559" t="s">
        <v>772</v>
      </c>
      <c r="C50" s="3">
        <v>70947</v>
      </c>
      <c r="D50" s="3">
        <v>-38064</v>
      </c>
      <c r="E50" s="564"/>
      <c r="F50" s="564"/>
      <c r="G50" s="69"/>
      <c r="H50" s="289"/>
      <c r="I50" s="202"/>
      <c r="J50" s="289"/>
      <c r="K50" s="289"/>
      <c r="L50" s="289"/>
    </row>
    <row r="51" spans="2:12" s="55" customFormat="1" ht="15" customHeight="1">
      <c r="B51" s="559" t="s">
        <v>773</v>
      </c>
      <c r="C51" s="3">
        <v>0</v>
      </c>
      <c r="D51" s="3">
        <v>-16260</v>
      </c>
      <c r="E51" s="564"/>
      <c r="F51" s="564"/>
      <c r="G51" s="69"/>
      <c r="H51" s="289"/>
      <c r="I51" s="202"/>
      <c r="J51" s="289"/>
      <c r="K51" s="289"/>
      <c r="L51" s="289"/>
    </row>
    <row r="52" spans="2:12" s="55" customFormat="1" ht="24.75" customHeight="1">
      <c r="B52" s="559" t="s">
        <v>774</v>
      </c>
      <c r="C52" s="3">
        <v>-9751813</v>
      </c>
      <c r="D52" s="3">
        <v>1689703</v>
      </c>
      <c r="E52" s="564"/>
      <c r="F52" s="564"/>
      <c r="G52" s="69"/>
      <c r="H52" s="289"/>
      <c r="I52" s="202"/>
      <c r="J52" s="289"/>
      <c r="K52" s="289"/>
      <c r="L52" s="289"/>
    </row>
    <row r="53" spans="2:12" s="55" customFormat="1" ht="15" customHeight="1">
      <c r="B53" s="559" t="s">
        <v>784</v>
      </c>
      <c r="C53" s="3">
        <v>73521313</v>
      </c>
      <c r="D53" s="3">
        <v>89149928</v>
      </c>
      <c r="E53" s="564"/>
      <c r="F53" s="564"/>
      <c r="G53" s="69"/>
      <c r="H53" s="289"/>
      <c r="I53" s="202"/>
      <c r="J53" s="289"/>
      <c r="K53" s="289"/>
      <c r="L53" s="289"/>
    </row>
    <row r="54" spans="2:12" s="55" customFormat="1" ht="15" customHeight="1">
      <c r="B54" s="559" t="s">
        <v>1281</v>
      </c>
      <c r="C54" s="3">
        <v>0</v>
      </c>
      <c r="D54" s="3">
        <v>0</v>
      </c>
      <c r="E54" s="564"/>
      <c r="F54" s="564"/>
      <c r="G54" s="69"/>
      <c r="H54" s="289"/>
      <c r="I54" s="202"/>
      <c r="J54" s="289"/>
      <c r="K54" s="289"/>
      <c r="L54" s="289"/>
    </row>
    <row r="55" spans="2:12" s="55" customFormat="1" ht="15" customHeight="1">
      <c r="B55" s="559" t="s">
        <v>996</v>
      </c>
      <c r="C55" s="3">
        <v>3529369</v>
      </c>
      <c r="D55" s="3">
        <v>4355016</v>
      </c>
      <c r="E55" s="564"/>
      <c r="F55" s="564"/>
      <c r="G55" s="69"/>
      <c r="H55" s="289"/>
      <c r="I55" s="202"/>
      <c r="J55" s="289"/>
      <c r="K55" s="289"/>
      <c r="L55" s="289"/>
    </row>
    <row r="56" spans="2:12" s="55" customFormat="1" ht="15" customHeight="1">
      <c r="B56" s="560" t="s">
        <v>633</v>
      </c>
      <c r="C56" s="329">
        <v>56243825</v>
      </c>
      <c r="D56" s="329">
        <v>18567446</v>
      </c>
      <c r="E56" s="564"/>
      <c r="F56" s="564"/>
      <c r="G56" s="69"/>
      <c r="H56" s="289"/>
      <c r="I56" s="202"/>
      <c r="J56" s="289"/>
      <c r="K56" s="289"/>
      <c r="L56" s="289"/>
    </row>
    <row r="57" spans="2:12">
      <c r="B57" s="560" t="s">
        <v>632</v>
      </c>
      <c r="C57" s="329">
        <v>2483203425</v>
      </c>
      <c r="D57" s="329">
        <v>2426959600</v>
      </c>
      <c r="E57" s="564"/>
      <c r="F57" s="564"/>
    </row>
    <row r="58" spans="2:12" ht="12.75" customHeight="1">
      <c r="B58" s="354"/>
      <c r="C58" s="354"/>
      <c r="D58" s="354"/>
      <c r="E58" s="564"/>
      <c r="F58" s="564"/>
    </row>
    <row r="59" spans="2:12" ht="12.75" customHeight="1">
      <c r="B59" s="354"/>
      <c r="C59" s="354"/>
      <c r="D59" s="354"/>
      <c r="E59" s="354"/>
      <c r="F59" s="354"/>
    </row>
    <row r="60" spans="2:12" ht="12.95" customHeight="1">
      <c r="B60" s="872" t="s">
        <v>634</v>
      </c>
      <c r="C60" s="866" t="s">
        <v>776</v>
      </c>
      <c r="D60" s="867"/>
      <c r="E60" s="867"/>
      <c r="F60" s="867"/>
    </row>
    <row r="61" spans="2:12">
      <c r="B61" s="873"/>
      <c r="C61" s="436" t="s">
        <v>1216</v>
      </c>
      <c r="D61" s="436" t="s">
        <v>1002</v>
      </c>
      <c r="E61" s="436" t="s">
        <v>1304</v>
      </c>
      <c r="F61" s="436" t="s">
        <v>1305</v>
      </c>
    </row>
    <row r="62" spans="2:12">
      <c r="B62" s="873"/>
      <c r="C62" s="399">
        <v>44742</v>
      </c>
      <c r="D62" s="399">
        <v>44377</v>
      </c>
      <c r="E62" s="399">
        <v>44742</v>
      </c>
      <c r="F62" s="399">
        <v>44377</v>
      </c>
    </row>
    <row r="63" spans="2:12">
      <c r="B63" s="874"/>
      <c r="C63" s="358" t="s">
        <v>158</v>
      </c>
      <c r="D63" s="358" t="s">
        <v>158</v>
      </c>
      <c r="E63" s="358" t="s">
        <v>158</v>
      </c>
      <c r="F63" s="358" t="s">
        <v>158</v>
      </c>
    </row>
    <row r="64" spans="2:12" ht="15" customHeight="1">
      <c r="B64" s="300" t="s">
        <v>635</v>
      </c>
      <c r="C64" s="3">
        <v>133188989</v>
      </c>
      <c r="D64" s="3">
        <v>63341475</v>
      </c>
      <c r="E64" s="3">
        <v>69430874</v>
      </c>
      <c r="F64" s="3">
        <v>30045572</v>
      </c>
    </row>
    <row r="65" spans="1:6" ht="27" customHeight="1">
      <c r="B65" s="300" t="s">
        <v>208</v>
      </c>
      <c r="C65" s="3">
        <v>38645342</v>
      </c>
      <c r="D65" s="3">
        <v>25508207</v>
      </c>
      <c r="E65" s="3">
        <v>20275511</v>
      </c>
      <c r="F65" s="3">
        <v>11692748</v>
      </c>
    </row>
    <row r="66" spans="1:6">
      <c r="A66" s="5"/>
      <c r="B66" s="354"/>
      <c r="C66" s="354"/>
      <c r="D66" s="354"/>
      <c r="E66" s="354"/>
      <c r="F66" s="354"/>
    </row>
    <row r="67" spans="1:6">
      <c r="A67" s="5"/>
      <c r="B67" s="354"/>
      <c r="C67" s="354"/>
      <c r="D67" s="354"/>
      <c r="E67" s="354"/>
      <c r="F67" s="354"/>
    </row>
    <row r="68" spans="1:6">
      <c r="A68" s="5"/>
      <c r="B68" s="810" t="s">
        <v>847</v>
      </c>
      <c r="C68" s="426">
        <v>44742</v>
      </c>
      <c r="D68" s="426">
        <v>44561</v>
      </c>
      <c r="E68" s="354"/>
      <c r="F68" s="354"/>
    </row>
    <row r="69" spans="1:6">
      <c r="A69" s="5"/>
      <c r="B69" s="812"/>
      <c r="C69" s="358" t="s">
        <v>158</v>
      </c>
      <c r="D69" s="358" t="s">
        <v>158</v>
      </c>
      <c r="E69" s="354"/>
      <c r="F69" s="354"/>
    </row>
    <row r="70" spans="1:6">
      <c r="A70" s="5"/>
      <c r="B70" s="363" t="s">
        <v>848</v>
      </c>
      <c r="C70" s="3">
        <v>23617430</v>
      </c>
      <c r="D70" s="3">
        <v>11852049</v>
      </c>
      <c r="E70" s="354"/>
      <c r="F70" s="354"/>
    </row>
    <row r="71" spans="1:6">
      <c r="A71" s="5"/>
      <c r="B71" s="363" t="s">
        <v>849</v>
      </c>
      <c r="C71" s="3">
        <v>3006159586</v>
      </c>
      <c r="D71" s="3">
        <v>2922348079</v>
      </c>
      <c r="E71" s="354"/>
      <c r="F71" s="354"/>
    </row>
    <row r="72" spans="1:6">
      <c r="B72" s="363" t="s">
        <v>850</v>
      </c>
      <c r="C72" s="3">
        <v>85768991</v>
      </c>
      <c r="D72" s="3">
        <v>78313694</v>
      </c>
      <c r="E72" s="354"/>
      <c r="F72" s="354"/>
    </row>
    <row r="73" spans="1:6">
      <c r="B73" s="329" t="s">
        <v>50</v>
      </c>
      <c r="C73" s="329">
        <v>3115546007</v>
      </c>
      <c r="D73" s="329">
        <v>3012513822</v>
      </c>
      <c r="E73" s="354"/>
      <c r="F73" s="354"/>
    </row>
  </sheetData>
  <mergeCells count="3">
    <mergeCell ref="B60:B63"/>
    <mergeCell ref="B68:B69"/>
    <mergeCell ref="C60:F60"/>
  </mergeCells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H49"/>
  <sheetViews>
    <sheetView showGridLines="0" zoomScale="90" zoomScaleNormal="90" workbookViewId="0">
      <pane xSplit="3" ySplit="10" topLeftCell="D11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7109375" style="1" customWidth="1"/>
    <col min="2" max="2" width="60.7109375" style="1" customWidth="1"/>
    <col min="3" max="3" width="6.7109375" style="36" customWidth="1"/>
    <col min="4" max="5" width="18.7109375" style="1" customWidth="1"/>
    <col min="6" max="6" width="4.7109375" style="1" customWidth="1"/>
    <col min="7" max="16384" width="11.42578125" style="1"/>
  </cols>
  <sheetData>
    <row r="1" spans="2:5" ht="6" customHeight="1"/>
    <row r="2" spans="2:5">
      <c r="B2" s="30" t="s">
        <v>1081</v>
      </c>
    </row>
    <row r="3" spans="2:5">
      <c r="B3" s="30" t="s">
        <v>1082</v>
      </c>
    </row>
    <row r="4" spans="2:5" ht="12.75" customHeight="1">
      <c r="B4" s="30" t="s">
        <v>1399</v>
      </c>
    </row>
    <row r="5" spans="2:5" ht="12.75" customHeight="1">
      <c r="B5" s="30" t="s">
        <v>1083</v>
      </c>
    </row>
    <row r="6" spans="2:5" ht="12.75" customHeight="1">
      <c r="B6" s="30"/>
    </row>
    <row r="7" spans="2:5" s="2" customFormat="1">
      <c r="B7" s="32" t="s">
        <v>1106</v>
      </c>
      <c r="C7" s="33" t="s">
        <v>1163</v>
      </c>
      <c r="D7" s="6">
        <v>44742</v>
      </c>
      <c r="E7" s="6">
        <v>44561</v>
      </c>
    </row>
    <row r="8" spans="2:5" s="2" customFormat="1">
      <c r="B8" s="34"/>
      <c r="C8" s="35"/>
      <c r="D8" s="413" t="s">
        <v>158</v>
      </c>
      <c r="E8" s="413" t="s">
        <v>158</v>
      </c>
    </row>
    <row r="9" spans="2:5" ht="12.75" customHeight="1"/>
    <row r="10" spans="2:5" s="2" customFormat="1" ht="12.75" customHeight="1">
      <c r="B10" s="38" t="s">
        <v>1107</v>
      </c>
      <c r="C10" s="39"/>
      <c r="D10" s="40"/>
      <c r="E10" s="420"/>
    </row>
    <row r="11" spans="2:5" ht="12.75" customHeight="1">
      <c r="B11" s="16" t="s">
        <v>1108</v>
      </c>
      <c r="C11" s="49">
        <v>17</v>
      </c>
      <c r="D11" s="3">
        <v>183818690</v>
      </c>
      <c r="E11" s="3">
        <v>102557017</v>
      </c>
    </row>
    <row r="12" spans="2:5" ht="12.75" customHeight="1">
      <c r="B12" s="16" t="s">
        <v>1109</v>
      </c>
      <c r="C12" s="49">
        <v>30</v>
      </c>
      <c r="D12" s="3">
        <v>125527271</v>
      </c>
      <c r="E12" s="3">
        <v>110579577</v>
      </c>
    </row>
    <row r="13" spans="2:5" ht="12.75" customHeight="1">
      <c r="B13" s="16" t="s">
        <v>1110</v>
      </c>
      <c r="C13" s="43">
        <v>18</v>
      </c>
      <c r="D13" s="3">
        <v>2594157884</v>
      </c>
      <c r="E13" s="3">
        <v>2684573239</v>
      </c>
    </row>
    <row r="14" spans="2:5" ht="12.75" customHeight="1">
      <c r="B14" s="16" t="s">
        <v>1111</v>
      </c>
      <c r="C14" s="43">
        <v>9</v>
      </c>
      <c r="D14" s="3">
        <v>11254676</v>
      </c>
      <c r="E14" s="3">
        <v>12222416</v>
      </c>
    </row>
    <row r="15" spans="2:5" ht="12.75" customHeight="1">
      <c r="B15" s="42" t="s">
        <v>1112</v>
      </c>
      <c r="C15" s="43">
        <v>19</v>
      </c>
      <c r="D15" s="3">
        <v>16060220</v>
      </c>
      <c r="E15" s="3">
        <v>18097144</v>
      </c>
    </row>
    <row r="16" spans="2:5" ht="12.75" customHeight="1">
      <c r="B16" s="16" t="s">
        <v>1113</v>
      </c>
      <c r="C16" s="43">
        <v>16</v>
      </c>
      <c r="D16" s="3">
        <v>38061316</v>
      </c>
      <c r="E16" s="3">
        <v>95797757</v>
      </c>
    </row>
    <row r="17" spans="2:5" ht="12.75" customHeight="1">
      <c r="B17" s="16" t="s">
        <v>1114</v>
      </c>
      <c r="C17" s="43">
        <v>21</v>
      </c>
      <c r="D17" s="3">
        <v>109376675</v>
      </c>
      <c r="E17" s="3">
        <v>110825409</v>
      </c>
    </row>
    <row r="18" spans="2:5" ht="12.75" customHeight="1">
      <c r="B18" s="16" t="s">
        <v>1115</v>
      </c>
      <c r="C18" s="43">
        <v>20</v>
      </c>
      <c r="D18" s="3">
        <v>102361590</v>
      </c>
      <c r="E18" s="3">
        <v>27122126</v>
      </c>
    </row>
    <row r="19" spans="2:5" ht="12.75" customHeight="1">
      <c r="B19" s="15" t="s">
        <v>1116</v>
      </c>
      <c r="C19" s="46"/>
      <c r="D19" s="4">
        <v>3180618322</v>
      </c>
      <c r="E19" s="4">
        <v>3161774685</v>
      </c>
    </row>
    <row r="20" spans="2:5" ht="12.75" customHeight="1"/>
    <row r="21" spans="2:5" s="2" customFormat="1" ht="12.75" customHeight="1">
      <c r="B21" s="38" t="s">
        <v>1117</v>
      </c>
      <c r="C21" s="39"/>
      <c r="D21" s="40"/>
      <c r="E21" s="420"/>
    </row>
    <row r="22" spans="2:5" ht="12.75" customHeight="1">
      <c r="B22" s="16" t="s">
        <v>1118</v>
      </c>
      <c r="C22" s="49">
        <v>17</v>
      </c>
      <c r="D22" s="3">
        <v>2854779529</v>
      </c>
      <c r="E22" s="3">
        <v>2632173763</v>
      </c>
    </row>
    <row r="23" spans="2:5" ht="12.75" customHeight="1">
      <c r="B23" s="16" t="s">
        <v>1119</v>
      </c>
      <c r="C23" s="49">
        <v>30</v>
      </c>
      <c r="D23" s="3">
        <v>816859295</v>
      </c>
      <c r="E23" s="3">
        <v>768886393</v>
      </c>
    </row>
    <row r="24" spans="2:5" ht="12.75" customHeight="1">
      <c r="B24" s="42" t="s">
        <v>1120</v>
      </c>
      <c r="C24" s="43">
        <v>18</v>
      </c>
      <c r="D24" s="3">
        <v>1015109</v>
      </c>
      <c r="E24" s="3">
        <v>1884056</v>
      </c>
    </row>
    <row r="25" spans="2:5">
      <c r="B25" s="42" t="s">
        <v>1121</v>
      </c>
      <c r="C25" s="43">
        <v>19</v>
      </c>
      <c r="D25" s="3">
        <v>36052675</v>
      </c>
      <c r="E25" s="3">
        <v>33523342</v>
      </c>
    </row>
    <row r="26" spans="2:5">
      <c r="B26" s="16" t="s">
        <v>1122</v>
      </c>
      <c r="C26" s="43">
        <v>16</v>
      </c>
      <c r="D26" s="3">
        <v>568847663</v>
      </c>
      <c r="E26" s="3">
        <v>561800226</v>
      </c>
    </row>
    <row r="27" spans="2:5">
      <c r="B27" s="16" t="s">
        <v>1123</v>
      </c>
      <c r="C27" s="43">
        <v>16</v>
      </c>
      <c r="D27" s="3">
        <v>5931294</v>
      </c>
      <c r="E27" s="3">
        <v>2019152</v>
      </c>
    </row>
    <row r="28" spans="2:5">
      <c r="B28" s="16" t="s">
        <v>1124</v>
      </c>
      <c r="C28" s="43">
        <v>20</v>
      </c>
      <c r="D28" s="3">
        <v>61465033</v>
      </c>
      <c r="E28" s="3">
        <v>55188286</v>
      </c>
    </row>
    <row r="29" spans="2:5">
      <c r="B29" s="15" t="s">
        <v>1125</v>
      </c>
      <c r="C29" s="46"/>
      <c r="D29" s="4">
        <v>4344950598</v>
      </c>
      <c r="E29" s="4">
        <v>4055475218</v>
      </c>
    </row>
    <row r="30" spans="2:5">
      <c r="B30" s="15" t="s">
        <v>1126</v>
      </c>
      <c r="C30" s="46"/>
      <c r="D30" s="4">
        <v>7525568920</v>
      </c>
      <c r="E30" s="4">
        <v>7217249903</v>
      </c>
    </row>
    <row r="32" spans="2:5" s="2" customFormat="1">
      <c r="B32" s="38" t="s">
        <v>1127</v>
      </c>
      <c r="C32" s="39"/>
      <c r="D32" s="40"/>
      <c r="E32" s="421"/>
    </row>
    <row r="33" spans="2:8">
      <c r="B33" s="16" t="s">
        <v>1128</v>
      </c>
      <c r="C33" s="327">
        <v>23</v>
      </c>
      <c r="D33" s="3">
        <v>2422050488</v>
      </c>
      <c r="E33" s="3">
        <v>2422050488</v>
      </c>
      <c r="G33" s="50"/>
      <c r="H33" s="50"/>
    </row>
    <row r="34" spans="2:8">
      <c r="B34" s="16" t="s">
        <v>1129</v>
      </c>
      <c r="C34" s="327">
        <v>23</v>
      </c>
      <c r="D34" s="3">
        <v>2034052078</v>
      </c>
      <c r="E34" s="3">
        <v>2338694627</v>
      </c>
      <c r="G34" s="50"/>
      <c r="H34" s="50"/>
    </row>
    <row r="35" spans="2:8">
      <c r="B35" s="16" t="s">
        <v>1130</v>
      </c>
      <c r="C35" s="327">
        <v>23</v>
      </c>
      <c r="D35" s="3">
        <v>459835455</v>
      </c>
      <c r="E35" s="3">
        <v>459890460</v>
      </c>
      <c r="G35" s="50"/>
      <c r="H35" s="50"/>
    </row>
    <row r="36" spans="2:8">
      <c r="B36" s="16" t="s">
        <v>1131</v>
      </c>
      <c r="C36" s="327">
        <v>23</v>
      </c>
      <c r="D36" s="3">
        <v>-46573860</v>
      </c>
      <c r="E36" s="3">
        <v>-49485400</v>
      </c>
      <c r="G36" s="50"/>
      <c r="H36" s="50"/>
    </row>
    <row r="37" spans="2:8">
      <c r="B37" s="16" t="s">
        <v>1132</v>
      </c>
      <c r="C37" s="327">
        <v>23</v>
      </c>
      <c r="D37" s="3">
        <v>-551731442</v>
      </c>
      <c r="E37" s="3">
        <v>-994687839</v>
      </c>
      <c r="G37" s="50"/>
      <c r="H37" s="50"/>
    </row>
    <row r="38" spans="2:8" ht="27" customHeight="1">
      <c r="B38" s="15" t="s">
        <v>1133</v>
      </c>
      <c r="C38" s="328"/>
      <c r="D38" s="329">
        <v>4317632719</v>
      </c>
      <c r="E38" s="329">
        <v>4176462336</v>
      </c>
    </row>
    <row r="39" spans="2:8">
      <c r="B39" s="16" t="s">
        <v>1134</v>
      </c>
      <c r="C39" s="327">
        <v>23</v>
      </c>
      <c r="D39" s="3">
        <v>561441487</v>
      </c>
      <c r="E39" s="3">
        <v>557795242</v>
      </c>
    </row>
    <row r="40" spans="2:8">
      <c r="B40" s="15" t="s">
        <v>1135</v>
      </c>
      <c r="C40" s="328"/>
      <c r="D40" s="329">
        <v>4879074206</v>
      </c>
      <c r="E40" s="329">
        <v>4734257578</v>
      </c>
    </row>
    <row r="41" spans="2:8">
      <c r="B41" s="15" t="s">
        <v>1136</v>
      </c>
      <c r="C41" s="328"/>
      <c r="D41" s="329">
        <v>12404643126</v>
      </c>
      <c r="E41" s="329">
        <v>11951507481</v>
      </c>
    </row>
    <row r="43" spans="2:8">
      <c r="D43" s="17">
        <v>0</v>
      </c>
      <c r="E43" s="17">
        <v>0</v>
      </c>
    </row>
    <row r="44" spans="2:8">
      <c r="D44" s="14"/>
      <c r="E44" s="14"/>
    </row>
    <row r="48" spans="2:8">
      <c r="D48" s="51"/>
    </row>
    <row r="49" spans="4:4">
      <c r="D49" s="51"/>
    </row>
  </sheetData>
  <printOptions horizontalCentered="1" vertic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N294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75" customWidth="1"/>
    <col min="2" max="2" width="59.5703125" style="175" customWidth="1"/>
    <col min="3" max="4" width="18.7109375" style="175" customWidth="1"/>
    <col min="5" max="6" width="16.7109375" style="175" customWidth="1"/>
    <col min="7" max="7" width="17.28515625" style="175" customWidth="1"/>
    <col min="8" max="8" width="14" style="175" bestFit="1" customWidth="1"/>
    <col min="9" max="9" width="13.85546875" style="175" customWidth="1"/>
    <col min="10" max="10" width="13.7109375" style="175" customWidth="1"/>
    <col min="11" max="11" width="12.28515625" style="175" customWidth="1"/>
    <col min="12" max="12" width="16.7109375" style="175" customWidth="1"/>
    <col min="13" max="16384" width="11.42578125" style="175"/>
  </cols>
  <sheetData>
    <row r="2" spans="2:14" s="163" customFormat="1" ht="15">
      <c r="B2" s="29" t="s">
        <v>13</v>
      </c>
      <c r="C2" s="11">
        <v>16</v>
      </c>
      <c r="F2" s="150"/>
      <c r="G2" s="150"/>
      <c r="H2" s="162"/>
      <c r="I2" s="162"/>
      <c r="J2" s="162"/>
      <c r="K2" s="162"/>
      <c r="L2" s="162"/>
      <c r="M2" s="162"/>
      <c r="N2" s="162"/>
    </row>
    <row r="4" spans="2:14">
      <c r="B4" s="174" t="s">
        <v>953</v>
      </c>
      <c r="L4" s="176"/>
    </row>
    <row r="5" spans="2:14" ht="6" customHeight="1">
      <c r="L5" s="176"/>
    </row>
    <row r="6" spans="2:14" s="176" customFormat="1">
      <c r="B6" s="569" t="s">
        <v>374</v>
      </c>
      <c r="C6" s="426">
        <v>44742</v>
      </c>
      <c r="D6" s="426">
        <v>44561</v>
      </c>
      <c r="E6" s="301"/>
    </row>
    <row r="7" spans="2:14" s="176" customFormat="1">
      <c r="B7" s="380"/>
      <c r="C7" s="358" t="s">
        <v>158</v>
      </c>
      <c r="D7" s="358" t="s">
        <v>158</v>
      </c>
      <c r="E7" s="301"/>
    </row>
    <row r="8" spans="2:14">
      <c r="B8" s="559" t="s">
        <v>1016</v>
      </c>
      <c r="C8" s="3">
        <v>5369598</v>
      </c>
      <c r="D8" s="3">
        <v>5121100</v>
      </c>
      <c r="E8" s="299"/>
      <c r="F8" s="570"/>
      <c r="G8" s="570"/>
      <c r="H8" s="570"/>
      <c r="L8" s="176"/>
    </row>
    <row r="9" spans="2:14">
      <c r="B9" s="559" t="s">
        <v>378</v>
      </c>
      <c r="C9" s="3">
        <v>0</v>
      </c>
      <c r="D9" s="3">
        <v>1060976</v>
      </c>
      <c r="E9" s="299"/>
      <c r="F9" s="570"/>
      <c r="G9" s="570"/>
      <c r="H9" s="570"/>
      <c r="L9" s="176"/>
    </row>
    <row r="10" spans="2:14">
      <c r="B10" s="559" t="s">
        <v>472</v>
      </c>
      <c r="C10" s="3">
        <v>54787092</v>
      </c>
      <c r="D10" s="3">
        <v>51862965</v>
      </c>
      <c r="E10" s="299"/>
      <c r="F10" s="570"/>
      <c r="G10" s="570"/>
      <c r="H10" s="570"/>
      <c r="L10" s="176"/>
    </row>
    <row r="11" spans="2:14">
      <c r="B11" s="559" t="s">
        <v>444</v>
      </c>
      <c r="C11" s="3">
        <v>15673247</v>
      </c>
      <c r="D11" s="3">
        <v>12226091</v>
      </c>
      <c r="E11" s="570"/>
      <c r="F11" s="570"/>
      <c r="G11" s="570"/>
      <c r="H11" s="570"/>
    </row>
    <row r="12" spans="2:14">
      <c r="B12" s="559" t="s">
        <v>473</v>
      </c>
      <c r="C12" s="3">
        <v>71211408</v>
      </c>
      <c r="D12" s="3">
        <v>61818315</v>
      </c>
      <c r="E12" s="570"/>
      <c r="F12" s="570"/>
      <c r="G12" s="570"/>
      <c r="H12" s="570"/>
    </row>
    <row r="13" spans="2:14">
      <c r="B13" s="559" t="s">
        <v>447</v>
      </c>
      <c r="C13" s="3">
        <v>7304701</v>
      </c>
      <c r="D13" s="3">
        <v>6970473</v>
      </c>
      <c r="E13" s="570"/>
      <c r="F13" s="570"/>
      <c r="G13" s="570"/>
      <c r="H13" s="570"/>
    </row>
    <row r="14" spans="2:14">
      <c r="B14" s="559" t="s">
        <v>379</v>
      </c>
      <c r="C14" s="3">
        <v>0</v>
      </c>
      <c r="D14" s="3">
        <v>618476</v>
      </c>
      <c r="E14" s="570"/>
      <c r="F14" s="570"/>
      <c r="G14" s="570"/>
      <c r="H14" s="570"/>
    </row>
    <row r="15" spans="2:14">
      <c r="B15" s="559" t="s">
        <v>228</v>
      </c>
      <c r="C15" s="3">
        <v>469044836</v>
      </c>
      <c r="D15" s="3">
        <v>417832041</v>
      </c>
      <c r="E15" s="570"/>
      <c r="F15" s="570"/>
      <c r="G15" s="570"/>
      <c r="H15" s="570"/>
    </row>
    <row r="16" spans="2:14">
      <c r="B16" s="559" t="s">
        <v>712</v>
      </c>
      <c r="C16" s="3">
        <v>4920647</v>
      </c>
      <c r="D16" s="3">
        <v>9402800</v>
      </c>
      <c r="E16" s="570"/>
      <c r="F16" s="570"/>
      <c r="G16" s="570"/>
      <c r="H16" s="570"/>
    </row>
    <row r="17" spans="2:12">
      <c r="B17" s="559" t="s">
        <v>823</v>
      </c>
      <c r="C17" s="3">
        <v>219312928</v>
      </c>
      <c r="D17" s="3">
        <v>204796880</v>
      </c>
      <c r="E17" s="570"/>
      <c r="F17" s="570"/>
      <c r="G17" s="570"/>
      <c r="H17" s="570"/>
    </row>
    <row r="18" spans="2:12">
      <c r="B18" s="383" t="s">
        <v>169</v>
      </c>
      <c r="C18" s="329">
        <v>847624457</v>
      </c>
      <c r="D18" s="329">
        <v>771710117</v>
      </c>
      <c r="E18" s="570"/>
      <c r="F18" s="570"/>
      <c r="G18" s="570"/>
      <c r="H18" s="570"/>
    </row>
    <row r="19" spans="2:12">
      <c r="B19" s="570"/>
      <c r="C19" s="570"/>
      <c r="D19" s="570"/>
      <c r="E19" s="570"/>
      <c r="F19" s="570"/>
      <c r="G19" s="570"/>
      <c r="H19" s="570"/>
    </row>
    <row r="20" spans="2:12">
      <c r="B20" s="174" t="s">
        <v>938</v>
      </c>
      <c r="C20" s="571"/>
      <c r="D20" s="571"/>
      <c r="E20" s="570"/>
      <c r="F20" s="570"/>
      <c r="G20" s="570"/>
      <c r="H20" s="570"/>
    </row>
    <row r="21" spans="2:12" ht="6" customHeight="1">
      <c r="B21" s="570"/>
      <c r="C21" s="571"/>
      <c r="D21" s="571"/>
      <c r="E21" s="570"/>
      <c r="F21" s="570"/>
      <c r="G21" s="570"/>
      <c r="H21" s="570"/>
    </row>
    <row r="22" spans="2:12" s="176" customFormat="1">
      <c r="B22" s="569" t="s">
        <v>380</v>
      </c>
      <c r="C22" s="426">
        <v>44742</v>
      </c>
      <c r="D22" s="426">
        <v>44561</v>
      </c>
      <c r="E22" s="570"/>
      <c r="F22" s="570"/>
      <c r="G22" s="570"/>
      <c r="H22" s="570"/>
      <c r="I22" s="175"/>
      <c r="J22" s="175"/>
      <c r="K22" s="175"/>
      <c r="L22" s="175"/>
    </row>
    <row r="23" spans="2:12" s="176" customFormat="1">
      <c r="B23" s="380"/>
      <c r="C23" s="358" t="s">
        <v>158</v>
      </c>
      <c r="D23" s="358" t="s">
        <v>158</v>
      </c>
      <c r="E23" s="570"/>
      <c r="F23" s="570"/>
      <c r="G23" s="570"/>
      <c r="H23" s="570"/>
      <c r="I23" s="175"/>
      <c r="J23" s="175"/>
      <c r="K23" s="175"/>
      <c r="L23" s="175"/>
    </row>
    <row r="24" spans="2:12" ht="25.5">
      <c r="B24" s="559" t="s">
        <v>105</v>
      </c>
      <c r="C24" s="3">
        <v>594981966</v>
      </c>
      <c r="D24" s="3">
        <v>512763665</v>
      </c>
      <c r="E24" s="570"/>
      <c r="F24" s="570"/>
      <c r="G24" s="570"/>
      <c r="H24" s="570"/>
    </row>
    <row r="25" spans="2:12">
      <c r="B25" s="559" t="s">
        <v>411</v>
      </c>
      <c r="C25" s="3">
        <v>155592358</v>
      </c>
      <c r="D25" s="3">
        <v>194125401</v>
      </c>
      <c r="E25" s="570"/>
      <c r="F25" s="570"/>
      <c r="G25" s="570"/>
      <c r="H25" s="570"/>
    </row>
    <row r="26" spans="2:12">
      <c r="B26" s="559" t="s">
        <v>1017</v>
      </c>
      <c r="C26" s="3">
        <v>121766275</v>
      </c>
      <c r="D26" s="3">
        <v>117152654</v>
      </c>
      <c r="E26" s="570"/>
      <c r="F26" s="570"/>
      <c r="G26" s="570"/>
      <c r="H26" s="570"/>
    </row>
    <row r="27" spans="2:12" ht="12.75" customHeight="1">
      <c r="B27" s="559" t="s">
        <v>1357</v>
      </c>
      <c r="C27" s="3">
        <v>867166</v>
      </c>
      <c r="D27" s="3">
        <v>0</v>
      </c>
      <c r="E27" s="570"/>
      <c r="F27" s="570"/>
      <c r="G27" s="570"/>
      <c r="H27" s="570"/>
    </row>
    <row r="28" spans="2:12">
      <c r="B28" s="559" t="s">
        <v>824</v>
      </c>
      <c r="C28" s="3">
        <v>173422786</v>
      </c>
      <c r="D28" s="3">
        <v>168386870</v>
      </c>
      <c r="E28" s="570"/>
      <c r="F28" s="570"/>
      <c r="G28" s="570"/>
      <c r="H28" s="570"/>
    </row>
    <row r="29" spans="2:12" s="179" customFormat="1">
      <c r="B29" s="383" t="s">
        <v>169</v>
      </c>
      <c r="C29" s="329">
        <v>1046630551</v>
      </c>
      <c r="D29" s="329">
        <v>992428590</v>
      </c>
      <c r="E29" s="570"/>
      <c r="F29" s="570"/>
      <c r="G29" s="570"/>
      <c r="H29" s="570"/>
      <c r="I29" s="175"/>
      <c r="J29" s="175"/>
      <c r="K29" s="175"/>
      <c r="L29" s="175"/>
    </row>
    <row r="30" spans="2:12" s="179" customFormat="1">
      <c r="B30" s="572"/>
      <c r="C30" s="573"/>
      <c r="D30" s="573"/>
      <c r="E30" s="570"/>
      <c r="F30" s="570"/>
      <c r="G30" s="570"/>
      <c r="H30" s="570"/>
      <c r="I30" s="175"/>
      <c r="J30" s="175"/>
      <c r="K30" s="175"/>
      <c r="L30" s="175"/>
    </row>
    <row r="31" spans="2:12">
      <c r="B31" s="570" t="s">
        <v>598</v>
      </c>
      <c r="C31" s="180"/>
      <c r="D31" s="180"/>
      <c r="E31" s="570"/>
      <c r="F31" s="570"/>
      <c r="G31" s="570"/>
      <c r="H31" s="570"/>
    </row>
    <row r="32" spans="2:12" s="179" customFormat="1">
      <c r="B32" s="570"/>
      <c r="C32" s="571"/>
      <c r="D32" s="571"/>
      <c r="E32" s="570"/>
      <c r="F32" s="570"/>
      <c r="G32" s="570"/>
      <c r="H32" s="570"/>
      <c r="K32" s="176"/>
      <c r="L32" s="176"/>
    </row>
    <row r="33" spans="2:12" s="179" customFormat="1" ht="13.15" customHeight="1">
      <c r="B33" s="569" t="s">
        <v>374</v>
      </c>
      <c r="C33" s="426">
        <v>44742</v>
      </c>
      <c r="D33" s="426">
        <v>44561</v>
      </c>
      <c r="E33" s="573"/>
      <c r="F33" s="574"/>
      <c r="G33" s="574"/>
      <c r="H33" s="574"/>
      <c r="K33" s="176"/>
      <c r="L33" s="176"/>
    </row>
    <row r="34" spans="2:12" s="179" customFormat="1">
      <c r="B34" s="380"/>
      <c r="C34" s="358" t="s">
        <v>158</v>
      </c>
      <c r="D34" s="358" t="s">
        <v>158</v>
      </c>
      <c r="E34" s="573"/>
      <c r="F34" s="574"/>
      <c r="G34" s="574"/>
      <c r="H34" s="574"/>
      <c r="K34" s="176"/>
      <c r="L34" s="176"/>
    </row>
    <row r="35" spans="2:12" s="179" customFormat="1">
      <c r="B35" s="559" t="s">
        <v>595</v>
      </c>
      <c r="C35" s="3">
        <v>669884207</v>
      </c>
      <c r="D35" s="3">
        <v>610589199</v>
      </c>
      <c r="E35" s="573"/>
      <c r="F35" s="574"/>
      <c r="G35" s="575"/>
      <c r="H35" s="574"/>
      <c r="K35" s="176"/>
      <c r="L35" s="176"/>
    </row>
    <row r="36" spans="2:12" s="179" customFormat="1">
      <c r="B36" s="559" t="s">
        <v>596</v>
      </c>
      <c r="C36" s="3">
        <v>177740250</v>
      </c>
      <c r="D36" s="3">
        <v>161120918</v>
      </c>
      <c r="E36" s="570"/>
      <c r="F36" s="570"/>
      <c r="G36" s="575"/>
      <c r="H36" s="574"/>
      <c r="I36" s="181"/>
      <c r="K36" s="176"/>
      <c r="L36" s="176"/>
    </row>
    <row r="37" spans="2:12" s="179" customFormat="1">
      <c r="B37" s="383" t="s">
        <v>605</v>
      </c>
      <c r="C37" s="329">
        <v>847624457</v>
      </c>
      <c r="D37" s="329">
        <v>771710117</v>
      </c>
      <c r="E37" s="570"/>
      <c r="F37" s="570"/>
      <c r="G37" s="570"/>
      <c r="H37" s="574"/>
      <c r="K37" s="176"/>
      <c r="L37" s="176"/>
    </row>
    <row r="38" spans="2:12" s="179" customFormat="1">
      <c r="B38" s="572"/>
      <c r="C38" s="573"/>
      <c r="D38" s="573"/>
      <c r="E38" s="570"/>
      <c r="F38" s="570"/>
      <c r="G38" s="570"/>
      <c r="H38" s="574"/>
      <c r="K38" s="176"/>
      <c r="L38" s="176"/>
    </row>
    <row r="39" spans="2:12" s="179" customFormat="1" ht="13.15" customHeight="1">
      <c r="B39" s="569" t="s">
        <v>380</v>
      </c>
      <c r="C39" s="426">
        <v>44742</v>
      </c>
      <c r="D39" s="426">
        <v>44561</v>
      </c>
      <c r="E39" s="570"/>
      <c r="F39" s="570"/>
      <c r="G39" s="570"/>
      <c r="H39" s="574"/>
      <c r="K39" s="176"/>
      <c r="L39" s="176"/>
    </row>
    <row r="40" spans="2:12" s="179" customFormat="1">
      <c r="B40" s="380"/>
      <c r="C40" s="358" t="s">
        <v>158</v>
      </c>
      <c r="D40" s="358" t="s">
        <v>158</v>
      </c>
      <c r="E40" s="574"/>
      <c r="F40" s="574"/>
      <c r="G40" s="570"/>
      <c r="H40" s="574"/>
      <c r="K40" s="176"/>
      <c r="L40" s="176"/>
    </row>
    <row r="41" spans="2:12" s="179" customFormat="1">
      <c r="B41" s="559" t="s">
        <v>602</v>
      </c>
      <c r="C41" s="3">
        <v>901160233</v>
      </c>
      <c r="D41" s="3">
        <v>854127231</v>
      </c>
      <c r="E41" s="574"/>
      <c r="F41" s="574"/>
      <c r="G41" s="570"/>
      <c r="H41" s="574"/>
      <c r="K41" s="176"/>
      <c r="L41" s="176"/>
    </row>
    <row r="42" spans="2:12" s="179" customFormat="1">
      <c r="B42" s="559" t="s">
        <v>597</v>
      </c>
      <c r="C42" s="3">
        <v>145470318</v>
      </c>
      <c r="D42" s="3">
        <v>138301359</v>
      </c>
      <c r="E42" s="570"/>
      <c r="F42" s="570"/>
      <c r="G42" s="570"/>
      <c r="H42" s="574"/>
      <c r="K42" s="176"/>
      <c r="L42" s="176"/>
    </row>
    <row r="43" spans="2:12">
      <c r="B43" s="383" t="s">
        <v>606</v>
      </c>
      <c r="C43" s="329">
        <v>1046630551</v>
      </c>
      <c r="D43" s="329">
        <v>992428590</v>
      </c>
      <c r="E43" s="570"/>
      <c r="F43" s="570"/>
      <c r="G43" s="570"/>
      <c r="H43" s="574"/>
      <c r="K43" s="176"/>
      <c r="L43" s="176"/>
    </row>
    <row r="44" spans="2:12">
      <c r="B44" s="570"/>
      <c r="C44" s="570"/>
      <c r="D44" s="570"/>
      <c r="E44" s="570"/>
      <c r="F44" s="570"/>
      <c r="G44" s="570"/>
      <c r="H44" s="570"/>
      <c r="K44" s="176"/>
      <c r="L44" s="176"/>
    </row>
    <row r="45" spans="2:12" s="176" customFormat="1">
      <c r="B45" s="383" t="s">
        <v>600</v>
      </c>
      <c r="C45" s="329">
        <v>-199006094</v>
      </c>
      <c r="D45" s="329">
        <v>-220718473</v>
      </c>
      <c r="E45" s="570"/>
      <c r="F45" s="570"/>
      <c r="G45" s="570"/>
      <c r="H45" s="570"/>
    </row>
    <row r="46" spans="2:12" s="176" customFormat="1" ht="4.5" customHeight="1">
      <c r="B46" s="180"/>
      <c r="C46" s="182"/>
      <c r="D46" s="182"/>
      <c r="E46" s="570"/>
      <c r="F46" s="570"/>
      <c r="G46" s="570"/>
    </row>
    <row r="47" spans="2:12" s="176" customFormat="1">
      <c r="B47" s="180"/>
      <c r="C47" s="182"/>
      <c r="D47" s="182"/>
      <c r="E47" s="570"/>
      <c r="F47" s="570"/>
      <c r="G47" s="570"/>
    </row>
    <row r="48" spans="2:12" s="176" customFormat="1">
      <c r="B48" s="907" t="s">
        <v>599</v>
      </c>
      <c r="C48" s="426">
        <v>44742</v>
      </c>
      <c r="D48" s="426">
        <v>44561</v>
      </c>
      <c r="E48" s="570"/>
      <c r="F48" s="570"/>
      <c r="G48" s="570"/>
    </row>
    <row r="49" spans="2:12" s="176" customFormat="1">
      <c r="B49" s="908"/>
      <c r="C49" s="358" t="s">
        <v>158</v>
      </c>
      <c r="D49" s="358" t="s">
        <v>158</v>
      </c>
      <c r="E49" s="570"/>
      <c r="F49" s="570"/>
      <c r="G49" s="570"/>
    </row>
    <row r="50" spans="2:12" s="176" customFormat="1">
      <c r="B50" s="559" t="s">
        <v>811</v>
      </c>
      <c r="C50" s="3">
        <v>-220718473</v>
      </c>
      <c r="D50" s="3">
        <v>-191992112</v>
      </c>
      <c r="E50" s="570"/>
      <c r="F50" s="570"/>
      <c r="G50" s="570"/>
    </row>
    <row r="51" spans="2:12" s="176" customFormat="1">
      <c r="B51" s="576" t="s">
        <v>766</v>
      </c>
      <c r="C51" s="3">
        <v>-2033022</v>
      </c>
      <c r="D51" s="3">
        <v>-38230726</v>
      </c>
      <c r="E51" s="570"/>
      <c r="F51" s="570"/>
      <c r="G51" s="570"/>
    </row>
    <row r="52" spans="2:12" s="176" customFormat="1">
      <c r="B52" s="576" t="s">
        <v>658</v>
      </c>
      <c r="C52" s="3">
        <v>23745401</v>
      </c>
      <c r="D52" s="3">
        <v>9504365</v>
      </c>
      <c r="E52" s="570"/>
      <c r="F52" s="570"/>
      <c r="G52" s="570"/>
    </row>
    <row r="53" spans="2:12" s="176" customFormat="1">
      <c r="B53" s="577" t="s">
        <v>600</v>
      </c>
      <c r="C53" s="329">
        <v>-199006094</v>
      </c>
      <c r="D53" s="329">
        <v>-220718473</v>
      </c>
      <c r="E53" s="570"/>
      <c r="F53" s="570"/>
      <c r="G53" s="570"/>
    </row>
    <row r="54" spans="2:12" s="176" customFormat="1">
      <c r="B54" s="183"/>
      <c r="C54" s="184"/>
      <c r="D54" s="184"/>
      <c r="E54" s="570"/>
      <c r="F54" s="570"/>
      <c r="G54" s="570"/>
    </row>
    <row r="55" spans="2:12" s="176" customFormat="1">
      <c r="B55" s="569" t="s">
        <v>163</v>
      </c>
      <c r="C55" s="426">
        <v>44742</v>
      </c>
      <c r="D55" s="426">
        <v>44561</v>
      </c>
      <c r="E55" s="570"/>
      <c r="F55" s="570"/>
      <c r="G55" s="570"/>
    </row>
    <row r="56" spans="2:12">
      <c r="B56" s="380"/>
      <c r="C56" s="358" t="s">
        <v>158</v>
      </c>
      <c r="D56" s="358" t="s">
        <v>158</v>
      </c>
      <c r="E56" s="570"/>
      <c r="F56" s="570"/>
      <c r="G56" s="570"/>
      <c r="H56" s="176"/>
      <c r="I56" s="176"/>
      <c r="K56" s="176"/>
      <c r="L56" s="176"/>
    </row>
    <row r="57" spans="2:12">
      <c r="B57" s="577" t="s">
        <v>164</v>
      </c>
      <c r="C57" s="329">
        <v>771710117</v>
      </c>
      <c r="D57" s="329">
        <v>720964889</v>
      </c>
      <c r="E57" s="570"/>
      <c r="F57" s="570"/>
      <c r="G57" s="570"/>
      <c r="H57" s="570"/>
      <c r="I57" s="176"/>
      <c r="K57" s="176"/>
      <c r="L57" s="176"/>
    </row>
    <row r="58" spans="2:12">
      <c r="B58" s="559" t="s">
        <v>325</v>
      </c>
      <c r="C58" s="3">
        <v>49579438</v>
      </c>
      <c r="D58" s="3">
        <v>25970154</v>
      </c>
      <c r="E58" s="570"/>
      <c r="F58" s="570"/>
      <c r="G58" s="570"/>
      <c r="H58" s="570"/>
      <c r="I58" s="176"/>
      <c r="K58" s="176"/>
      <c r="L58" s="176"/>
    </row>
    <row r="59" spans="2:12" ht="25.5">
      <c r="B59" s="559" t="s">
        <v>426</v>
      </c>
      <c r="C59" s="3">
        <v>26334902</v>
      </c>
      <c r="D59" s="3">
        <v>24775074</v>
      </c>
      <c r="E59" s="570"/>
      <c r="F59" s="570"/>
      <c r="G59" s="570"/>
      <c r="H59" s="570"/>
      <c r="I59" s="176"/>
      <c r="K59" s="176"/>
      <c r="L59" s="176"/>
    </row>
    <row r="60" spans="2:12">
      <c r="B60" s="577" t="s">
        <v>165</v>
      </c>
      <c r="C60" s="329">
        <v>847624457</v>
      </c>
      <c r="D60" s="329">
        <v>771710117</v>
      </c>
      <c r="E60" s="570"/>
      <c r="F60" s="570"/>
      <c r="G60" s="570"/>
      <c r="H60" s="570"/>
      <c r="K60" s="176"/>
      <c r="L60" s="176"/>
    </row>
    <row r="61" spans="2:12" s="176" customFormat="1">
      <c r="B61" s="570"/>
      <c r="C61" s="570"/>
      <c r="D61" s="570"/>
      <c r="E61" s="570"/>
      <c r="F61" s="570"/>
      <c r="G61" s="570"/>
      <c r="H61" s="570"/>
    </row>
    <row r="62" spans="2:12" s="176" customFormat="1">
      <c r="B62" s="569" t="s">
        <v>427</v>
      </c>
      <c r="C62" s="426">
        <v>44742</v>
      </c>
      <c r="D62" s="426">
        <v>44561</v>
      </c>
      <c r="E62" s="570"/>
      <c r="F62" s="570"/>
      <c r="G62" s="570"/>
    </row>
    <row r="63" spans="2:12">
      <c r="B63" s="380"/>
      <c r="C63" s="358" t="s">
        <v>158</v>
      </c>
      <c r="D63" s="358" t="s">
        <v>158</v>
      </c>
      <c r="E63" s="570"/>
      <c r="F63" s="570"/>
      <c r="G63" s="570"/>
      <c r="H63" s="176"/>
      <c r="K63" s="176"/>
      <c r="L63" s="176"/>
    </row>
    <row r="64" spans="2:12">
      <c r="B64" s="577" t="s">
        <v>166</v>
      </c>
      <c r="C64" s="329">
        <v>-992428590</v>
      </c>
      <c r="D64" s="329">
        <v>-912957001</v>
      </c>
      <c r="E64" s="570"/>
      <c r="F64" s="570"/>
      <c r="G64" s="570"/>
      <c r="H64" s="570"/>
      <c r="J64" s="177"/>
      <c r="K64" s="176"/>
      <c r="L64" s="176"/>
    </row>
    <row r="65" spans="2:12">
      <c r="B65" s="559" t="s">
        <v>603</v>
      </c>
      <c r="C65" s="3">
        <v>-51612460</v>
      </c>
      <c r="D65" s="3">
        <v>-64200880</v>
      </c>
      <c r="E65" s="570"/>
      <c r="F65" s="570"/>
      <c r="G65" s="570"/>
      <c r="H65" s="570"/>
      <c r="J65" s="177"/>
      <c r="K65" s="176"/>
      <c r="L65" s="176"/>
    </row>
    <row r="66" spans="2:12" ht="25.5">
      <c r="B66" s="559" t="s">
        <v>604</v>
      </c>
      <c r="C66" s="3">
        <v>-2589501</v>
      </c>
      <c r="D66" s="3">
        <v>-15270709</v>
      </c>
      <c r="E66" s="570"/>
      <c r="F66" s="570"/>
      <c r="G66" s="570"/>
      <c r="H66" s="570"/>
      <c r="I66" s="177"/>
      <c r="K66" s="176"/>
      <c r="L66" s="176"/>
    </row>
    <row r="67" spans="2:12" s="179" customFormat="1">
      <c r="B67" s="577" t="s">
        <v>443</v>
      </c>
      <c r="C67" s="329">
        <v>-1046630551</v>
      </c>
      <c r="D67" s="329">
        <v>-992428590</v>
      </c>
      <c r="E67" s="570"/>
      <c r="F67" s="570"/>
      <c r="G67" s="570"/>
      <c r="H67" s="570"/>
      <c r="I67" s="185"/>
      <c r="K67" s="176"/>
      <c r="L67" s="176"/>
    </row>
    <row r="68" spans="2:12" ht="6" customHeight="1">
      <c r="B68" s="578"/>
      <c r="C68" s="573"/>
      <c r="D68" s="573"/>
      <c r="E68" s="579"/>
      <c r="F68" s="579"/>
      <c r="G68" s="579"/>
      <c r="H68" s="574"/>
      <c r="K68" s="176"/>
      <c r="L68" s="176"/>
    </row>
    <row r="69" spans="2:12" s="179" customFormat="1">
      <c r="B69" s="570"/>
      <c r="C69" s="570"/>
      <c r="D69" s="570"/>
      <c r="E69" s="570"/>
      <c r="F69" s="570"/>
      <c r="G69" s="570"/>
      <c r="H69" s="570"/>
      <c r="K69" s="176"/>
      <c r="L69" s="176"/>
    </row>
    <row r="70" spans="2:12" s="179" customFormat="1">
      <c r="B70" s="580" t="s">
        <v>487</v>
      </c>
      <c r="C70" s="581" t="s">
        <v>608</v>
      </c>
      <c r="D70" s="581" t="s">
        <v>601</v>
      </c>
      <c r="E70" s="581" t="s">
        <v>609</v>
      </c>
      <c r="F70" s="581" t="s">
        <v>1018</v>
      </c>
      <c r="G70" s="581" t="s">
        <v>51</v>
      </c>
      <c r="H70" s="582" t="s">
        <v>50</v>
      </c>
      <c r="I70" s="175"/>
      <c r="J70" s="175"/>
      <c r="K70" s="175"/>
      <c r="L70" s="175"/>
    </row>
    <row r="71" spans="2:12" s="179" customFormat="1">
      <c r="B71" s="583"/>
      <c r="C71" s="584" t="s">
        <v>158</v>
      </c>
      <c r="D71" s="584" t="s">
        <v>158</v>
      </c>
      <c r="E71" s="584" t="s">
        <v>158</v>
      </c>
      <c r="F71" s="584" t="s">
        <v>158</v>
      </c>
      <c r="G71" s="584" t="s">
        <v>158</v>
      </c>
      <c r="H71" s="585" t="s">
        <v>158</v>
      </c>
      <c r="I71" s="175"/>
      <c r="J71" s="175"/>
      <c r="K71" s="175"/>
      <c r="L71" s="175"/>
    </row>
    <row r="72" spans="2:12" s="179" customFormat="1">
      <c r="B72" s="586" t="s">
        <v>1282</v>
      </c>
      <c r="C72" s="340">
        <v>-539446776</v>
      </c>
      <c r="D72" s="340">
        <v>-115390731</v>
      </c>
      <c r="E72" s="340">
        <v>-112738215</v>
      </c>
      <c r="F72" s="340">
        <v>-145381279</v>
      </c>
      <c r="G72" s="340">
        <v>0</v>
      </c>
      <c r="H72" s="405">
        <v>-912957001</v>
      </c>
      <c r="I72" s="175"/>
      <c r="J72" s="175"/>
      <c r="K72" s="175"/>
      <c r="L72" s="175"/>
    </row>
    <row r="73" spans="2:12" s="179" customFormat="1">
      <c r="B73" s="586" t="s">
        <v>735</v>
      </c>
      <c r="C73" s="340">
        <v>26683111</v>
      </c>
      <c r="D73" s="340">
        <v>-78734670</v>
      </c>
      <c r="E73" s="340">
        <v>-4414439</v>
      </c>
      <c r="F73" s="340">
        <v>-23005591</v>
      </c>
      <c r="G73" s="340">
        <v>0</v>
      </c>
      <c r="H73" s="405">
        <v>-79471589</v>
      </c>
      <c r="I73" s="175"/>
      <c r="J73" s="175"/>
      <c r="K73" s="175"/>
      <c r="L73" s="175"/>
    </row>
    <row r="74" spans="2:12" s="179" customFormat="1">
      <c r="B74" s="587" t="s">
        <v>1172</v>
      </c>
      <c r="C74" s="329">
        <v>-512763665</v>
      </c>
      <c r="D74" s="329">
        <v>-194125401</v>
      </c>
      <c r="E74" s="329">
        <v>-117152654</v>
      </c>
      <c r="F74" s="329">
        <v>-168386870</v>
      </c>
      <c r="G74" s="329">
        <v>0</v>
      </c>
      <c r="H74" s="329">
        <v>-992428590</v>
      </c>
      <c r="I74" s="175"/>
      <c r="J74" s="175"/>
      <c r="K74" s="175"/>
      <c r="L74" s="175"/>
    </row>
    <row r="75" spans="2:12" s="179" customFormat="1">
      <c r="B75" s="586" t="s">
        <v>735</v>
      </c>
      <c r="C75" s="340">
        <v>-82218301</v>
      </c>
      <c r="D75" s="340">
        <v>38533043</v>
      </c>
      <c r="E75" s="340">
        <v>-4613621</v>
      </c>
      <c r="F75" s="340">
        <v>-5035916</v>
      </c>
      <c r="G75" s="340">
        <v>-867166</v>
      </c>
      <c r="H75" s="405">
        <v>-54201961</v>
      </c>
      <c r="I75" s="175"/>
      <c r="J75" s="175"/>
      <c r="K75" s="175"/>
      <c r="L75" s="175"/>
    </row>
    <row r="76" spans="2:12" s="187" customFormat="1">
      <c r="B76" s="587" t="s">
        <v>1358</v>
      </c>
      <c r="C76" s="329">
        <v>-594981966</v>
      </c>
      <c r="D76" s="329">
        <v>-155592358</v>
      </c>
      <c r="E76" s="329">
        <v>-121766275</v>
      </c>
      <c r="F76" s="329">
        <v>-173422786</v>
      </c>
      <c r="G76" s="329">
        <v>-867166</v>
      </c>
      <c r="H76" s="329">
        <v>-1046630551</v>
      </c>
      <c r="I76" s="175"/>
      <c r="J76" s="175"/>
      <c r="K76" s="175"/>
      <c r="L76" s="175"/>
    </row>
    <row r="77" spans="2:12" s="187" customFormat="1" ht="10.15" customHeight="1">
      <c r="B77" s="27"/>
      <c r="C77" s="579"/>
      <c r="D77" s="579"/>
      <c r="E77" s="579"/>
      <c r="F77" s="579"/>
      <c r="G77" s="579"/>
      <c r="H77" s="588"/>
      <c r="I77" s="175"/>
      <c r="J77" s="175"/>
      <c r="K77" s="175"/>
      <c r="L77" s="175"/>
    </row>
    <row r="78" spans="2:12" s="179" customFormat="1">
      <c r="B78" s="27"/>
      <c r="C78" s="589"/>
      <c r="D78" s="589"/>
      <c r="E78" s="589"/>
      <c r="F78" s="589"/>
      <c r="G78" s="589"/>
      <c r="H78" s="588"/>
      <c r="I78" s="175"/>
      <c r="J78" s="175"/>
      <c r="K78" s="175"/>
      <c r="L78" s="175"/>
    </row>
    <row r="79" spans="2:12" s="179" customFormat="1" ht="25.5">
      <c r="B79" s="580" t="s">
        <v>607</v>
      </c>
      <c r="C79" s="581" t="s">
        <v>610</v>
      </c>
      <c r="D79" s="581" t="s">
        <v>1019</v>
      </c>
      <c r="E79" s="581" t="s">
        <v>1020</v>
      </c>
      <c r="F79" s="581" t="s">
        <v>1018</v>
      </c>
      <c r="G79" s="582" t="s">
        <v>51</v>
      </c>
      <c r="H79" s="582" t="s">
        <v>50</v>
      </c>
      <c r="I79" s="175"/>
      <c r="J79" s="175"/>
      <c r="K79" s="175"/>
      <c r="L79" s="175"/>
    </row>
    <row r="80" spans="2:12" s="179" customFormat="1">
      <c r="B80" s="583"/>
      <c r="C80" s="584" t="s">
        <v>158</v>
      </c>
      <c r="D80" s="584" t="s">
        <v>158</v>
      </c>
      <c r="E80" s="584" t="s">
        <v>158</v>
      </c>
      <c r="F80" s="584" t="s">
        <v>158</v>
      </c>
      <c r="G80" s="585" t="s">
        <v>158</v>
      </c>
      <c r="H80" s="585" t="s">
        <v>158</v>
      </c>
      <c r="I80" s="175"/>
      <c r="J80" s="175"/>
      <c r="K80" s="175"/>
      <c r="L80" s="175"/>
    </row>
    <row r="81" spans="2:12" s="179" customFormat="1">
      <c r="B81" s="590" t="s">
        <v>1282</v>
      </c>
      <c r="C81" s="340">
        <v>374981022</v>
      </c>
      <c r="D81" s="340">
        <v>54346268</v>
      </c>
      <c r="E81" s="340">
        <v>47981431</v>
      </c>
      <c r="F81" s="340">
        <v>199621778</v>
      </c>
      <c r="G81" s="405">
        <v>44034390</v>
      </c>
      <c r="H81" s="405">
        <v>720964889</v>
      </c>
      <c r="I81" s="175"/>
      <c r="J81" s="175"/>
      <c r="K81" s="175"/>
      <c r="L81" s="175"/>
    </row>
    <row r="82" spans="2:12" s="179" customFormat="1">
      <c r="B82" s="590" t="s">
        <v>735</v>
      </c>
      <c r="C82" s="340">
        <v>42851019</v>
      </c>
      <c r="D82" s="340">
        <v>7472047</v>
      </c>
      <c r="E82" s="340">
        <v>3881534</v>
      </c>
      <c r="F82" s="340">
        <v>5175102</v>
      </c>
      <c r="G82" s="405">
        <v>-8634474</v>
      </c>
      <c r="H82" s="405">
        <v>50745228</v>
      </c>
      <c r="I82" s="175"/>
      <c r="J82" s="175"/>
      <c r="K82" s="175"/>
      <c r="L82" s="175"/>
    </row>
    <row r="83" spans="2:12" s="179" customFormat="1">
      <c r="B83" s="587" t="s">
        <v>1172</v>
      </c>
      <c r="C83" s="591">
        <v>417832041</v>
      </c>
      <c r="D83" s="591">
        <v>61818315</v>
      </c>
      <c r="E83" s="591">
        <v>51862965</v>
      </c>
      <c r="F83" s="591">
        <v>204796880</v>
      </c>
      <c r="G83" s="591">
        <v>35399916</v>
      </c>
      <c r="H83" s="591">
        <v>771710117</v>
      </c>
      <c r="I83" s="175"/>
      <c r="J83" s="175"/>
      <c r="K83" s="175"/>
      <c r="L83" s="175"/>
    </row>
    <row r="84" spans="2:12" s="179" customFormat="1">
      <c r="B84" s="590" t="s">
        <v>735</v>
      </c>
      <c r="C84" s="592">
        <v>51212795</v>
      </c>
      <c r="D84" s="592">
        <v>9393093</v>
      </c>
      <c r="E84" s="592">
        <v>2924127</v>
      </c>
      <c r="F84" s="592">
        <v>14516048</v>
      </c>
      <c r="G84" s="593">
        <v>-2131723</v>
      </c>
      <c r="H84" s="593">
        <v>75914340</v>
      </c>
      <c r="I84" s="175"/>
      <c r="J84" s="175"/>
      <c r="K84" s="175"/>
      <c r="L84" s="175"/>
    </row>
    <row r="85" spans="2:12" s="179" customFormat="1">
      <c r="B85" s="587" t="s">
        <v>1358</v>
      </c>
      <c r="C85" s="594">
        <v>469044836</v>
      </c>
      <c r="D85" s="594">
        <v>71211408</v>
      </c>
      <c r="E85" s="594">
        <v>54787092</v>
      </c>
      <c r="F85" s="594">
        <v>219312928</v>
      </c>
      <c r="G85" s="595">
        <v>33268193</v>
      </c>
      <c r="H85" s="594">
        <v>847624457</v>
      </c>
      <c r="I85" s="175"/>
      <c r="J85" s="175"/>
      <c r="K85" s="175"/>
      <c r="L85" s="175"/>
    </row>
    <row r="86" spans="2:12" s="179" customFormat="1">
      <c r="B86" s="578"/>
      <c r="C86" s="570"/>
      <c r="D86" s="570"/>
      <c r="E86" s="570"/>
      <c r="F86" s="570"/>
      <c r="G86" s="570"/>
      <c r="H86" s="574"/>
      <c r="I86" s="175"/>
      <c r="J86" s="175"/>
      <c r="K86" s="175"/>
      <c r="L86" s="175"/>
    </row>
    <row r="87" spans="2:12" s="179" customFormat="1">
      <c r="B87" s="578"/>
      <c r="C87" s="570"/>
      <c r="D87" s="570"/>
      <c r="E87" s="570"/>
      <c r="F87" s="570"/>
      <c r="G87" s="570"/>
      <c r="H87" s="574"/>
      <c r="I87" s="175"/>
      <c r="J87" s="175"/>
      <c r="K87" s="175"/>
      <c r="L87" s="175"/>
    </row>
    <row r="88" spans="2:12">
      <c r="B88" s="569" t="s">
        <v>125</v>
      </c>
      <c r="C88" s="426">
        <v>44742</v>
      </c>
      <c r="D88" s="426">
        <v>44561</v>
      </c>
      <c r="E88" s="570"/>
      <c r="F88" s="570"/>
      <c r="G88" s="570"/>
      <c r="H88" s="570"/>
    </row>
    <row r="89" spans="2:12">
      <c r="B89" s="380"/>
      <c r="C89" s="381" t="s">
        <v>158</v>
      </c>
      <c r="D89" s="381" t="s">
        <v>158</v>
      </c>
      <c r="E89" s="570"/>
      <c r="F89" s="570"/>
      <c r="G89" s="570"/>
      <c r="H89" s="570"/>
      <c r="K89" s="178"/>
      <c r="L89" s="178"/>
    </row>
    <row r="90" spans="2:12">
      <c r="B90" s="559" t="s">
        <v>123</v>
      </c>
      <c r="C90" s="3">
        <v>161687512</v>
      </c>
      <c r="D90" s="3">
        <v>199946130</v>
      </c>
      <c r="E90" s="570"/>
      <c r="F90" s="570"/>
      <c r="G90" s="570"/>
      <c r="H90" s="570"/>
      <c r="K90" s="178"/>
      <c r="L90" s="178"/>
    </row>
    <row r="91" spans="2:12">
      <c r="B91" s="382" t="s">
        <v>124</v>
      </c>
      <c r="C91" s="3">
        <v>-66638793</v>
      </c>
      <c r="D91" s="3">
        <v>-136370096</v>
      </c>
      <c r="E91" s="570"/>
      <c r="F91" s="570"/>
      <c r="G91" s="570"/>
      <c r="H91" s="570"/>
      <c r="K91" s="178"/>
      <c r="L91" s="178"/>
    </row>
    <row r="92" spans="2:12">
      <c r="B92" s="383" t="s">
        <v>50</v>
      </c>
      <c r="C92" s="329">
        <v>95048719</v>
      </c>
      <c r="D92" s="329">
        <v>63576034</v>
      </c>
      <c r="E92" s="570"/>
      <c r="F92" s="570"/>
      <c r="G92" s="570"/>
      <c r="H92" s="570"/>
      <c r="K92" s="178"/>
      <c r="L92" s="178"/>
    </row>
    <row r="93" spans="2:12">
      <c r="B93" s="384"/>
      <c r="C93" s="384"/>
      <c r="D93" s="384"/>
      <c r="E93" s="570"/>
      <c r="F93" s="570"/>
      <c r="G93" s="570"/>
      <c r="H93" s="570"/>
      <c r="K93" s="178"/>
      <c r="L93" s="178"/>
    </row>
    <row r="94" spans="2:12">
      <c r="B94" s="569" t="s">
        <v>611</v>
      </c>
      <c r="C94" s="426">
        <v>44742</v>
      </c>
      <c r="D94" s="426">
        <v>44561</v>
      </c>
      <c r="E94" s="570"/>
      <c r="F94" s="570"/>
      <c r="G94" s="570"/>
      <c r="H94" s="570"/>
      <c r="K94" s="178"/>
      <c r="L94" s="178"/>
    </row>
    <row r="95" spans="2:12">
      <c r="B95" s="380"/>
      <c r="C95" s="381" t="s">
        <v>158</v>
      </c>
      <c r="D95" s="381" t="s">
        <v>158</v>
      </c>
      <c r="E95" s="570"/>
      <c r="F95" s="570"/>
      <c r="G95" s="570"/>
      <c r="H95" s="570"/>
    </row>
    <row r="96" spans="2:12">
      <c r="B96" s="559" t="s">
        <v>614</v>
      </c>
      <c r="C96" s="3">
        <v>104700109</v>
      </c>
      <c r="D96" s="3">
        <v>232167853</v>
      </c>
      <c r="E96" s="570"/>
      <c r="F96" s="570"/>
      <c r="G96" s="570"/>
      <c r="H96" s="570"/>
    </row>
    <row r="97" spans="2:8">
      <c r="B97" s="382" t="s">
        <v>124</v>
      </c>
      <c r="C97" s="3">
        <v>-66638793</v>
      </c>
      <c r="D97" s="3">
        <v>-136370096</v>
      </c>
      <c r="E97" s="570"/>
      <c r="F97" s="570"/>
      <c r="G97" s="570"/>
      <c r="H97" s="570"/>
    </row>
    <row r="98" spans="2:8">
      <c r="B98" s="383" t="s">
        <v>50</v>
      </c>
      <c r="C98" s="329">
        <v>38061316</v>
      </c>
      <c r="D98" s="329">
        <v>95797757</v>
      </c>
      <c r="E98" s="570"/>
      <c r="F98" s="570"/>
      <c r="G98" s="570"/>
      <c r="H98" s="570"/>
    </row>
    <row r="99" spans="2:8">
      <c r="B99" s="384"/>
      <c r="C99" s="384"/>
      <c r="D99" s="384"/>
      <c r="E99" s="570"/>
      <c r="F99" s="570"/>
      <c r="G99" s="570"/>
      <c r="H99" s="570"/>
    </row>
    <row r="100" spans="2:8">
      <c r="B100" s="569" t="s">
        <v>6</v>
      </c>
      <c r="C100" s="426">
        <v>44742</v>
      </c>
      <c r="D100" s="426">
        <v>44561</v>
      </c>
      <c r="E100" s="570"/>
      <c r="F100" s="570"/>
      <c r="G100" s="570"/>
      <c r="H100" s="570"/>
    </row>
    <row r="101" spans="2:8">
      <c r="B101" s="380"/>
      <c r="C101" s="381" t="s">
        <v>158</v>
      </c>
      <c r="D101" s="381" t="s">
        <v>158</v>
      </c>
      <c r="E101" s="570"/>
      <c r="F101" s="570"/>
      <c r="G101" s="570"/>
      <c r="H101" s="570"/>
    </row>
    <row r="102" spans="2:8">
      <c r="B102" s="559" t="s">
        <v>612</v>
      </c>
      <c r="C102" s="3">
        <v>99739354</v>
      </c>
      <c r="D102" s="3">
        <v>75938736</v>
      </c>
      <c r="E102" s="570"/>
      <c r="F102" s="570"/>
      <c r="G102" s="570"/>
      <c r="H102" s="570"/>
    </row>
    <row r="103" spans="2:8">
      <c r="B103" s="382" t="s">
        <v>613</v>
      </c>
      <c r="C103" s="3">
        <v>10558055</v>
      </c>
      <c r="D103" s="3">
        <v>19476748</v>
      </c>
      <c r="E103" s="570"/>
      <c r="F103" s="570"/>
      <c r="G103" s="570"/>
      <c r="H103" s="570"/>
    </row>
    <row r="104" spans="2:8">
      <c r="B104" s="383" t="s">
        <v>50</v>
      </c>
      <c r="C104" s="329">
        <v>110297409</v>
      </c>
      <c r="D104" s="329">
        <v>95415484</v>
      </c>
      <c r="E104" s="570"/>
      <c r="F104" s="570"/>
      <c r="G104" s="570"/>
      <c r="H104" s="570"/>
    </row>
    <row r="105" spans="2:8">
      <c r="B105" s="384"/>
      <c r="C105" s="384"/>
      <c r="D105" s="384"/>
      <c r="E105" s="570"/>
      <c r="F105" s="570"/>
      <c r="G105" s="570"/>
      <c r="H105" s="570"/>
    </row>
    <row r="106" spans="2:8">
      <c r="B106" s="569" t="s">
        <v>5</v>
      </c>
      <c r="C106" s="426">
        <v>44742</v>
      </c>
      <c r="D106" s="426">
        <v>44561</v>
      </c>
      <c r="E106" s="570"/>
      <c r="F106" s="570"/>
      <c r="G106" s="570"/>
      <c r="H106" s="570"/>
    </row>
    <row r="107" spans="2:8">
      <c r="B107" s="380"/>
      <c r="C107" s="381" t="s">
        <v>158</v>
      </c>
      <c r="D107" s="381" t="s">
        <v>158</v>
      </c>
      <c r="E107" s="570"/>
      <c r="F107" s="570"/>
      <c r="G107" s="570"/>
      <c r="H107" s="570"/>
    </row>
    <row r="108" spans="2:8">
      <c r="B108" s="559" t="s">
        <v>724</v>
      </c>
      <c r="C108" s="3">
        <v>5931294</v>
      </c>
      <c r="D108" s="3">
        <v>2019152</v>
      </c>
      <c r="E108" s="570"/>
      <c r="F108" s="570"/>
      <c r="G108" s="596"/>
      <c r="H108" s="570"/>
    </row>
    <row r="109" spans="2:8">
      <c r="B109" s="383" t="s">
        <v>50</v>
      </c>
      <c r="C109" s="329">
        <v>5931294</v>
      </c>
      <c r="D109" s="329">
        <v>2019152</v>
      </c>
      <c r="E109" s="570"/>
      <c r="F109" s="570"/>
      <c r="G109" s="570"/>
      <c r="H109" s="570"/>
    </row>
    <row r="133" spans="7:7">
      <c r="G133" s="51"/>
    </row>
    <row r="159" spans="7:9">
      <c r="G159" s="51"/>
      <c r="I159" s="51"/>
    </row>
    <row r="187" spans="7:7">
      <c r="G187" s="51"/>
    </row>
    <row r="213" spans="7:7">
      <c r="G213" s="51"/>
    </row>
    <row r="236" spans="7:7">
      <c r="G236" s="51"/>
    </row>
    <row r="263" spans="7:7">
      <c r="G263" s="51"/>
    </row>
    <row r="289" spans="7:7">
      <c r="G289" s="51"/>
    </row>
    <row r="294" spans="7:7">
      <c r="G294" s="51"/>
    </row>
  </sheetData>
  <mergeCells count="1">
    <mergeCell ref="B48:B49"/>
  </mergeCells>
  <pageMargins left="0.75" right="0.75" top="1" bottom="1" header="0" footer="0"/>
  <pageSetup paperSize="9" scale="8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N19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" style="1" customWidth="1"/>
    <col min="2" max="2" width="27.5703125" style="1" bestFit="1" customWidth="1"/>
    <col min="3" max="5" width="14.42578125" style="2" customWidth="1"/>
    <col min="6" max="16384" width="11.42578125" style="1"/>
  </cols>
  <sheetData>
    <row r="1" spans="2:14" ht="5.25" customHeight="1"/>
    <row r="2" spans="2:14" s="163" customFormat="1" ht="15">
      <c r="B2" s="29" t="s">
        <v>13</v>
      </c>
      <c r="C2" s="11" t="s">
        <v>924</v>
      </c>
      <c r="F2" s="150"/>
      <c r="G2" s="150"/>
      <c r="H2" s="162"/>
      <c r="I2" s="162"/>
      <c r="J2" s="162"/>
      <c r="K2" s="162"/>
      <c r="L2" s="162"/>
      <c r="M2" s="162"/>
      <c r="N2" s="162"/>
    </row>
    <row r="3" spans="2:14" ht="5.25" customHeight="1"/>
    <row r="4" spans="2:14" s="188" customFormat="1" ht="12.75" customHeight="1">
      <c r="B4" s="909" t="s">
        <v>375</v>
      </c>
      <c r="C4" s="597" t="s">
        <v>376</v>
      </c>
      <c r="D4" s="597" t="s">
        <v>377</v>
      </c>
      <c r="E4" s="597" t="s">
        <v>206</v>
      </c>
    </row>
    <row r="5" spans="2:14" s="188" customFormat="1" ht="12.75" customHeight="1">
      <c r="B5" s="910"/>
      <c r="C5" s="598" t="s">
        <v>205</v>
      </c>
      <c r="D5" s="598" t="s">
        <v>204</v>
      </c>
      <c r="E5" s="598" t="s">
        <v>207</v>
      </c>
    </row>
    <row r="6" spans="2:14" s="188" customFormat="1" ht="12.75" customHeight="1">
      <c r="B6" s="911"/>
      <c r="C6" s="599" t="s">
        <v>158</v>
      </c>
      <c r="D6" s="599" t="s">
        <v>158</v>
      </c>
      <c r="E6" s="599" t="s">
        <v>158</v>
      </c>
    </row>
    <row r="7" spans="2:14" s="192" customFormat="1">
      <c r="B7" s="590" t="s">
        <v>374</v>
      </c>
      <c r="C7" s="3">
        <v>771710117</v>
      </c>
      <c r="D7" s="3">
        <v>-430628364</v>
      </c>
      <c r="E7" s="3">
        <v>341081753</v>
      </c>
      <c r="F7" s="191"/>
    </row>
    <row r="8" spans="2:14" s="192" customFormat="1">
      <c r="B8" s="590" t="s">
        <v>380</v>
      </c>
      <c r="C8" s="3">
        <v>-992428590</v>
      </c>
      <c r="D8" s="3">
        <v>430628364</v>
      </c>
      <c r="E8" s="3">
        <v>-561800226</v>
      </c>
    </row>
    <row r="9" spans="2:14" s="192" customFormat="1">
      <c r="B9" s="402" t="s">
        <v>1173</v>
      </c>
      <c r="C9" s="329">
        <v>-220718473</v>
      </c>
      <c r="D9" s="329">
        <v>0</v>
      </c>
      <c r="E9" s="329">
        <v>-220718473</v>
      </c>
    </row>
    <row r="10" spans="2:14" s="192" customFormat="1">
      <c r="B10" s="590" t="s">
        <v>374</v>
      </c>
      <c r="C10" s="3">
        <v>847624457</v>
      </c>
      <c r="D10" s="3">
        <v>-477782888</v>
      </c>
      <c r="E10" s="3">
        <v>369841569</v>
      </c>
      <c r="F10" s="190"/>
    </row>
    <row r="11" spans="2:14">
      <c r="B11" s="590" t="s">
        <v>380</v>
      </c>
      <c r="C11" s="3">
        <v>-1046630551</v>
      </c>
      <c r="D11" s="3">
        <v>477782888</v>
      </c>
      <c r="E11" s="3">
        <v>-568847663</v>
      </c>
    </row>
    <row r="12" spans="2:14">
      <c r="B12" s="402" t="s">
        <v>1284</v>
      </c>
      <c r="C12" s="329">
        <v>-199006094</v>
      </c>
      <c r="D12" s="329">
        <v>0</v>
      </c>
      <c r="E12" s="329">
        <v>-199006094</v>
      </c>
    </row>
    <row r="13" spans="2:14">
      <c r="D13" s="105"/>
    </row>
    <row r="15" spans="2:14">
      <c r="C15" s="189"/>
      <c r="D15" s="189"/>
      <c r="E15" s="189"/>
    </row>
    <row r="16" spans="2:14">
      <c r="C16" s="189"/>
      <c r="D16" s="189"/>
      <c r="E16" s="189"/>
    </row>
    <row r="17" spans="3:5">
      <c r="C17" s="105"/>
      <c r="D17" s="105"/>
      <c r="E17" s="105"/>
    </row>
    <row r="18" spans="3:5">
      <c r="C18" s="189"/>
    </row>
    <row r="19" spans="3:5">
      <c r="C19" s="189"/>
    </row>
  </sheetData>
  <mergeCells count="1">
    <mergeCell ref="B4:B6"/>
  </mergeCells>
  <pageMargins left="0.75" right="0.75" top="1" bottom="1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F12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42.7109375" style="1" customWidth="1"/>
    <col min="3" max="6" width="19.85546875" style="1" customWidth="1"/>
    <col min="7" max="16384" width="11.42578125" style="1"/>
  </cols>
  <sheetData>
    <row r="2" spans="2:6" ht="15">
      <c r="B2" s="29" t="s">
        <v>13</v>
      </c>
      <c r="C2" s="11" t="s">
        <v>925</v>
      </c>
      <c r="F2" s="193"/>
    </row>
    <row r="3" spans="2:6" ht="6" customHeight="1">
      <c r="C3" s="2"/>
    </row>
    <row r="4" spans="2:6" s="2" customFormat="1">
      <c r="B4" s="912" t="s">
        <v>321</v>
      </c>
      <c r="C4" s="915" t="s">
        <v>1355</v>
      </c>
      <c r="D4" s="916"/>
      <c r="E4" s="915" t="s">
        <v>1283</v>
      </c>
      <c r="F4" s="917"/>
    </row>
    <row r="5" spans="2:6" s="2" customFormat="1">
      <c r="B5" s="913"/>
      <c r="C5" s="411" t="s">
        <v>322</v>
      </c>
      <c r="D5" s="411" t="s">
        <v>323</v>
      </c>
      <c r="E5" s="411" t="s">
        <v>322</v>
      </c>
      <c r="F5" s="411" t="s">
        <v>323</v>
      </c>
    </row>
    <row r="6" spans="2:6" s="2" customFormat="1">
      <c r="B6" s="914"/>
      <c r="C6" s="413" t="s">
        <v>158</v>
      </c>
      <c r="D6" s="413" t="s">
        <v>158</v>
      </c>
      <c r="E6" s="413" t="s">
        <v>158</v>
      </c>
      <c r="F6" s="413" t="s">
        <v>158</v>
      </c>
    </row>
    <row r="7" spans="2:6">
      <c r="B7" s="186" t="s">
        <v>585</v>
      </c>
      <c r="C7" s="3">
        <v>101380518</v>
      </c>
      <c r="D7" s="3">
        <v>11574</v>
      </c>
      <c r="E7" s="3">
        <v>13634303</v>
      </c>
      <c r="F7" s="3">
        <v>17049</v>
      </c>
    </row>
    <row r="8" spans="2:6">
      <c r="B8" s="186" t="s">
        <v>324</v>
      </c>
      <c r="C8" s="3">
        <v>74272627</v>
      </c>
      <c r="D8" s="3">
        <v>2851899461</v>
      </c>
      <c r="E8" s="3">
        <v>81829347</v>
      </c>
      <c r="F8" s="3">
        <v>2629863180</v>
      </c>
    </row>
    <row r="9" spans="2:6">
      <c r="B9" s="186" t="s">
        <v>615</v>
      </c>
      <c r="C9" s="3">
        <v>5499030</v>
      </c>
      <c r="D9" s="3">
        <v>0</v>
      </c>
      <c r="E9" s="3">
        <v>4854736</v>
      </c>
      <c r="F9" s="3">
        <v>0</v>
      </c>
    </row>
    <row r="10" spans="2:6">
      <c r="B10" s="186" t="s">
        <v>643</v>
      </c>
      <c r="C10" s="3">
        <v>0</v>
      </c>
      <c r="D10" s="3">
        <v>2868494</v>
      </c>
      <c r="E10" s="3">
        <v>0</v>
      </c>
      <c r="F10" s="3">
        <v>2293534</v>
      </c>
    </row>
    <row r="11" spans="2:6">
      <c r="B11" s="186" t="s">
        <v>586</v>
      </c>
      <c r="C11" s="3">
        <v>2666515</v>
      </c>
      <c r="D11" s="3">
        <v>0</v>
      </c>
      <c r="E11" s="3">
        <v>2238631</v>
      </c>
      <c r="F11" s="3">
        <v>0</v>
      </c>
    </row>
    <row r="12" spans="2:6">
      <c r="B12" s="159" t="s">
        <v>209</v>
      </c>
      <c r="C12" s="4">
        <v>183818690</v>
      </c>
      <c r="D12" s="4">
        <v>2854779529</v>
      </c>
      <c r="E12" s="4">
        <v>102557017</v>
      </c>
      <c r="F12" s="4">
        <v>2632173763</v>
      </c>
    </row>
  </sheetData>
  <mergeCells count="3">
    <mergeCell ref="B4:B6"/>
    <mergeCell ref="C4:D4"/>
    <mergeCell ref="E4:F4"/>
  </mergeCells>
  <pageMargins left="0.75" right="0.75" top="1" bottom="1" header="0" footer="0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2:O47"/>
  <sheetViews>
    <sheetView showGridLines="0" zoomScale="90" zoomScaleNormal="90" workbookViewId="0">
      <pane xSplit="4" ySplit="7" topLeftCell="G8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28515625" style="1" customWidth="1"/>
    <col min="2" max="2" width="11.42578125" style="1" customWidth="1"/>
    <col min="3" max="3" width="12.85546875" style="57" customWidth="1"/>
    <col min="4" max="4" width="44.42578125" style="1" customWidth="1"/>
    <col min="5" max="5" width="10.42578125" style="57" customWidth="1"/>
    <col min="6" max="6" width="15.28515625" style="57" bestFit="1" customWidth="1"/>
    <col min="7" max="7" width="10.140625" style="57" customWidth="1"/>
    <col min="8" max="8" width="9.7109375" style="57" customWidth="1"/>
    <col min="9" max="9" width="15.5703125" style="1" customWidth="1"/>
    <col min="10" max="10" width="16.140625" style="1" customWidth="1"/>
    <col min="11" max="11" width="16.7109375" style="1" customWidth="1"/>
    <col min="12" max="12" width="15.5703125" style="1" customWidth="1"/>
    <col min="13" max="14" width="14.7109375" style="1" customWidth="1"/>
    <col min="15" max="15" width="16.5703125" style="1" customWidth="1"/>
    <col min="16" max="16384" width="11.42578125" style="1"/>
  </cols>
  <sheetData>
    <row r="2" spans="2:15" ht="15">
      <c r="B2" s="29" t="s">
        <v>13</v>
      </c>
      <c r="C2" s="11" t="s">
        <v>926</v>
      </c>
      <c r="E2" s="1"/>
      <c r="F2" s="193"/>
      <c r="G2" s="1"/>
      <c r="H2" s="1"/>
    </row>
    <row r="3" spans="2:15" ht="6" customHeight="1">
      <c r="C3" s="194"/>
    </row>
    <row r="4" spans="2:15" s="2" customFormat="1">
      <c r="B4" s="22" t="s">
        <v>1359</v>
      </c>
      <c r="C4" s="22"/>
      <c r="E4" s="195"/>
      <c r="F4" s="195"/>
      <c r="G4" s="195"/>
      <c r="H4" s="195"/>
      <c r="I4" s="918" t="s">
        <v>322</v>
      </c>
      <c r="J4" s="919"/>
      <c r="K4" s="920"/>
      <c r="L4" s="921" t="s">
        <v>47</v>
      </c>
      <c r="M4" s="921"/>
      <c r="N4" s="921"/>
      <c r="O4" s="921"/>
    </row>
    <row r="5" spans="2:15" s="2" customFormat="1">
      <c r="C5" s="195"/>
      <c r="E5" s="195"/>
      <c r="F5" s="195"/>
      <c r="G5" s="196"/>
      <c r="H5" s="196"/>
      <c r="I5" s="918" t="s">
        <v>45</v>
      </c>
      <c r="J5" s="919"/>
      <c r="K5" s="600" t="s">
        <v>50</v>
      </c>
      <c r="L5" s="918" t="s">
        <v>45</v>
      </c>
      <c r="M5" s="919"/>
      <c r="N5" s="919"/>
      <c r="O5" s="600" t="s">
        <v>538</v>
      </c>
    </row>
    <row r="6" spans="2:15" s="2" customFormat="1" ht="25.5">
      <c r="B6" s="872" t="s">
        <v>275</v>
      </c>
      <c r="C6" s="524" t="s">
        <v>381</v>
      </c>
      <c r="D6" s="872" t="s">
        <v>41</v>
      </c>
      <c r="E6" s="872" t="s">
        <v>55</v>
      </c>
      <c r="F6" s="872" t="s">
        <v>42</v>
      </c>
      <c r="G6" s="872" t="s">
        <v>43</v>
      </c>
      <c r="H6" s="872" t="s">
        <v>44</v>
      </c>
      <c r="I6" s="452" t="s">
        <v>539</v>
      </c>
      <c r="J6" s="452" t="s">
        <v>714</v>
      </c>
      <c r="K6" s="452" t="s">
        <v>1360</v>
      </c>
      <c r="L6" s="450" t="s">
        <v>540</v>
      </c>
      <c r="M6" s="450" t="s">
        <v>541</v>
      </c>
      <c r="N6" s="450" t="s">
        <v>46</v>
      </c>
      <c r="O6" s="452" t="s">
        <v>1360</v>
      </c>
    </row>
    <row r="7" spans="2:15" s="2" customFormat="1" ht="12.75" customHeight="1">
      <c r="B7" s="874"/>
      <c r="C7" s="533"/>
      <c r="D7" s="874"/>
      <c r="E7" s="874"/>
      <c r="F7" s="874"/>
      <c r="G7" s="874"/>
      <c r="H7" s="874"/>
      <c r="I7" s="601" t="s">
        <v>158</v>
      </c>
      <c r="J7" s="601" t="s">
        <v>158</v>
      </c>
      <c r="K7" s="601" t="s">
        <v>158</v>
      </c>
      <c r="L7" s="601" t="s">
        <v>158</v>
      </c>
      <c r="M7" s="601" t="s">
        <v>158</v>
      </c>
      <c r="N7" s="601" t="s">
        <v>158</v>
      </c>
      <c r="O7" s="601" t="s">
        <v>158</v>
      </c>
    </row>
    <row r="8" spans="2:15">
      <c r="B8" s="602" t="s">
        <v>147</v>
      </c>
      <c r="C8" s="602" t="s">
        <v>306</v>
      </c>
      <c r="D8" s="602" t="s">
        <v>307</v>
      </c>
      <c r="E8" s="603" t="s">
        <v>304</v>
      </c>
      <c r="F8" s="603" t="s">
        <v>305</v>
      </c>
      <c r="G8" s="604">
        <v>7.7833579870361617E-4</v>
      </c>
      <c r="H8" s="604">
        <v>7.7833579870361617E-4</v>
      </c>
      <c r="I8" s="3">
        <v>7327652</v>
      </c>
      <c r="J8" s="3">
        <v>0</v>
      </c>
      <c r="K8" s="3">
        <v>7327652</v>
      </c>
      <c r="L8" s="3">
        <v>0</v>
      </c>
      <c r="M8" s="3">
        <v>0</v>
      </c>
      <c r="N8" s="3">
        <v>0</v>
      </c>
      <c r="O8" s="3">
        <v>0</v>
      </c>
    </row>
    <row r="9" spans="2:15">
      <c r="B9" s="602"/>
      <c r="C9" s="602" t="s">
        <v>1361</v>
      </c>
      <c r="D9" s="602" t="s">
        <v>1362</v>
      </c>
      <c r="E9" s="603" t="s">
        <v>736</v>
      </c>
      <c r="F9" s="603" t="s">
        <v>305</v>
      </c>
      <c r="G9" s="604">
        <v>0</v>
      </c>
      <c r="H9" s="604">
        <v>8.0000000000000002E-3</v>
      </c>
      <c r="I9" s="3">
        <v>84988286</v>
      </c>
      <c r="J9" s="3">
        <v>0</v>
      </c>
      <c r="K9" s="3">
        <v>84988286</v>
      </c>
      <c r="L9" s="3">
        <v>0</v>
      </c>
      <c r="M9" s="3">
        <v>0</v>
      </c>
      <c r="N9" s="3">
        <v>0</v>
      </c>
      <c r="O9" s="3">
        <v>0</v>
      </c>
    </row>
    <row r="10" spans="2:15">
      <c r="B10" s="602"/>
      <c r="C10" s="602" t="s">
        <v>306</v>
      </c>
      <c r="D10" s="602" t="s">
        <v>307</v>
      </c>
      <c r="E10" s="603" t="s">
        <v>736</v>
      </c>
      <c r="F10" s="603" t="s">
        <v>305</v>
      </c>
      <c r="G10" s="604">
        <v>0</v>
      </c>
      <c r="H10" s="604">
        <v>0</v>
      </c>
      <c r="I10" s="3">
        <v>1</v>
      </c>
      <c r="J10" s="3">
        <v>0</v>
      </c>
      <c r="K10" s="3">
        <v>1</v>
      </c>
      <c r="L10" s="3">
        <v>0</v>
      </c>
      <c r="M10" s="3">
        <v>0</v>
      </c>
      <c r="N10" s="3">
        <v>0</v>
      </c>
      <c r="O10" s="3">
        <v>0</v>
      </c>
    </row>
    <row r="11" spans="2:15">
      <c r="B11" s="602"/>
      <c r="C11" s="602" t="s">
        <v>1363</v>
      </c>
      <c r="D11" s="602" t="s">
        <v>1364</v>
      </c>
      <c r="E11" s="603" t="s">
        <v>736</v>
      </c>
      <c r="F11" s="603" t="s">
        <v>305</v>
      </c>
      <c r="G11" s="604">
        <v>8.3000000000000001E-3</v>
      </c>
      <c r="H11" s="604">
        <v>8.3000000000000001E-3</v>
      </c>
      <c r="I11" s="3">
        <v>5219351</v>
      </c>
      <c r="J11" s="3">
        <v>0</v>
      </c>
      <c r="K11" s="3">
        <v>5219351</v>
      </c>
      <c r="L11" s="3">
        <v>0</v>
      </c>
      <c r="M11" s="3">
        <v>0</v>
      </c>
      <c r="N11" s="3">
        <v>0</v>
      </c>
      <c r="O11" s="3">
        <v>0</v>
      </c>
    </row>
    <row r="12" spans="2:15">
      <c r="B12" s="602"/>
      <c r="C12" s="602" t="s">
        <v>1365</v>
      </c>
      <c r="D12" s="602" t="s">
        <v>1366</v>
      </c>
      <c r="E12" s="603" t="s">
        <v>1367</v>
      </c>
      <c r="F12" s="603" t="s">
        <v>305</v>
      </c>
      <c r="G12" s="604">
        <v>0</v>
      </c>
      <c r="H12" s="604">
        <v>8.2000000000000007E-3</v>
      </c>
      <c r="I12" s="3">
        <v>1</v>
      </c>
      <c r="J12" s="3">
        <v>0</v>
      </c>
      <c r="K12" s="3">
        <v>1</v>
      </c>
      <c r="L12" s="3">
        <v>0</v>
      </c>
      <c r="M12" s="3">
        <v>0</v>
      </c>
      <c r="N12" s="3">
        <v>0</v>
      </c>
      <c r="O12" s="3">
        <v>0</v>
      </c>
    </row>
    <row r="13" spans="2:15">
      <c r="B13" s="602"/>
      <c r="C13" s="602" t="s">
        <v>306</v>
      </c>
      <c r="D13" s="602" t="s">
        <v>307</v>
      </c>
      <c r="E13" s="603" t="s">
        <v>304</v>
      </c>
      <c r="F13" s="603" t="s">
        <v>305</v>
      </c>
      <c r="G13" s="604">
        <v>1.473080895542401E-2</v>
      </c>
      <c r="H13" s="604">
        <v>1.473080895542401E-2</v>
      </c>
      <c r="I13" s="3">
        <v>3309739</v>
      </c>
      <c r="J13" s="3">
        <v>0</v>
      </c>
      <c r="K13" s="3">
        <v>3309739</v>
      </c>
      <c r="L13" s="3">
        <v>0</v>
      </c>
      <c r="M13" s="3">
        <v>0</v>
      </c>
      <c r="N13" s="3">
        <v>0</v>
      </c>
      <c r="O13" s="3">
        <v>0</v>
      </c>
    </row>
    <row r="14" spans="2:15">
      <c r="B14" s="602" t="s">
        <v>40</v>
      </c>
      <c r="C14" s="602" t="s">
        <v>289</v>
      </c>
      <c r="D14" s="602" t="s">
        <v>109</v>
      </c>
      <c r="E14" s="603" t="s">
        <v>276</v>
      </c>
      <c r="F14" s="603" t="s">
        <v>305</v>
      </c>
      <c r="G14" s="604">
        <v>0.63</v>
      </c>
      <c r="H14" s="604">
        <v>0.61</v>
      </c>
      <c r="I14" s="3">
        <v>229</v>
      </c>
      <c r="J14" s="3">
        <v>0</v>
      </c>
      <c r="K14" s="3">
        <v>229</v>
      </c>
      <c r="L14" s="3">
        <v>0</v>
      </c>
      <c r="M14" s="3">
        <v>0</v>
      </c>
      <c r="N14" s="3">
        <v>0</v>
      </c>
      <c r="O14" s="3">
        <v>0</v>
      </c>
    </row>
    <row r="15" spans="2:15">
      <c r="B15" s="602"/>
      <c r="C15" s="602" t="s">
        <v>289</v>
      </c>
      <c r="D15" s="602" t="s">
        <v>109</v>
      </c>
      <c r="E15" s="603" t="s">
        <v>276</v>
      </c>
      <c r="F15" s="603" t="s">
        <v>305</v>
      </c>
      <c r="G15" s="604">
        <v>0.64</v>
      </c>
      <c r="H15" s="604">
        <v>0.63099999741080826</v>
      </c>
      <c r="I15" s="3">
        <v>24023</v>
      </c>
      <c r="J15" s="3">
        <v>0</v>
      </c>
      <c r="K15" s="3">
        <v>24023</v>
      </c>
      <c r="L15" s="3">
        <v>0</v>
      </c>
      <c r="M15" s="3">
        <v>0</v>
      </c>
      <c r="N15" s="3">
        <v>0</v>
      </c>
      <c r="O15" s="3">
        <v>0</v>
      </c>
    </row>
    <row r="16" spans="2:15">
      <c r="B16" s="602"/>
      <c r="C16" s="602" t="s">
        <v>289</v>
      </c>
      <c r="D16" s="602" t="s">
        <v>998</v>
      </c>
      <c r="E16" s="603" t="s">
        <v>276</v>
      </c>
      <c r="F16" s="603" t="s">
        <v>1368</v>
      </c>
      <c r="G16" s="604">
        <v>0.55500000000000005</v>
      </c>
      <c r="H16" s="604">
        <v>0.25</v>
      </c>
      <c r="I16" s="3">
        <v>36</v>
      </c>
      <c r="J16" s="3">
        <v>0</v>
      </c>
      <c r="K16" s="3">
        <v>36</v>
      </c>
      <c r="L16" s="3">
        <v>0</v>
      </c>
      <c r="M16" s="3">
        <v>0</v>
      </c>
      <c r="N16" s="3">
        <v>0</v>
      </c>
      <c r="O16" s="3">
        <v>0</v>
      </c>
    </row>
    <row r="17" spans="2:15">
      <c r="B17" s="602"/>
      <c r="C17" s="602" t="s">
        <v>289</v>
      </c>
      <c r="D17" s="602" t="s">
        <v>810</v>
      </c>
      <c r="E17" s="603" t="s">
        <v>276</v>
      </c>
      <c r="F17" s="603" t="s">
        <v>1368</v>
      </c>
      <c r="G17" s="604">
        <v>0.70215000000000005</v>
      </c>
      <c r="H17" s="604">
        <v>0.70215000000000005</v>
      </c>
      <c r="I17" s="3">
        <v>2</v>
      </c>
      <c r="J17" s="3">
        <v>0</v>
      </c>
      <c r="K17" s="3">
        <v>2</v>
      </c>
      <c r="L17" s="3">
        <v>0</v>
      </c>
      <c r="M17" s="3">
        <v>0</v>
      </c>
      <c r="N17" s="3">
        <v>0</v>
      </c>
      <c r="O17" s="3">
        <v>0</v>
      </c>
    </row>
    <row r="18" spans="2:15">
      <c r="B18" s="602"/>
      <c r="C18" s="602" t="s">
        <v>289</v>
      </c>
      <c r="D18" s="602" t="s">
        <v>1074</v>
      </c>
      <c r="E18" s="603" t="s">
        <v>276</v>
      </c>
      <c r="F18" s="603" t="s">
        <v>1368</v>
      </c>
      <c r="G18" s="604">
        <v>0.70215000000000005</v>
      </c>
      <c r="H18" s="604">
        <v>0.70215000000000005</v>
      </c>
      <c r="I18" s="3">
        <v>2610</v>
      </c>
      <c r="J18" s="3">
        <v>0</v>
      </c>
      <c r="K18" s="3">
        <v>2610</v>
      </c>
      <c r="L18" s="3">
        <v>0</v>
      </c>
      <c r="M18" s="3">
        <v>0</v>
      </c>
      <c r="N18" s="3">
        <v>0</v>
      </c>
      <c r="O18" s="3">
        <v>0</v>
      </c>
    </row>
    <row r="19" spans="2:15">
      <c r="B19" s="602"/>
      <c r="C19" s="602" t="s">
        <v>289</v>
      </c>
      <c r="D19" s="602" t="s">
        <v>109</v>
      </c>
      <c r="E19" s="603" t="s">
        <v>276</v>
      </c>
      <c r="F19" s="603" t="s">
        <v>1368</v>
      </c>
      <c r="G19" s="604">
        <v>0.31</v>
      </c>
      <c r="H19" s="604">
        <v>0.31</v>
      </c>
      <c r="I19" s="3">
        <v>0</v>
      </c>
      <c r="J19" s="3">
        <v>33864</v>
      </c>
      <c r="K19" s="3">
        <v>33864</v>
      </c>
      <c r="L19" s="3">
        <v>0</v>
      </c>
      <c r="M19" s="3">
        <v>0</v>
      </c>
      <c r="N19" s="3">
        <v>0</v>
      </c>
      <c r="O19" s="3">
        <v>0</v>
      </c>
    </row>
    <row r="20" spans="2:15">
      <c r="B20" s="602"/>
      <c r="C20" s="602" t="s">
        <v>289</v>
      </c>
      <c r="D20" s="602" t="s">
        <v>109</v>
      </c>
      <c r="E20" s="603" t="s">
        <v>276</v>
      </c>
      <c r="F20" s="603" t="s">
        <v>1368</v>
      </c>
      <c r="G20" s="604">
        <v>0.31</v>
      </c>
      <c r="H20" s="604">
        <v>0.31</v>
      </c>
      <c r="I20" s="3">
        <v>0</v>
      </c>
      <c r="J20" s="3">
        <v>88965</v>
      </c>
      <c r="K20" s="3">
        <v>88965</v>
      </c>
      <c r="L20" s="3">
        <v>11574</v>
      </c>
      <c r="M20" s="3">
        <v>0</v>
      </c>
      <c r="N20" s="3">
        <v>0</v>
      </c>
      <c r="O20" s="3">
        <v>11574</v>
      </c>
    </row>
    <row r="21" spans="2:15">
      <c r="B21" s="602"/>
      <c r="C21" s="602" t="s">
        <v>289</v>
      </c>
      <c r="D21" s="602" t="s">
        <v>1075</v>
      </c>
      <c r="E21" s="603" t="s">
        <v>276</v>
      </c>
      <c r="F21" s="603" t="s">
        <v>302</v>
      </c>
      <c r="G21" s="604">
        <v>0.29899999999999999</v>
      </c>
      <c r="H21" s="604">
        <v>0.29899999999999999</v>
      </c>
      <c r="I21" s="3">
        <v>0</v>
      </c>
      <c r="J21" s="3">
        <v>35899</v>
      </c>
      <c r="K21" s="3">
        <v>35899</v>
      </c>
      <c r="L21" s="3">
        <v>0</v>
      </c>
      <c r="M21" s="3">
        <v>0</v>
      </c>
      <c r="N21" s="3">
        <v>0</v>
      </c>
      <c r="O21" s="3">
        <v>0</v>
      </c>
    </row>
    <row r="22" spans="2:15">
      <c r="B22" s="602"/>
      <c r="C22" s="602" t="s">
        <v>289</v>
      </c>
      <c r="D22" s="602" t="s">
        <v>109</v>
      </c>
      <c r="E22" s="603" t="s">
        <v>276</v>
      </c>
      <c r="F22" s="603" t="s">
        <v>1368</v>
      </c>
      <c r="G22" s="604">
        <v>0.31</v>
      </c>
      <c r="H22" s="604">
        <v>0.31</v>
      </c>
      <c r="I22" s="3">
        <v>0</v>
      </c>
      <c r="J22" s="3">
        <v>81276</v>
      </c>
      <c r="K22" s="3">
        <v>81276</v>
      </c>
      <c r="L22" s="3">
        <v>0</v>
      </c>
      <c r="M22" s="3">
        <v>0</v>
      </c>
      <c r="N22" s="3">
        <v>0</v>
      </c>
      <c r="O22" s="3">
        <v>0</v>
      </c>
    </row>
    <row r="23" spans="2:15">
      <c r="B23" s="602" t="s">
        <v>127</v>
      </c>
      <c r="C23" s="602" t="s">
        <v>289</v>
      </c>
      <c r="D23" s="602" t="s">
        <v>655</v>
      </c>
      <c r="E23" s="603" t="s">
        <v>616</v>
      </c>
      <c r="F23" s="603" t="s">
        <v>305</v>
      </c>
      <c r="G23" s="604">
        <v>6.0999999999999999E-2</v>
      </c>
      <c r="H23" s="604">
        <v>6.0999999999999999E-2</v>
      </c>
      <c r="I23" s="3">
        <v>250840</v>
      </c>
      <c r="J23" s="3">
        <v>0</v>
      </c>
      <c r="K23" s="3">
        <v>250840</v>
      </c>
      <c r="L23" s="3">
        <v>0</v>
      </c>
      <c r="M23" s="3">
        <v>0</v>
      </c>
      <c r="N23" s="3">
        <v>0</v>
      </c>
      <c r="O23" s="3">
        <v>0</v>
      </c>
    </row>
    <row r="24" spans="2:15">
      <c r="B24" s="602"/>
      <c r="C24" s="602" t="s">
        <v>289</v>
      </c>
      <c r="D24" s="602" t="s">
        <v>655</v>
      </c>
      <c r="E24" s="603" t="s">
        <v>616</v>
      </c>
      <c r="F24" s="603" t="s">
        <v>305</v>
      </c>
      <c r="G24" s="604">
        <v>0.1308</v>
      </c>
      <c r="H24" s="604">
        <v>0.1308</v>
      </c>
      <c r="I24" s="3">
        <v>17099</v>
      </c>
      <c r="J24" s="3">
        <v>0</v>
      </c>
      <c r="K24" s="3">
        <v>17099</v>
      </c>
      <c r="L24" s="3">
        <v>0</v>
      </c>
      <c r="M24" s="3">
        <v>0</v>
      </c>
      <c r="N24" s="3">
        <v>0</v>
      </c>
      <c r="O24" s="3">
        <v>0</v>
      </c>
    </row>
    <row r="25" spans="2:15" ht="6" customHeight="1">
      <c r="B25" s="602"/>
      <c r="C25" s="602" t="s">
        <v>289</v>
      </c>
      <c r="D25" s="602" t="s">
        <v>655</v>
      </c>
      <c r="E25" s="603" t="s">
        <v>616</v>
      </c>
      <c r="F25" s="603" t="s">
        <v>305</v>
      </c>
      <c r="G25" s="604" t="s">
        <v>1369</v>
      </c>
      <c r="H25" s="604" t="s">
        <v>1369</v>
      </c>
      <c r="I25" s="3">
        <v>0</v>
      </c>
      <c r="J25" s="3">
        <v>645</v>
      </c>
      <c r="K25" s="3">
        <v>645</v>
      </c>
      <c r="L25" s="3">
        <v>0</v>
      </c>
      <c r="M25" s="3">
        <v>0</v>
      </c>
      <c r="N25" s="3">
        <v>0</v>
      </c>
      <c r="O25" s="3">
        <v>0</v>
      </c>
    </row>
    <row r="26" spans="2:15" s="2" customFormat="1">
      <c r="B26" s="354"/>
      <c r="C26" s="605"/>
      <c r="D26" s="354"/>
      <c r="E26" s="605"/>
      <c r="F26" s="605"/>
      <c r="G26" s="606"/>
      <c r="H26" s="606" t="s">
        <v>293</v>
      </c>
      <c r="I26" s="329">
        <v>101139869</v>
      </c>
      <c r="J26" s="329">
        <v>240649</v>
      </c>
      <c r="K26" s="329">
        <v>101380518</v>
      </c>
      <c r="L26" s="329">
        <v>11574</v>
      </c>
      <c r="M26" s="329">
        <v>0</v>
      </c>
      <c r="N26" s="329">
        <v>0</v>
      </c>
      <c r="O26" s="329">
        <v>11574</v>
      </c>
    </row>
    <row r="27" spans="2:15" s="2" customFormat="1">
      <c r="B27" s="354"/>
      <c r="C27" s="605"/>
      <c r="D27" s="354"/>
      <c r="E27" s="605"/>
      <c r="F27" s="605"/>
      <c r="G27" s="605"/>
      <c r="H27" s="605"/>
      <c r="I27" s="354"/>
      <c r="J27" s="354"/>
      <c r="K27" s="354"/>
      <c r="L27" s="354"/>
      <c r="M27" s="354"/>
      <c r="N27" s="354"/>
      <c r="O27" s="354"/>
    </row>
    <row r="28" spans="2:15" s="2" customFormat="1">
      <c r="B28" s="22" t="s">
        <v>1174</v>
      </c>
      <c r="C28" s="22"/>
      <c r="E28" s="195"/>
      <c r="F28" s="195"/>
      <c r="G28" s="195"/>
      <c r="H28" s="198"/>
      <c r="I28" s="918" t="s">
        <v>322</v>
      </c>
      <c r="J28" s="919"/>
      <c r="K28" s="920"/>
      <c r="L28" s="921" t="s">
        <v>47</v>
      </c>
      <c r="M28" s="921"/>
      <c r="N28" s="921"/>
      <c r="O28" s="921"/>
    </row>
    <row r="29" spans="2:15" s="2" customFormat="1" ht="12.75" customHeight="1">
      <c r="C29" s="195"/>
      <c r="E29" s="195"/>
      <c r="F29" s="195"/>
      <c r="G29" s="196"/>
      <c r="H29" s="199"/>
      <c r="I29" s="918" t="s">
        <v>45</v>
      </c>
      <c r="J29" s="919"/>
      <c r="K29" s="600" t="s">
        <v>50</v>
      </c>
      <c r="L29" s="918" t="s">
        <v>45</v>
      </c>
      <c r="M29" s="919"/>
      <c r="N29" s="919"/>
      <c r="O29" s="600" t="s">
        <v>538</v>
      </c>
    </row>
    <row r="30" spans="2:15" ht="25.5">
      <c r="B30" s="872" t="s">
        <v>275</v>
      </c>
      <c r="C30" s="524" t="s">
        <v>381</v>
      </c>
      <c r="D30" s="872" t="s">
        <v>41</v>
      </c>
      <c r="E30" s="872" t="s">
        <v>55</v>
      </c>
      <c r="F30" s="872" t="s">
        <v>42</v>
      </c>
      <c r="G30" s="872" t="s">
        <v>43</v>
      </c>
      <c r="H30" s="872" t="s">
        <v>44</v>
      </c>
      <c r="I30" s="452" t="s">
        <v>539</v>
      </c>
      <c r="J30" s="452" t="s">
        <v>714</v>
      </c>
      <c r="K30" s="452" t="s">
        <v>1175</v>
      </c>
      <c r="L30" s="450" t="s">
        <v>540</v>
      </c>
      <c r="M30" s="450" t="s">
        <v>541</v>
      </c>
      <c r="N30" s="450" t="s">
        <v>46</v>
      </c>
      <c r="O30" s="452" t="s">
        <v>1175</v>
      </c>
    </row>
    <row r="31" spans="2:15">
      <c r="B31" s="874"/>
      <c r="C31" s="533"/>
      <c r="D31" s="874"/>
      <c r="E31" s="874"/>
      <c r="F31" s="874"/>
      <c r="G31" s="874"/>
      <c r="H31" s="874"/>
      <c r="I31" s="601" t="s">
        <v>158</v>
      </c>
      <c r="J31" s="601" t="s">
        <v>158</v>
      </c>
      <c r="K31" s="601" t="s">
        <v>158</v>
      </c>
      <c r="L31" s="601" t="s">
        <v>158</v>
      </c>
      <c r="M31" s="601" t="s">
        <v>158</v>
      </c>
      <c r="N31" s="601" t="s">
        <v>158</v>
      </c>
      <c r="O31" s="601" t="s">
        <v>158</v>
      </c>
    </row>
    <row r="32" spans="2:15">
      <c r="B32" s="602" t="s">
        <v>147</v>
      </c>
      <c r="C32" s="602" t="s">
        <v>306</v>
      </c>
      <c r="D32" s="602" t="s">
        <v>307</v>
      </c>
      <c r="E32" s="603" t="s">
        <v>304</v>
      </c>
      <c r="F32" s="603" t="s">
        <v>305</v>
      </c>
      <c r="G32" s="604">
        <v>1.6000000000000001E-3</v>
      </c>
      <c r="H32" s="604">
        <v>1.6000000000000001E-3</v>
      </c>
      <c r="I32" s="3">
        <v>7360279</v>
      </c>
      <c r="J32" s="3">
        <v>0</v>
      </c>
      <c r="K32" s="3">
        <v>7360279</v>
      </c>
      <c r="L32" s="3">
        <v>0</v>
      </c>
      <c r="M32" s="3">
        <v>0</v>
      </c>
      <c r="N32" s="3">
        <v>0</v>
      </c>
      <c r="O32" s="3">
        <v>0</v>
      </c>
    </row>
    <row r="33" spans="2:15">
      <c r="B33" s="602"/>
      <c r="C33" s="602" t="s">
        <v>306</v>
      </c>
      <c r="D33" s="602" t="s">
        <v>307</v>
      </c>
      <c r="E33" s="603" t="s">
        <v>304</v>
      </c>
      <c r="F33" s="603" t="s">
        <v>305</v>
      </c>
      <c r="G33" s="604">
        <v>1.4698325666698906E-2</v>
      </c>
      <c r="H33" s="604">
        <v>1.4698325666698906E-2</v>
      </c>
      <c r="I33" s="3">
        <v>5208551</v>
      </c>
      <c r="J33" s="3">
        <v>0</v>
      </c>
      <c r="K33" s="3">
        <v>5208551</v>
      </c>
      <c r="L33" s="3">
        <v>0</v>
      </c>
      <c r="M33" s="3">
        <v>0</v>
      </c>
      <c r="N33" s="3">
        <v>0</v>
      </c>
      <c r="O33" s="3">
        <v>0</v>
      </c>
    </row>
    <row r="34" spans="2:15">
      <c r="B34" s="602" t="s">
        <v>40</v>
      </c>
      <c r="C34" s="602" t="s">
        <v>289</v>
      </c>
      <c r="D34" s="602" t="s">
        <v>109</v>
      </c>
      <c r="E34" s="603" t="s">
        <v>276</v>
      </c>
      <c r="F34" s="603" t="s">
        <v>305</v>
      </c>
      <c r="G34" s="604">
        <v>0.61</v>
      </c>
      <c r="H34" s="604">
        <v>0.61</v>
      </c>
      <c r="I34" s="3">
        <v>5638</v>
      </c>
      <c r="J34" s="3">
        <v>0</v>
      </c>
      <c r="K34" s="3">
        <v>5638</v>
      </c>
      <c r="L34" s="3">
        <v>0</v>
      </c>
      <c r="M34" s="3">
        <v>0</v>
      </c>
      <c r="N34" s="3">
        <v>0</v>
      </c>
      <c r="O34" s="3">
        <v>0</v>
      </c>
    </row>
    <row r="35" spans="2:15">
      <c r="B35" s="602"/>
      <c r="C35" s="602" t="s">
        <v>289</v>
      </c>
      <c r="D35" s="602" t="s">
        <v>872</v>
      </c>
      <c r="E35" s="603" t="s">
        <v>276</v>
      </c>
      <c r="F35" s="603" t="s">
        <v>305</v>
      </c>
      <c r="G35" s="604">
        <v>0.8150000288902044</v>
      </c>
      <c r="H35" s="604">
        <v>0.8150000288902044</v>
      </c>
      <c r="I35" s="3">
        <v>685</v>
      </c>
      <c r="J35" s="3">
        <v>0</v>
      </c>
      <c r="K35" s="3">
        <v>685</v>
      </c>
      <c r="L35" s="3">
        <v>0</v>
      </c>
      <c r="M35" s="3">
        <v>0</v>
      </c>
      <c r="N35" s="3">
        <v>0</v>
      </c>
      <c r="O35" s="3">
        <v>0</v>
      </c>
    </row>
    <row r="36" spans="2:15">
      <c r="B36" s="602"/>
      <c r="C36" s="602" t="s">
        <v>289</v>
      </c>
      <c r="D36" s="602" t="s">
        <v>998</v>
      </c>
      <c r="E36" s="603" t="s">
        <v>276</v>
      </c>
      <c r="F36" s="603" t="s">
        <v>305</v>
      </c>
      <c r="G36" s="604">
        <v>0.63099999741080826</v>
      </c>
      <c r="H36" s="604">
        <v>0.63099999741080826</v>
      </c>
      <c r="I36" s="3">
        <v>369</v>
      </c>
      <c r="J36" s="3">
        <v>0</v>
      </c>
      <c r="K36" s="3">
        <v>369</v>
      </c>
      <c r="L36" s="3">
        <v>0</v>
      </c>
      <c r="M36" s="3">
        <v>0</v>
      </c>
      <c r="N36" s="3">
        <v>0</v>
      </c>
      <c r="O36" s="3">
        <v>0</v>
      </c>
    </row>
    <row r="37" spans="2:15">
      <c r="B37" s="602"/>
      <c r="C37" s="602" t="s">
        <v>289</v>
      </c>
      <c r="D37" s="602" t="s">
        <v>810</v>
      </c>
      <c r="E37" s="603" t="s">
        <v>276</v>
      </c>
      <c r="F37" s="603" t="s">
        <v>305</v>
      </c>
      <c r="G37" s="604">
        <v>0.44999995816383664</v>
      </c>
      <c r="H37" s="604">
        <v>0.44999995816383664</v>
      </c>
      <c r="I37" s="3">
        <v>117</v>
      </c>
      <c r="J37" s="3">
        <v>0</v>
      </c>
      <c r="K37" s="3">
        <v>117</v>
      </c>
      <c r="L37" s="3">
        <v>0</v>
      </c>
      <c r="M37" s="3">
        <v>0</v>
      </c>
      <c r="N37" s="3">
        <v>0</v>
      </c>
      <c r="O37" s="3">
        <v>0</v>
      </c>
    </row>
    <row r="38" spans="2:15">
      <c r="B38" s="602"/>
      <c r="C38" s="602" t="s">
        <v>289</v>
      </c>
      <c r="D38" s="602" t="s">
        <v>1073</v>
      </c>
      <c r="E38" s="603" t="s">
        <v>276</v>
      </c>
      <c r="F38" s="603" t="s">
        <v>305</v>
      </c>
      <c r="G38" s="604">
        <v>0.8</v>
      </c>
      <c r="H38" s="604">
        <v>0.8</v>
      </c>
      <c r="I38" s="3">
        <v>107</v>
      </c>
      <c r="J38" s="3">
        <v>0</v>
      </c>
      <c r="K38" s="3">
        <v>107</v>
      </c>
      <c r="L38" s="3">
        <v>0</v>
      </c>
      <c r="M38" s="3">
        <v>0</v>
      </c>
      <c r="N38" s="3">
        <v>0</v>
      </c>
      <c r="O38" s="3">
        <v>0</v>
      </c>
    </row>
    <row r="39" spans="2:15">
      <c r="B39" s="602"/>
      <c r="C39" s="602" t="s">
        <v>289</v>
      </c>
      <c r="D39" s="602" t="s">
        <v>1074</v>
      </c>
      <c r="E39" s="603" t="s">
        <v>276</v>
      </c>
      <c r="F39" s="603" t="s">
        <v>305</v>
      </c>
      <c r="G39" s="604">
        <v>0.78</v>
      </c>
      <c r="H39" s="604">
        <v>0.78</v>
      </c>
      <c r="I39" s="3">
        <v>359</v>
      </c>
      <c r="J39" s="3">
        <v>0</v>
      </c>
      <c r="K39" s="3">
        <v>359</v>
      </c>
      <c r="L39" s="3">
        <v>0</v>
      </c>
      <c r="M39" s="3">
        <v>0</v>
      </c>
      <c r="N39" s="3">
        <v>0</v>
      </c>
      <c r="O39" s="3">
        <v>0</v>
      </c>
    </row>
    <row r="40" spans="2:15">
      <c r="B40" s="602"/>
      <c r="C40" s="602" t="s">
        <v>289</v>
      </c>
      <c r="D40" s="602" t="s">
        <v>1075</v>
      </c>
      <c r="E40" s="603" t="s">
        <v>276</v>
      </c>
      <c r="F40" s="603" t="s">
        <v>305</v>
      </c>
      <c r="G40" s="604">
        <v>0.34</v>
      </c>
      <c r="H40" s="604">
        <v>0.34</v>
      </c>
      <c r="I40" s="3">
        <v>15780</v>
      </c>
      <c r="J40" s="3">
        <v>0</v>
      </c>
      <c r="K40" s="3">
        <v>15780</v>
      </c>
      <c r="L40" s="3">
        <v>0</v>
      </c>
      <c r="M40" s="3">
        <v>0</v>
      </c>
      <c r="N40" s="3">
        <v>0</v>
      </c>
      <c r="O40" s="3">
        <v>0</v>
      </c>
    </row>
    <row r="41" spans="2:15">
      <c r="B41" s="602"/>
      <c r="C41" s="602" t="s">
        <v>289</v>
      </c>
      <c r="D41" s="602" t="s">
        <v>997</v>
      </c>
      <c r="E41" s="603" t="s">
        <v>276</v>
      </c>
      <c r="F41" s="603" t="s">
        <v>302</v>
      </c>
      <c r="G41" s="604">
        <v>0.66000000000000014</v>
      </c>
      <c r="H41" s="604">
        <v>0.66000000000000014</v>
      </c>
      <c r="I41" s="3">
        <v>14374</v>
      </c>
      <c r="J41" s="3">
        <v>0</v>
      </c>
      <c r="K41" s="3">
        <v>14374</v>
      </c>
      <c r="L41" s="3">
        <v>0</v>
      </c>
      <c r="M41" s="3">
        <v>0</v>
      </c>
      <c r="N41" s="3">
        <v>0</v>
      </c>
      <c r="O41" s="3">
        <v>0</v>
      </c>
    </row>
    <row r="42" spans="2:15">
      <c r="B42" s="602"/>
      <c r="C42" s="602" t="s">
        <v>289</v>
      </c>
      <c r="D42" s="602" t="s">
        <v>109</v>
      </c>
      <c r="E42" s="603" t="s">
        <v>276</v>
      </c>
      <c r="F42" s="603" t="s">
        <v>110</v>
      </c>
      <c r="G42" s="604">
        <v>0.25</v>
      </c>
      <c r="H42" s="604">
        <v>0.25</v>
      </c>
      <c r="I42" s="3">
        <v>0</v>
      </c>
      <c r="J42" s="3">
        <v>315291</v>
      </c>
      <c r="K42" s="3">
        <v>315291</v>
      </c>
      <c r="L42" s="3">
        <v>0</v>
      </c>
      <c r="M42" s="3">
        <v>0</v>
      </c>
      <c r="N42" s="3">
        <v>0</v>
      </c>
      <c r="O42" s="3">
        <v>0</v>
      </c>
    </row>
    <row r="43" spans="2:15">
      <c r="B43" s="602"/>
      <c r="C43" s="602" t="s">
        <v>289</v>
      </c>
      <c r="D43" s="602" t="s">
        <v>109</v>
      </c>
      <c r="E43" s="603" t="s">
        <v>276</v>
      </c>
      <c r="F43" s="603" t="s">
        <v>302</v>
      </c>
      <c r="G43" s="604">
        <v>0.29899999999999999</v>
      </c>
      <c r="H43" s="604">
        <v>0.29899999999999999</v>
      </c>
      <c r="I43" s="3">
        <v>0</v>
      </c>
      <c r="J43" s="3">
        <v>8671</v>
      </c>
      <c r="K43" s="3">
        <v>8671</v>
      </c>
      <c r="L43" s="3">
        <v>17049</v>
      </c>
      <c r="M43" s="3">
        <v>0</v>
      </c>
      <c r="N43" s="3">
        <v>0</v>
      </c>
      <c r="O43" s="3">
        <v>17049</v>
      </c>
    </row>
    <row r="44" spans="2:15">
      <c r="B44" s="602" t="s">
        <v>127</v>
      </c>
      <c r="C44" s="602" t="s">
        <v>289</v>
      </c>
      <c r="D44" s="602" t="s">
        <v>655</v>
      </c>
      <c r="E44" s="603" t="s">
        <v>616</v>
      </c>
      <c r="F44" s="603" t="s">
        <v>305</v>
      </c>
      <c r="G44" s="604" t="s">
        <v>1076</v>
      </c>
      <c r="H44" s="604" t="s">
        <v>1076</v>
      </c>
      <c r="I44" s="3">
        <v>693333</v>
      </c>
      <c r="J44" s="3">
        <v>0</v>
      </c>
      <c r="K44" s="3">
        <v>693333</v>
      </c>
      <c r="L44" s="3">
        <v>0</v>
      </c>
      <c r="M44" s="3">
        <v>0</v>
      </c>
      <c r="N44" s="3">
        <v>0</v>
      </c>
      <c r="O44" s="3">
        <v>0</v>
      </c>
    </row>
    <row r="45" spans="2:15">
      <c r="B45" s="602"/>
      <c r="C45" s="602" t="s">
        <v>289</v>
      </c>
      <c r="D45" s="602" t="s">
        <v>655</v>
      </c>
      <c r="E45" s="603" t="s">
        <v>616</v>
      </c>
      <c r="F45" s="603" t="s">
        <v>305</v>
      </c>
      <c r="G45" s="604" t="s">
        <v>1176</v>
      </c>
      <c r="H45" s="604" t="s">
        <v>1176</v>
      </c>
      <c r="I45" s="3">
        <v>6357</v>
      </c>
      <c r="J45" s="3">
        <v>0</v>
      </c>
      <c r="K45" s="3">
        <v>6357</v>
      </c>
      <c r="L45" s="3">
        <v>0</v>
      </c>
      <c r="M45" s="3">
        <v>0</v>
      </c>
      <c r="N45" s="3">
        <v>0</v>
      </c>
      <c r="O45" s="3">
        <v>0</v>
      </c>
    </row>
    <row r="46" spans="2:15">
      <c r="B46" s="602"/>
      <c r="C46" s="602" t="s">
        <v>289</v>
      </c>
      <c r="D46" s="602" t="s">
        <v>655</v>
      </c>
      <c r="E46" s="603" t="s">
        <v>616</v>
      </c>
      <c r="F46" s="603" t="s">
        <v>305</v>
      </c>
      <c r="G46" s="604" t="s">
        <v>1177</v>
      </c>
      <c r="H46" s="604" t="s">
        <v>1177</v>
      </c>
      <c r="I46" s="3">
        <v>0</v>
      </c>
      <c r="J46" s="3">
        <v>4392</v>
      </c>
      <c r="K46" s="3">
        <v>4392</v>
      </c>
      <c r="L46" s="3">
        <v>0</v>
      </c>
      <c r="M46" s="3">
        <v>0</v>
      </c>
      <c r="N46" s="3">
        <v>0</v>
      </c>
      <c r="O46" s="3">
        <v>0</v>
      </c>
    </row>
    <row r="47" spans="2:15">
      <c r="B47" s="354"/>
      <c r="C47" s="605"/>
      <c r="D47" s="354"/>
      <c r="E47" s="605"/>
      <c r="F47" s="605"/>
      <c r="G47" s="606"/>
      <c r="H47" s="606" t="s">
        <v>293</v>
      </c>
      <c r="I47" s="329">
        <v>13305949</v>
      </c>
      <c r="J47" s="329">
        <v>328354</v>
      </c>
      <c r="K47" s="329">
        <v>13634303</v>
      </c>
      <c r="L47" s="329">
        <v>17049</v>
      </c>
      <c r="M47" s="607">
        <v>0</v>
      </c>
      <c r="N47" s="607">
        <v>0</v>
      </c>
      <c r="O47" s="329">
        <v>17049</v>
      </c>
    </row>
  </sheetData>
  <mergeCells count="20">
    <mergeCell ref="H6:H7"/>
    <mergeCell ref="B6:B7"/>
    <mergeCell ref="D6:D7"/>
    <mergeCell ref="E6:E7"/>
    <mergeCell ref="F6:F7"/>
    <mergeCell ref="G6:G7"/>
    <mergeCell ref="I28:K28"/>
    <mergeCell ref="L28:O28"/>
    <mergeCell ref="I29:J29"/>
    <mergeCell ref="L29:N29"/>
    <mergeCell ref="I4:K4"/>
    <mergeCell ref="L4:O4"/>
    <mergeCell ref="I5:J5"/>
    <mergeCell ref="L5:N5"/>
    <mergeCell ref="H30:H31"/>
    <mergeCell ref="B30:B31"/>
    <mergeCell ref="D30:D31"/>
    <mergeCell ref="E30:E31"/>
    <mergeCell ref="F30:F31"/>
    <mergeCell ref="G30:G31"/>
  </mergeCells>
  <pageMargins left="0.75" right="0.75" top="1" bottom="1" header="0" footer="0"/>
  <pageSetup paperSize="9" scale="25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M40"/>
  <sheetViews>
    <sheetView showGridLines="0" zoomScale="75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15.5703125" style="1" customWidth="1"/>
    <col min="3" max="3" width="28.7109375" style="1" customWidth="1"/>
    <col min="4" max="4" width="16.28515625" style="1" customWidth="1"/>
    <col min="5" max="5" width="11.5703125" style="1" customWidth="1"/>
    <col min="6" max="7" width="9.7109375" style="1" customWidth="1"/>
    <col min="8" max="8" width="12.42578125" style="1" customWidth="1"/>
    <col min="9" max="10" width="14.7109375" style="1" customWidth="1"/>
    <col min="11" max="12" width="18.5703125" style="1" customWidth="1"/>
    <col min="13" max="13" width="14.7109375" style="1" customWidth="1"/>
    <col min="14" max="16384" width="11.42578125" style="1"/>
  </cols>
  <sheetData>
    <row r="2" spans="2:13" ht="15">
      <c r="B2" s="29" t="s">
        <v>13</v>
      </c>
      <c r="C2" s="11" t="s">
        <v>927</v>
      </c>
    </row>
    <row r="3" spans="2:13" s="47" customFormat="1">
      <c r="B3" s="149"/>
      <c r="E3" s="173"/>
    </row>
    <row r="4" spans="2:13" s="47" customFormat="1" ht="6" customHeight="1">
      <c r="B4" s="149"/>
      <c r="E4" s="173"/>
    </row>
    <row r="5" spans="2:13" s="2" customFormat="1" ht="12.75" customHeight="1">
      <c r="B5" s="302" t="s">
        <v>939</v>
      </c>
      <c r="I5" s="918" t="s">
        <v>86</v>
      </c>
      <c r="J5" s="919"/>
      <c r="K5" s="918" t="s">
        <v>87</v>
      </c>
      <c r="L5" s="919"/>
      <c r="M5" s="872" t="s">
        <v>88</v>
      </c>
    </row>
    <row r="6" spans="2:13" s="2" customFormat="1" ht="45.75" customHeight="1">
      <c r="B6" s="872" t="s">
        <v>348</v>
      </c>
      <c r="C6" s="872" t="s">
        <v>349</v>
      </c>
      <c r="D6" s="872" t="s">
        <v>350</v>
      </c>
      <c r="E6" s="872" t="s">
        <v>351</v>
      </c>
      <c r="F6" s="872" t="s">
        <v>89</v>
      </c>
      <c r="G6" s="872" t="s">
        <v>43</v>
      </c>
      <c r="H6" s="872" t="s">
        <v>352</v>
      </c>
      <c r="I6" s="872" t="s">
        <v>84</v>
      </c>
      <c r="J6" s="872" t="s">
        <v>85</v>
      </c>
      <c r="K6" s="426">
        <v>44742</v>
      </c>
      <c r="L6" s="426">
        <v>44561</v>
      </c>
      <c r="M6" s="873"/>
    </row>
    <row r="7" spans="2:13" s="2" customFormat="1" ht="12.75" customHeight="1">
      <c r="B7" s="874"/>
      <c r="C7" s="874"/>
      <c r="D7" s="874"/>
      <c r="E7" s="874"/>
      <c r="F7" s="874"/>
      <c r="G7" s="874"/>
      <c r="H7" s="874"/>
      <c r="I7" s="874"/>
      <c r="J7" s="874"/>
      <c r="K7" s="358" t="s">
        <v>158</v>
      </c>
      <c r="L7" s="358" t="s">
        <v>158</v>
      </c>
      <c r="M7" s="874"/>
    </row>
    <row r="8" spans="2:13" ht="12.75" customHeight="1">
      <c r="B8" s="608">
        <v>268</v>
      </c>
      <c r="C8" s="608" t="s">
        <v>873</v>
      </c>
      <c r="D8" s="155">
        <v>243002.4800000001</v>
      </c>
      <c r="E8" s="608" t="s">
        <v>303</v>
      </c>
      <c r="F8" s="609">
        <v>6.5000000000000002E-2</v>
      </c>
      <c r="G8" s="609">
        <v>6.9000004621887892E-2</v>
      </c>
      <c r="H8" s="610">
        <v>46266</v>
      </c>
      <c r="I8" s="608" t="s">
        <v>874</v>
      </c>
      <c r="J8" s="608" t="s">
        <v>874</v>
      </c>
      <c r="K8" s="155">
        <v>1327352</v>
      </c>
      <c r="L8" s="155">
        <v>1200890</v>
      </c>
      <c r="M8" s="608" t="s">
        <v>875</v>
      </c>
    </row>
    <row r="9" spans="2:13" ht="12.75" customHeight="1">
      <c r="B9" s="608">
        <v>268</v>
      </c>
      <c r="C9" s="608" t="s">
        <v>876</v>
      </c>
      <c r="D9" s="155">
        <v>1215012.4000000001</v>
      </c>
      <c r="E9" s="608" t="s">
        <v>303</v>
      </c>
      <c r="F9" s="609">
        <v>6.5000000000000002E-2</v>
      </c>
      <c r="G9" s="609">
        <v>6.9000004621887892E-2</v>
      </c>
      <c r="H9" s="610">
        <v>46266</v>
      </c>
      <c r="I9" s="608" t="s">
        <v>874</v>
      </c>
      <c r="J9" s="608" t="s">
        <v>874</v>
      </c>
      <c r="K9" s="155">
        <v>6636758</v>
      </c>
      <c r="L9" s="155">
        <v>6004451</v>
      </c>
      <c r="M9" s="608" t="s">
        <v>875</v>
      </c>
    </row>
    <row r="10" spans="2:13">
      <c r="B10" s="608">
        <v>530</v>
      </c>
      <c r="C10" s="608" t="s">
        <v>878</v>
      </c>
      <c r="D10" s="155">
        <v>4500000</v>
      </c>
      <c r="E10" s="608" t="s">
        <v>303</v>
      </c>
      <c r="F10" s="609">
        <v>0.04</v>
      </c>
      <c r="G10" s="609">
        <v>4.3136349949623176E-2</v>
      </c>
      <c r="H10" s="610">
        <v>46880</v>
      </c>
      <c r="I10" s="608" t="s">
        <v>874</v>
      </c>
      <c r="J10" s="608" t="s">
        <v>877</v>
      </c>
      <c r="K10" s="155">
        <v>921104</v>
      </c>
      <c r="L10" s="155">
        <v>861756</v>
      </c>
      <c r="M10" s="608" t="s">
        <v>875</v>
      </c>
    </row>
    <row r="11" spans="2:13">
      <c r="B11" s="608">
        <v>551</v>
      </c>
      <c r="C11" s="608" t="s">
        <v>879</v>
      </c>
      <c r="D11" s="155">
        <v>2863636.5</v>
      </c>
      <c r="E11" s="608" t="s">
        <v>303</v>
      </c>
      <c r="F11" s="609">
        <v>5.7000000000000002E-2</v>
      </c>
      <c r="G11" s="609">
        <v>5.7023564023129317E-2</v>
      </c>
      <c r="H11" s="610">
        <v>47406</v>
      </c>
      <c r="I11" s="608" t="s">
        <v>874</v>
      </c>
      <c r="J11" s="608" t="s">
        <v>874</v>
      </c>
      <c r="K11" s="155">
        <v>9816201</v>
      </c>
      <c r="L11" s="155">
        <v>9244123</v>
      </c>
      <c r="M11" s="608" t="s">
        <v>875</v>
      </c>
    </row>
    <row r="12" spans="2:13">
      <c r="B12" s="608">
        <v>551</v>
      </c>
      <c r="C12" s="608" t="s">
        <v>880</v>
      </c>
      <c r="D12" s="155">
        <v>4500000</v>
      </c>
      <c r="E12" s="608" t="s">
        <v>303</v>
      </c>
      <c r="F12" s="609">
        <v>4.7E-2</v>
      </c>
      <c r="G12" s="609">
        <v>4.954038833074121E-2</v>
      </c>
      <c r="H12" s="610">
        <v>47631</v>
      </c>
      <c r="I12" s="608" t="s">
        <v>874</v>
      </c>
      <c r="J12" s="608" t="s">
        <v>874</v>
      </c>
      <c r="K12" s="155">
        <v>640925</v>
      </c>
      <c r="L12" s="155">
        <v>599752</v>
      </c>
      <c r="M12" s="608" t="s">
        <v>875</v>
      </c>
    </row>
    <row r="13" spans="2:13">
      <c r="B13" s="608">
        <v>816</v>
      </c>
      <c r="C13" s="608" t="s">
        <v>881</v>
      </c>
      <c r="D13" s="155">
        <v>52000000</v>
      </c>
      <c r="E13" s="608" t="s">
        <v>736</v>
      </c>
      <c r="F13" s="609">
        <v>4.7E-2</v>
      </c>
      <c r="G13" s="609">
        <v>5.3829172532045347E-2</v>
      </c>
      <c r="H13" s="610">
        <v>44872</v>
      </c>
      <c r="I13" s="608" t="s">
        <v>874</v>
      </c>
      <c r="J13" s="608" t="s">
        <v>874</v>
      </c>
      <c r="K13" s="155">
        <v>13196518</v>
      </c>
      <c r="L13" s="155">
        <v>26207209</v>
      </c>
      <c r="M13" s="608" t="s">
        <v>875</v>
      </c>
    </row>
    <row r="14" spans="2:13">
      <c r="B14" s="608">
        <v>816</v>
      </c>
      <c r="C14" s="608" t="s">
        <v>882</v>
      </c>
      <c r="D14" s="155">
        <v>5000000</v>
      </c>
      <c r="E14" s="608" t="s">
        <v>303</v>
      </c>
      <c r="F14" s="609">
        <v>2.7E-2</v>
      </c>
      <c r="G14" s="609">
        <v>3.3852357363574413E-2</v>
      </c>
      <c r="H14" s="610">
        <v>51812</v>
      </c>
      <c r="I14" s="608" t="s">
        <v>874</v>
      </c>
      <c r="J14" s="608" t="s">
        <v>877</v>
      </c>
      <c r="K14" s="155">
        <v>744487</v>
      </c>
      <c r="L14" s="155">
        <v>695920</v>
      </c>
      <c r="M14" s="608" t="s">
        <v>875</v>
      </c>
    </row>
    <row r="15" spans="2:13">
      <c r="B15" s="608" t="s">
        <v>883</v>
      </c>
      <c r="C15" s="608" t="s">
        <v>884</v>
      </c>
      <c r="D15" s="155">
        <v>524346000</v>
      </c>
      <c r="E15" s="608" t="s">
        <v>304</v>
      </c>
      <c r="F15" s="609">
        <v>5.1499999999999997E-2</v>
      </c>
      <c r="G15" s="609">
        <v>5.3008118880477767E-2</v>
      </c>
      <c r="H15" s="610">
        <v>45700</v>
      </c>
      <c r="I15" s="608" t="s">
        <v>874</v>
      </c>
      <c r="J15" s="608" t="s">
        <v>877</v>
      </c>
      <c r="K15" s="155">
        <v>10083374</v>
      </c>
      <c r="L15" s="155">
        <v>9127570</v>
      </c>
      <c r="M15" s="608" t="s">
        <v>992</v>
      </c>
    </row>
    <row r="16" spans="2:13">
      <c r="B16" s="608" t="s">
        <v>883</v>
      </c>
      <c r="C16" s="608" t="s">
        <v>884</v>
      </c>
      <c r="D16" s="155">
        <v>350000000</v>
      </c>
      <c r="E16" s="608" t="s">
        <v>304</v>
      </c>
      <c r="F16" s="609">
        <v>6.6250000000000003E-2</v>
      </c>
      <c r="G16" s="609">
        <v>6.7110010261788297E-2</v>
      </c>
      <c r="H16" s="610">
        <v>53005</v>
      </c>
      <c r="I16" s="608" t="s">
        <v>874</v>
      </c>
      <c r="J16" s="608" t="s">
        <v>877</v>
      </c>
      <c r="K16" s="155">
        <v>8305246</v>
      </c>
      <c r="L16" s="155">
        <v>7525962</v>
      </c>
      <c r="M16" s="608" t="s">
        <v>992</v>
      </c>
    </row>
    <row r="17" spans="2:13">
      <c r="B17" s="608" t="s">
        <v>883</v>
      </c>
      <c r="C17" s="608" t="s">
        <v>884</v>
      </c>
      <c r="D17" s="155">
        <v>974789000</v>
      </c>
      <c r="E17" s="608" t="s">
        <v>304</v>
      </c>
      <c r="F17" s="609">
        <v>4.3749999999999997E-2</v>
      </c>
      <c r="G17" s="609">
        <v>4.9476825333688731E-2</v>
      </c>
      <c r="H17" s="610">
        <v>46585</v>
      </c>
      <c r="I17" s="608" t="s">
        <v>874</v>
      </c>
      <c r="J17" s="608" t="s">
        <v>877</v>
      </c>
      <c r="K17" s="155">
        <v>19599477</v>
      </c>
      <c r="L17" s="155">
        <v>17809099</v>
      </c>
      <c r="M17" s="608" t="s">
        <v>992</v>
      </c>
    </row>
    <row r="18" spans="2:13">
      <c r="B18" s="608">
        <v>940</v>
      </c>
      <c r="C18" s="608" t="s">
        <v>885</v>
      </c>
      <c r="D18" s="155">
        <v>7000000</v>
      </c>
      <c r="E18" s="608" t="s">
        <v>303</v>
      </c>
      <c r="F18" s="609">
        <v>1.9E-2</v>
      </c>
      <c r="G18" s="609">
        <v>1.8692827874828399E-2</v>
      </c>
      <c r="H18" s="610">
        <v>47233</v>
      </c>
      <c r="I18" s="608" t="s">
        <v>874</v>
      </c>
      <c r="J18" s="608" t="s">
        <v>877</v>
      </c>
      <c r="K18" s="155">
        <v>877154</v>
      </c>
      <c r="L18" s="155">
        <v>799921</v>
      </c>
      <c r="M18" s="608" t="s">
        <v>875</v>
      </c>
    </row>
    <row r="19" spans="2:13">
      <c r="B19" s="608">
        <v>941</v>
      </c>
      <c r="C19" s="608" t="s">
        <v>886</v>
      </c>
      <c r="D19" s="155">
        <v>3000000</v>
      </c>
      <c r="E19" s="608" t="s">
        <v>303</v>
      </c>
      <c r="F19" s="609">
        <v>2.1999999999999999E-2</v>
      </c>
      <c r="G19" s="609">
        <v>2.2798086400226847E-2</v>
      </c>
      <c r="H19" s="610">
        <v>52717</v>
      </c>
      <c r="I19" s="608" t="s">
        <v>874</v>
      </c>
      <c r="J19" s="608" t="s">
        <v>877</v>
      </c>
      <c r="K19" s="155">
        <v>108140</v>
      </c>
      <c r="L19" s="155">
        <v>173088</v>
      </c>
      <c r="M19" s="608" t="s">
        <v>875</v>
      </c>
    </row>
    <row r="20" spans="2:13">
      <c r="B20" s="608">
        <v>940</v>
      </c>
      <c r="C20" s="608" t="s">
        <v>887</v>
      </c>
      <c r="D20" s="155">
        <v>3000000</v>
      </c>
      <c r="E20" s="608" t="s">
        <v>303</v>
      </c>
      <c r="F20" s="609">
        <v>6.4999999999999997E-3</v>
      </c>
      <c r="G20" s="609">
        <v>5.6045493116567702E-3</v>
      </c>
      <c r="H20" s="610">
        <v>47178</v>
      </c>
      <c r="I20" s="608" t="s">
        <v>874</v>
      </c>
      <c r="J20" s="608" t="s">
        <v>877</v>
      </c>
      <c r="K20" s="155">
        <v>308448</v>
      </c>
      <c r="L20" s="155">
        <v>261393</v>
      </c>
      <c r="M20" s="608" t="s">
        <v>875</v>
      </c>
    </row>
    <row r="21" spans="2:13">
      <c r="B21" s="608">
        <v>941</v>
      </c>
      <c r="C21" s="608" t="s">
        <v>888</v>
      </c>
      <c r="D21" s="155">
        <v>6000000</v>
      </c>
      <c r="E21" s="608" t="s">
        <v>303</v>
      </c>
      <c r="F21" s="609">
        <v>1.2500000000000001E-2</v>
      </c>
      <c r="G21" s="609">
        <v>1.1162772558893863E-2</v>
      </c>
      <c r="H21" s="610">
        <v>53022</v>
      </c>
      <c r="I21" s="608" t="s">
        <v>874</v>
      </c>
      <c r="J21" s="608" t="s">
        <v>877</v>
      </c>
      <c r="K21" s="155">
        <v>1707443</v>
      </c>
      <c r="L21" s="155">
        <v>1318213</v>
      </c>
      <c r="M21" s="608" t="s">
        <v>875</v>
      </c>
    </row>
    <row r="22" spans="2:13" ht="12.75" customHeight="1">
      <c r="B22" s="329"/>
      <c r="C22" s="329"/>
      <c r="D22" s="329"/>
      <c r="E22" s="329"/>
      <c r="F22" s="329"/>
      <c r="G22" s="922" t="s">
        <v>412</v>
      </c>
      <c r="H22" s="923"/>
      <c r="I22" s="923"/>
      <c r="J22" s="924"/>
      <c r="K22" s="329">
        <v>74272627</v>
      </c>
      <c r="L22" s="329">
        <v>81829347</v>
      </c>
      <c r="M22" s="329"/>
    </row>
    <row r="23" spans="2:13" ht="5.25" customHeight="1">
      <c r="B23" s="354"/>
      <c r="C23" s="354"/>
      <c r="D23" s="354"/>
      <c r="E23" s="354"/>
      <c r="F23" s="354"/>
      <c r="G23" s="354"/>
      <c r="H23" s="354"/>
      <c r="I23" s="354"/>
      <c r="J23" s="354"/>
      <c r="K23" s="354"/>
      <c r="L23" s="611"/>
      <c r="M23" s="354"/>
    </row>
    <row r="24" spans="2:13" s="2" customFormat="1" ht="12.75" customHeight="1">
      <c r="B24" s="302" t="s">
        <v>940</v>
      </c>
      <c r="I24" s="918" t="s">
        <v>86</v>
      </c>
      <c r="J24" s="919"/>
      <c r="K24" s="918" t="s">
        <v>87</v>
      </c>
      <c r="L24" s="919"/>
      <c r="M24" s="872" t="s">
        <v>88</v>
      </c>
    </row>
    <row r="25" spans="2:13" s="2" customFormat="1" ht="45.75" customHeight="1">
      <c r="B25" s="872" t="s">
        <v>348</v>
      </c>
      <c r="C25" s="872" t="s">
        <v>349</v>
      </c>
      <c r="D25" s="872" t="s">
        <v>350</v>
      </c>
      <c r="E25" s="872" t="s">
        <v>351</v>
      </c>
      <c r="F25" s="872" t="s">
        <v>89</v>
      </c>
      <c r="G25" s="872" t="s">
        <v>43</v>
      </c>
      <c r="H25" s="872" t="s">
        <v>352</v>
      </c>
      <c r="I25" s="872" t="s">
        <v>84</v>
      </c>
      <c r="J25" s="872" t="s">
        <v>85</v>
      </c>
      <c r="K25" s="426">
        <v>44742</v>
      </c>
      <c r="L25" s="426">
        <v>44561</v>
      </c>
      <c r="M25" s="873"/>
    </row>
    <row r="26" spans="2:13" s="2" customFormat="1">
      <c r="B26" s="874"/>
      <c r="C26" s="874"/>
      <c r="D26" s="874"/>
      <c r="E26" s="874"/>
      <c r="F26" s="874"/>
      <c r="G26" s="874"/>
      <c r="H26" s="874"/>
      <c r="I26" s="874"/>
      <c r="J26" s="874"/>
      <c r="K26" s="358" t="s">
        <v>158</v>
      </c>
      <c r="L26" s="358" t="s">
        <v>158</v>
      </c>
      <c r="M26" s="874"/>
    </row>
    <row r="27" spans="2:13">
      <c r="B27" s="608">
        <v>268</v>
      </c>
      <c r="C27" s="608" t="s">
        <v>873</v>
      </c>
      <c r="D27" s="155">
        <v>243002.4800000001</v>
      </c>
      <c r="E27" s="608" t="s">
        <v>303</v>
      </c>
      <c r="F27" s="609">
        <v>6.5000000000000002E-2</v>
      </c>
      <c r="G27" s="609">
        <v>6.9000004621887892E-2</v>
      </c>
      <c r="H27" s="610">
        <v>46266</v>
      </c>
      <c r="I27" s="608" t="s">
        <v>874</v>
      </c>
      <c r="J27" s="608" t="s">
        <v>874</v>
      </c>
      <c r="K27" s="155">
        <v>4633561</v>
      </c>
      <c r="L27" s="155">
        <v>4846290</v>
      </c>
      <c r="M27" s="608" t="s">
        <v>875</v>
      </c>
    </row>
    <row r="28" spans="2:13">
      <c r="B28" s="608">
        <v>268</v>
      </c>
      <c r="C28" s="608" t="s">
        <v>876</v>
      </c>
      <c r="D28" s="155">
        <v>1215012.4000000001</v>
      </c>
      <c r="E28" s="608" t="s">
        <v>303</v>
      </c>
      <c r="F28" s="609">
        <v>6.5000000000000002E-2</v>
      </c>
      <c r="G28" s="609">
        <v>6.9000004621887892E-2</v>
      </c>
      <c r="H28" s="610">
        <v>46266</v>
      </c>
      <c r="I28" s="608" t="s">
        <v>874</v>
      </c>
      <c r="J28" s="608" t="s">
        <v>874</v>
      </c>
      <c r="K28" s="155">
        <v>23167803</v>
      </c>
      <c r="L28" s="155">
        <v>24231452</v>
      </c>
      <c r="M28" s="608" t="s">
        <v>875</v>
      </c>
    </row>
    <row r="29" spans="2:13">
      <c r="B29" s="608">
        <v>530</v>
      </c>
      <c r="C29" s="608" t="s">
        <v>878</v>
      </c>
      <c r="D29" s="155">
        <v>4500000</v>
      </c>
      <c r="E29" s="608" t="s">
        <v>303</v>
      </c>
      <c r="F29" s="609">
        <v>0.04</v>
      </c>
      <c r="G29" s="609">
        <v>4.3136349949623176E-2</v>
      </c>
      <c r="H29" s="610">
        <v>46880</v>
      </c>
      <c r="I29" s="608" t="s">
        <v>874</v>
      </c>
      <c r="J29" s="608" t="s">
        <v>877</v>
      </c>
      <c r="K29" s="155">
        <v>146462459</v>
      </c>
      <c r="L29" s="155">
        <v>137023540</v>
      </c>
      <c r="M29" s="608" t="s">
        <v>875</v>
      </c>
    </row>
    <row r="30" spans="2:13">
      <c r="B30" s="608">
        <v>551</v>
      </c>
      <c r="C30" s="608" t="s">
        <v>879</v>
      </c>
      <c r="D30" s="155">
        <v>2863636.5</v>
      </c>
      <c r="E30" s="608" t="s">
        <v>303</v>
      </c>
      <c r="F30" s="609">
        <v>5.7000000000000002E-2</v>
      </c>
      <c r="G30" s="609">
        <v>5.7023564023129317E-2</v>
      </c>
      <c r="H30" s="610">
        <v>47406</v>
      </c>
      <c r="I30" s="608" t="s">
        <v>874</v>
      </c>
      <c r="J30" s="608" t="s">
        <v>874</v>
      </c>
      <c r="K30" s="155">
        <v>58653967</v>
      </c>
      <c r="L30" s="155">
        <v>59166083</v>
      </c>
      <c r="M30" s="608" t="s">
        <v>875</v>
      </c>
    </row>
    <row r="31" spans="2:13">
      <c r="B31" s="608">
        <v>551</v>
      </c>
      <c r="C31" s="608" t="s">
        <v>880</v>
      </c>
      <c r="D31" s="155">
        <v>4500000</v>
      </c>
      <c r="E31" s="608" t="s">
        <v>303</v>
      </c>
      <c r="F31" s="609">
        <v>4.7E-2</v>
      </c>
      <c r="G31" s="609">
        <v>4.954038833074121E-2</v>
      </c>
      <c r="H31" s="610">
        <v>47631</v>
      </c>
      <c r="I31" s="608" t="s">
        <v>874</v>
      </c>
      <c r="J31" s="608" t="s">
        <v>874</v>
      </c>
      <c r="K31" s="155">
        <v>147188403</v>
      </c>
      <c r="L31" s="155">
        <v>137734419</v>
      </c>
      <c r="M31" s="608" t="s">
        <v>875</v>
      </c>
    </row>
    <row r="32" spans="2:13">
      <c r="B32" s="608">
        <v>816</v>
      </c>
      <c r="C32" s="608" t="s">
        <v>882</v>
      </c>
      <c r="D32" s="155">
        <v>5000000</v>
      </c>
      <c r="E32" s="608" t="s">
        <v>303</v>
      </c>
      <c r="F32" s="609">
        <v>2.7E-2</v>
      </c>
      <c r="G32" s="609">
        <v>3.3852357363574413E-2</v>
      </c>
      <c r="H32" s="610">
        <v>51812</v>
      </c>
      <c r="I32" s="608" t="s">
        <v>874</v>
      </c>
      <c r="J32" s="608" t="s">
        <v>877</v>
      </c>
      <c r="K32" s="155">
        <v>148420996</v>
      </c>
      <c r="L32" s="155">
        <v>138641624</v>
      </c>
      <c r="M32" s="608" t="s">
        <v>875</v>
      </c>
    </row>
    <row r="33" spans="2:13">
      <c r="B33" s="608" t="s">
        <v>883</v>
      </c>
      <c r="C33" s="608" t="s">
        <v>884</v>
      </c>
      <c r="D33" s="155">
        <v>524346000</v>
      </c>
      <c r="E33" s="608" t="s">
        <v>304</v>
      </c>
      <c r="F33" s="609">
        <v>5.1499999999999997E-2</v>
      </c>
      <c r="G33" s="609">
        <v>5.3008118880477767E-2</v>
      </c>
      <c r="H33" s="610">
        <v>45700</v>
      </c>
      <c r="I33" s="608" t="s">
        <v>874</v>
      </c>
      <c r="J33" s="608" t="s">
        <v>877</v>
      </c>
      <c r="K33" s="155">
        <v>485088964</v>
      </c>
      <c r="L33" s="155">
        <v>439107372</v>
      </c>
      <c r="M33" s="608" t="s">
        <v>992</v>
      </c>
    </row>
    <row r="34" spans="2:13">
      <c r="B34" s="608" t="s">
        <v>883</v>
      </c>
      <c r="C34" s="608" t="s">
        <v>884</v>
      </c>
      <c r="D34" s="155">
        <v>350000000</v>
      </c>
      <c r="E34" s="608" t="s">
        <v>304</v>
      </c>
      <c r="F34" s="609">
        <v>6.6250000000000003E-2</v>
      </c>
      <c r="G34" s="609">
        <v>6.7110010261788297E-2</v>
      </c>
      <c r="H34" s="610">
        <v>53005</v>
      </c>
      <c r="I34" s="608" t="s">
        <v>874</v>
      </c>
      <c r="J34" s="608" t="s">
        <v>877</v>
      </c>
      <c r="K34" s="155">
        <v>323404357</v>
      </c>
      <c r="L34" s="155">
        <v>293059248</v>
      </c>
      <c r="M34" s="608" t="s">
        <v>992</v>
      </c>
    </row>
    <row r="35" spans="2:13">
      <c r="B35" s="608" t="s">
        <v>883</v>
      </c>
      <c r="C35" s="608" t="s">
        <v>884</v>
      </c>
      <c r="D35" s="155">
        <v>974789000</v>
      </c>
      <c r="E35" s="608" t="s">
        <v>304</v>
      </c>
      <c r="F35" s="609">
        <v>4.3749999999999997E-2</v>
      </c>
      <c r="G35" s="609">
        <v>4.9476825333688731E-2</v>
      </c>
      <c r="H35" s="610">
        <v>46585</v>
      </c>
      <c r="I35" s="608" t="s">
        <v>874</v>
      </c>
      <c r="J35" s="608" t="s">
        <v>877</v>
      </c>
      <c r="K35" s="155">
        <v>882067828</v>
      </c>
      <c r="L35" s="155">
        <v>802913389</v>
      </c>
      <c r="M35" s="608" t="s">
        <v>992</v>
      </c>
    </row>
    <row r="36" spans="2:13">
      <c r="B36" s="608">
        <v>940</v>
      </c>
      <c r="C36" s="608" t="s">
        <v>885</v>
      </c>
      <c r="D36" s="155">
        <v>7000000</v>
      </c>
      <c r="E36" s="608" t="s">
        <v>303</v>
      </c>
      <c r="F36" s="609">
        <v>1.9E-2</v>
      </c>
      <c r="G36" s="609">
        <v>1.8692827874828399E-2</v>
      </c>
      <c r="H36" s="610">
        <v>47233</v>
      </c>
      <c r="I36" s="608" t="s">
        <v>874</v>
      </c>
      <c r="J36" s="608" t="s">
        <v>877</v>
      </c>
      <c r="K36" s="155">
        <v>231973055</v>
      </c>
      <c r="L36" s="155">
        <v>217334205</v>
      </c>
      <c r="M36" s="608" t="s">
        <v>875</v>
      </c>
    </row>
    <row r="37" spans="2:13">
      <c r="B37" s="608">
        <v>941</v>
      </c>
      <c r="C37" s="608" t="s">
        <v>886</v>
      </c>
      <c r="D37" s="155">
        <v>3000000</v>
      </c>
      <c r="E37" s="608" t="s">
        <v>303</v>
      </c>
      <c r="F37" s="609">
        <v>2.1999999999999999E-2</v>
      </c>
      <c r="G37" s="609">
        <v>2.2798086400226847E-2</v>
      </c>
      <c r="H37" s="610">
        <v>52717</v>
      </c>
      <c r="I37" s="608" t="s">
        <v>874</v>
      </c>
      <c r="J37" s="608" t="s">
        <v>877</v>
      </c>
      <c r="K37" s="155">
        <v>98170472</v>
      </c>
      <c r="L37" s="155">
        <v>91860240</v>
      </c>
      <c r="M37" s="608" t="s">
        <v>875</v>
      </c>
    </row>
    <row r="38" spans="2:13">
      <c r="B38" s="608">
        <v>940</v>
      </c>
      <c r="C38" s="608" t="s">
        <v>887</v>
      </c>
      <c r="D38" s="155">
        <v>3000000</v>
      </c>
      <c r="E38" s="608" t="s">
        <v>303</v>
      </c>
      <c r="F38" s="609">
        <v>6.4999999999999997E-3</v>
      </c>
      <c r="G38" s="609">
        <v>5.6045493116567702E-3</v>
      </c>
      <c r="H38" s="610">
        <v>47178</v>
      </c>
      <c r="I38" s="608" t="s">
        <v>874</v>
      </c>
      <c r="J38" s="608" t="s">
        <v>877</v>
      </c>
      <c r="K38" s="155">
        <v>99746882</v>
      </c>
      <c r="L38" s="155">
        <v>93498091</v>
      </c>
      <c r="M38" s="608" t="s">
        <v>875</v>
      </c>
    </row>
    <row r="39" spans="2:13">
      <c r="B39" s="608">
        <v>941</v>
      </c>
      <c r="C39" s="608" t="s">
        <v>888</v>
      </c>
      <c r="D39" s="155">
        <v>6000000</v>
      </c>
      <c r="E39" s="608" t="s">
        <v>303</v>
      </c>
      <c r="F39" s="609">
        <v>1.2500000000000001E-2</v>
      </c>
      <c r="G39" s="609">
        <v>1.1162772558893863E-2</v>
      </c>
      <c r="H39" s="610">
        <v>53022</v>
      </c>
      <c r="I39" s="608" t="s">
        <v>874</v>
      </c>
      <c r="J39" s="608" t="s">
        <v>877</v>
      </c>
      <c r="K39" s="155">
        <v>202920714</v>
      </c>
      <c r="L39" s="155">
        <v>190447227</v>
      </c>
      <c r="M39" s="608" t="s">
        <v>875</v>
      </c>
    </row>
    <row r="40" spans="2:13" ht="12.75" customHeight="1">
      <c r="B40" s="329"/>
      <c r="C40" s="329"/>
      <c r="D40" s="329"/>
      <c r="E40" s="329"/>
      <c r="F40" s="329"/>
      <c r="G40" s="922" t="s">
        <v>413</v>
      </c>
      <c r="H40" s="923"/>
      <c r="I40" s="923"/>
      <c r="J40" s="924"/>
      <c r="K40" s="329">
        <v>2851899461</v>
      </c>
      <c r="L40" s="329">
        <v>2629863180</v>
      </c>
      <c r="M40" s="329"/>
    </row>
  </sheetData>
  <mergeCells count="26">
    <mergeCell ref="G22:J22"/>
    <mergeCell ref="I24:J24"/>
    <mergeCell ref="K24:L24"/>
    <mergeCell ref="G6:G7"/>
    <mergeCell ref="B6:B7"/>
    <mergeCell ref="C6:C7"/>
    <mergeCell ref="D6:D7"/>
    <mergeCell ref="E6:E7"/>
    <mergeCell ref="F6:F7"/>
    <mergeCell ref="I5:J5"/>
    <mergeCell ref="K5:L5"/>
    <mergeCell ref="M5:M7"/>
    <mergeCell ref="H6:H7"/>
    <mergeCell ref="I6:I7"/>
    <mergeCell ref="J6:J7"/>
    <mergeCell ref="G25:G26"/>
    <mergeCell ref="G40:J40"/>
    <mergeCell ref="M24:M26"/>
    <mergeCell ref="H25:H26"/>
    <mergeCell ref="I25:I26"/>
    <mergeCell ref="J25:J26"/>
    <mergeCell ref="B25:B26"/>
    <mergeCell ref="C25:C26"/>
    <mergeCell ref="D25:D26"/>
    <mergeCell ref="E25:E26"/>
    <mergeCell ref="F25:F26"/>
  </mergeCells>
  <pageMargins left="0.75" right="0.75" top="1" bottom="1" header="0" footer="0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J28"/>
  <sheetViews>
    <sheetView showGridLines="0" zoomScale="90" zoomScaleNormal="90" workbookViewId="0">
      <selection activeCell="B2" sqref="B2"/>
    </sheetView>
  </sheetViews>
  <sheetFormatPr baseColWidth="10" defaultColWidth="11.5703125" defaultRowHeight="12.75"/>
  <cols>
    <col min="1" max="1" width="1.140625" style="5" customWidth="1"/>
    <col min="2" max="2" width="39.28515625" style="5" customWidth="1"/>
    <col min="3" max="9" width="17.28515625" style="5" customWidth="1"/>
    <col min="10" max="10" width="3.7109375" style="5" customWidth="1"/>
    <col min="11" max="16384" width="11.5703125" style="5"/>
  </cols>
  <sheetData>
    <row r="2" spans="2:10" s="200" customFormat="1" ht="15">
      <c r="B2" s="29" t="s">
        <v>13</v>
      </c>
      <c r="C2" s="11" t="s">
        <v>1178</v>
      </c>
      <c r="D2" s="303"/>
      <c r="E2" s="304"/>
      <c r="F2" s="304"/>
      <c r="G2" s="304"/>
      <c r="H2" s="305">
        <v>-73649187</v>
      </c>
      <c r="I2" s="304"/>
      <c r="J2" s="201"/>
    </row>
    <row r="3" spans="2:10" ht="4.1500000000000004" customHeight="1"/>
    <row r="4" spans="2:10" ht="35.25" customHeight="1">
      <c r="B4" s="810" t="s">
        <v>837</v>
      </c>
      <c r="C4" s="810" t="s">
        <v>1272</v>
      </c>
      <c r="D4" s="817" t="s">
        <v>838</v>
      </c>
      <c r="E4" s="818"/>
      <c r="F4" s="817" t="s">
        <v>839</v>
      </c>
      <c r="G4" s="925"/>
      <c r="H4" s="818"/>
      <c r="I4" s="810" t="s">
        <v>1370</v>
      </c>
    </row>
    <row r="5" spans="2:10" ht="47.45" customHeight="1">
      <c r="B5" s="811"/>
      <c r="C5" s="811"/>
      <c r="D5" s="436" t="s">
        <v>363</v>
      </c>
      <c r="E5" s="436" t="s">
        <v>841</v>
      </c>
      <c r="F5" s="436" t="s">
        <v>759</v>
      </c>
      <c r="G5" s="436" t="s">
        <v>746</v>
      </c>
      <c r="H5" s="436" t="s">
        <v>770</v>
      </c>
      <c r="I5" s="811"/>
    </row>
    <row r="6" spans="2:10" ht="12.75" customHeight="1">
      <c r="B6" s="812"/>
      <c r="C6" s="358" t="s">
        <v>158</v>
      </c>
      <c r="D6" s="358" t="s">
        <v>158</v>
      </c>
      <c r="E6" s="358" t="s">
        <v>158</v>
      </c>
      <c r="F6" s="358" t="s">
        <v>158</v>
      </c>
      <c r="G6" s="358" t="s">
        <v>158</v>
      </c>
      <c r="H6" s="358" t="s">
        <v>158</v>
      </c>
      <c r="I6" s="358" t="s">
        <v>158</v>
      </c>
    </row>
    <row r="7" spans="2:10">
      <c r="B7" s="590" t="s">
        <v>748</v>
      </c>
      <c r="C7" s="3">
        <v>-13651352</v>
      </c>
      <c r="D7" s="3">
        <v>-116391117</v>
      </c>
      <c r="E7" s="3">
        <v>28732768</v>
      </c>
      <c r="F7" s="3">
        <v>-65218</v>
      </c>
      <c r="G7" s="3">
        <v>0</v>
      </c>
      <c r="H7" s="3">
        <v>-17173</v>
      </c>
      <c r="I7" s="3">
        <v>-101392092</v>
      </c>
    </row>
    <row r="8" spans="2:10">
      <c r="B8" s="590" t="s">
        <v>324</v>
      </c>
      <c r="C8" s="3">
        <v>-2711692527</v>
      </c>
      <c r="D8" s="3">
        <v>0</v>
      </c>
      <c r="E8" s="3">
        <v>74644483</v>
      </c>
      <c r="F8" s="3">
        <v>-57789748</v>
      </c>
      <c r="G8" s="3">
        <v>-236836672</v>
      </c>
      <c r="H8" s="3">
        <v>5502376</v>
      </c>
      <c r="I8" s="3">
        <v>-2926172088</v>
      </c>
    </row>
    <row r="9" spans="2:10">
      <c r="B9" s="590" t="s">
        <v>817</v>
      </c>
      <c r="C9" s="3">
        <v>-879465970</v>
      </c>
      <c r="D9" s="3">
        <v>0</v>
      </c>
      <c r="E9" s="3">
        <v>81520455</v>
      </c>
      <c r="F9" s="3">
        <v>-26504431</v>
      </c>
      <c r="G9" s="3">
        <v>-41595928</v>
      </c>
      <c r="H9" s="3">
        <v>-76340692</v>
      </c>
      <c r="I9" s="3">
        <v>-942386566</v>
      </c>
    </row>
    <row r="10" spans="2:10">
      <c r="B10" s="590" t="s">
        <v>855</v>
      </c>
      <c r="C10" s="3">
        <v>-7148270</v>
      </c>
      <c r="D10" s="3">
        <v>0</v>
      </c>
      <c r="E10" s="3">
        <v>0</v>
      </c>
      <c r="F10" s="3">
        <v>0</v>
      </c>
      <c r="G10" s="3">
        <v>0</v>
      </c>
      <c r="H10" s="3">
        <v>-1219254</v>
      </c>
      <c r="I10" s="3">
        <v>-8367524</v>
      </c>
    </row>
    <row r="11" spans="2:10">
      <c r="B11" s="590" t="s">
        <v>747</v>
      </c>
      <c r="C11" s="3">
        <v>-2238631</v>
      </c>
      <c r="D11" s="3">
        <v>0</v>
      </c>
      <c r="E11" s="3">
        <v>0</v>
      </c>
      <c r="F11" s="3">
        <v>0</v>
      </c>
      <c r="G11" s="3">
        <v>0</v>
      </c>
      <c r="H11" s="3">
        <v>-427884</v>
      </c>
      <c r="I11" s="3">
        <v>-2666515</v>
      </c>
    </row>
    <row r="12" spans="2:10" ht="25.5">
      <c r="B12" s="402" t="s">
        <v>840</v>
      </c>
      <c r="C12" s="329">
        <v>-3614196750</v>
      </c>
      <c r="D12" s="329">
        <v>-116391117</v>
      </c>
      <c r="E12" s="329">
        <v>184897706</v>
      </c>
      <c r="F12" s="329">
        <v>-84359397</v>
      </c>
      <c r="G12" s="329">
        <v>-278432600</v>
      </c>
      <c r="H12" s="329">
        <v>-72502627</v>
      </c>
      <c r="I12" s="329">
        <v>-3980984785</v>
      </c>
    </row>
    <row r="13" spans="2:10">
      <c r="B13" s="590" t="s">
        <v>1001</v>
      </c>
      <c r="C13" s="3">
        <v>265287661</v>
      </c>
      <c r="D13" s="3">
        <v>0</v>
      </c>
      <c r="E13" s="3">
        <v>1748843</v>
      </c>
      <c r="F13" s="3">
        <v>-2804842</v>
      </c>
      <c r="G13" s="3">
        <v>80202768</v>
      </c>
      <c r="H13" s="3">
        <v>-45119149</v>
      </c>
      <c r="I13" s="3">
        <v>299315281</v>
      </c>
    </row>
    <row r="14" spans="2:10" ht="25.5">
      <c r="B14" s="402" t="s">
        <v>842</v>
      </c>
      <c r="C14" s="329">
        <v>265287661</v>
      </c>
      <c r="D14" s="329">
        <v>0</v>
      </c>
      <c r="E14" s="329">
        <v>1748843</v>
      </c>
      <c r="F14" s="329">
        <v>-2804842</v>
      </c>
      <c r="G14" s="329">
        <v>80202768</v>
      </c>
      <c r="H14" s="329">
        <v>-45119149</v>
      </c>
      <c r="I14" s="329">
        <v>299315281</v>
      </c>
    </row>
    <row r="15" spans="2:10">
      <c r="B15" s="354"/>
      <c r="C15" s="354"/>
      <c r="D15" s="354"/>
      <c r="E15" s="356"/>
      <c r="F15" s="356"/>
      <c r="G15" s="354"/>
      <c r="H15" s="612"/>
      <c r="I15" s="612"/>
    </row>
    <row r="16" spans="2:10">
      <c r="B16" s="354"/>
      <c r="C16" s="354"/>
      <c r="D16" s="354"/>
      <c r="E16" s="354"/>
      <c r="F16" s="354"/>
      <c r="G16" s="354"/>
      <c r="H16" s="612"/>
      <c r="I16" s="354"/>
    </row>
    <row r="17" spans="2:9" ht="44.25" customHeight="1">
      <c r="B17" s="810" t="s">
        <v>837</v>
      </c>
      <c r="C17" s="810" t="s">
        <v>1012</v>
      </c>
      <c r="D17" s="817" t="s">
        <v>838</v>
      </c>
      <c r="E17" s="818"/>
      <c r="F17" s="817" t="s">
        <v>839</v>
      </c>
      <c r="G17" s="925"/>
      <c r="H17" s="818"/>
      <c r="I17" s="810" t="s">
        <v>1173</v>
      </c>
    </row>
    <row r="18" spans="2:9" ht="33.75" customHeight="1">
      <c r="B18" s="811"/>
      <c r="C18" s="811"/>
      <c r="D18" s="436" t="s">
        <v>363</v>
      </c>
      <c r="E18" s="436" t="s">
        <v>841</v>
      </c>
      <c r="F18" s="436" t="s">
        <v>759</v>
      </c>
      <c r="G18" s="436" t="s">
        <v>746</v>
      </c>
      <c r="H18" s="436" t="s">
        <v>770</v>
      </c>
      <c r="I18" s="811"/>
    </row>
    <row r="19" spans="2:9" ht="39" customHeight="1">
      <c r="B19" s="812"/>
      <c r="C19" s="358" t="s">
        <v>158</v>
      </c>
      <c r="D19" s="358" t="s">
        <v>158</v>
      </c>
      <c r="E19" s="358" t="s">
        <v>158</v>
      </c>
      <c r="F19" s="358" t="s">
        <v>158</v>
      </c>
      <c r="G19" s="358" t="s">
        <v>158</v>
      </c>
      <c r="H19" s="358" t="s">
        <v>158</v>
      </c>
      <c r="I19" s="358" t="s">
        <v>158</v>
      </c>
    </row>
    <row r="20" spans="2:9" ht="12.75" customHeight="1">
      <c r="B20" s="590" t="s">
        <v>748</v>
      </c>
      <c r="C20" s="3">
        <v>-13982684</v>
      </c>
      <c r="D20" s="3">
        <v>-9768006</v>
      </c>
      <c r="E20" s="3">
        <v>13903199</v>
      </c>
      <c r="F20" s="3">
        <v>-2586747</v>
      </c>
      <c r="G20" s="3">
        <v>0</v>
      </c>
      <c r="H20" s="3">
        <v>-1217114</v>
      </c>
      <c r="I20" s="3">
        <v>-13651352</v>
      </c>
    </row>
    <row r="21" spans="2:9">
      <c r="B21" s="590" t="s">
        <v>324</v>
      </c>
      <c r="C21" s="3">
        <v>-2430055128</v>
      </c>
      <c r="D21" s="3">
        <v>0</v>
      </c>
      <c r="E21" s="3">
        <v>141877781</v>
      </c>
      <c r="F21" s="3">
        <v>-105871909</v>
      </c>
      <c r="G21" s="3">
        <v>-319481983</v>
      </c>
      <c r="H21" s="3">
        <v>1838712</v>
      </c>
      <c r="I21" s="3">
        <v>-2711692527</v>
      </c>
    </row>
    <row r="22" spans="2:9">
      <c r="B22" s="590" t="s">
        <v>817</v>
      </c>
      <c r="C22" s="3">
        <v>-834364019</v>
      </c>
      <c r="D22" s="3">
        <v>0</v>
      </c>
      <c r="E22" s="3">
        <v>127430320</v>
      </c>
      <c r="F22" s="3">
        <v>-43794033</v>
      </c>
      <c r="G22" s="3">
        <v>-31308132</v>
      </c>
      <c r="H22" s="3">
        <v>-97430106</v>
      </c>
      <c r="I22" s="3">
        <v>-879465970</v>
      </c>
    </row>
    <row r="23" spans="2:9">
      <c r="B23" s="590" t="s">
        <v>722</v>
      </c>
      <c r="C23" s="3">
        <v>-2738947</v>
      </c>
      <c r="D23" s="3">
        <v>0</v>
      </c>
      <c r="E23" s="3">
        <v>0</v>
      </c>
      <c r="F23" s="3">
        <v>0</v>
      </c>
      <c r="G23" s="3">
        <v>0</v>
      </c>
      <c r="H23" s="3">
        <v>2738947</v>
      </c>
      <c r="I23" s="3">
        <v>0</v>
      </c>
    </row>
    <row r="24" spans="2:9">
      <c r="B24" s="590" t="s">
        <v>855</v>
      </c>
      <c r="C24" s="3">
        <v>-5985759</v>
      </c>
      <c r="D24" s="3">
        <v>0</v>
      </c>
      <c r="E24" s="3">
        <v>0</v>
      </c>
      <c r="F24" s="3">
        <v>0</v>
      </c>
      <c r="G24" s="3">
        <v>0</v>
      </c>
      <c r="H24" s="3">
        <v>-1162511</v>
      </c>
      <c r="I24" s="3">
        <v>-7148270</v>
      </c>
    </row>
    <row r="25" spans="2:9">
      <c r="B25" s="590" t="s">
        <v>747</v>
      </c>
      <c r="C25" s="3">
        <v>-2598307</v>
      </c>
      <c r="D25" s="3">
        <v>0</v>
      </c>
      <c r="E25" s="3">
        <v>644758</v>
      </c>
      <c r="F25" s="3">
        <v>0</v>
      </c>
      <c r="G25" s="3">
        <v>0</v>
      </c>
      <c r="H25" s="3">
        <v>-285082</v>
      </c>
      <c r="I25" s="3">
        <v>-2238631</v>
      </c>
    </row>
    <row r="26" spans="2:9" ht="25.5">
      <c r="B26" s="402" t="s">
        <v>840</v>
      </c>
      <c r="C26" s="329">
        <v>-3289724844</v>
      </c>
      <c r="D26" s="329">
        <v>-9768006</v>
      </c>
      <c r="E26" s="329">
        <v>283856058</v>
      </c>
      <c r="F26" s="329">
        <v>-152252689</v>
      </c>
      <c r="G26" s="329">
        <v>-350790115</v>
      </c>
      <c r="H26" s="329">
        <v>-95517154</v>
      </c>
      <c r="I26" s="329">
        <v>-3614196750</v>
      </c>
    </row>
    <row r="27" spans="2:9">
      <c r="B27" s="590" t="s">
        <v>763</v>
      </c>
      <c r="C27" s="3">
        <v>80300720</v>
      </c>
      <c r="D27" s="3">
        <v>0</v>
      </c>
      <c r="E27" s="3">
        <v>-71627659</v>
      </c>
      <c r="F27" s="3">
        <v>-5627659</v>
      </c>
      <c r="G27" s="3">
        <v>150211450</v>
      </c>
      <c r="H27" s="3">
        <v>112030809</v>
      </c>
      <c r="I27" s="3">
        <v>265287661</v>
      </c>
    </row>
    <row r="28" spans="2:9" ht="25.5">
      <c r="B28" s="402" t="s">
        <v>842</v>
      </c>
      <c r="C28" s="528">
        <v>80300720</v>
      </c>
      <c r="D28" s="528">
        <v>0</v>
      </c>
      <c r="E28" s="528">
        <v>-71627659</v>
      </c>
      <c r="F28" s="528">
        <v>-5627659</v>
      </c>
      <c r="G28" s="528">
        <v>150211450</v>
      </c>
      <c r="H28" s="528">
        <v>112030809</v>
      </c>
      <c r="I28" s="528">
        <v>265287661</v>
      </c>
    </row>
  </sheetData>
  <mergeCells count="10">
    <mergeCell ref="B17:B19"/>
    <mergeCell ref="C17:C18"/>
    <mergeCell ref="D17:E17"/>
    <mergeCell ref="F17:H17"/>
    <mergeCell ref="I17:I18"/>
    <mergeCell ref="B4:B6"/>
    <mergeCell ref="C4:C5"/>
    <mergeCell ref="D4:E4"/>
    <mergeCell ref="F4:H4"/>
    <mergeCell ref="I4:I5"/>
  </mergeCells>
  <pageMargins left="0.7" right="0.7" top="0.75" bottom="0.75" header="0.3" footer="0.3"/>
  <pageSetup orientation="portrait" horizontalDpi="4294967295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2:M49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140625" style="5" customWidth="1"/>
    <col min="2" max="2" width="31.85546875" style="5" customWidth="1"/>
    <col min="3" max="3" width="7.140625" style="5" customWidth="1"/>
    <col min="4" max="4" width="19.5703125" style="5" customWidth="1"/>
    <col min="5" max="5" width="15.28515625" style="5" customWidth="1"/>
    <col min="6" max="6" width="14.42578125" style="5" bestFit="1" customWidth="1"/>
    <col min="7" max="7" width="9.28515625" style="5" bestFit="1" customWidth="1"/>
    <col min="8" max="8" width="11.85546875" style="5" bestFit="1" customWidth="1"/>
    <col min="9" max="9" width="2.140625" style="5" customWidth="1"/>
    <col min="10" max="11" width="11.42578125" style="5"/>
    <col min="12" max="12" width="12.7109375" style="5" customWidth="1"/>
    <col min="13" max="13" width="13.7109375" style="5" bestFit="1" customWidth="1"/>
    <col min="14" max="14" width="15.5703125" style="5" bestFit="1" customWidth="1"/>
    <col min="15" max="15" width="14.7109375" style="5" bestFit="1" customWidth="1"/>
    <col min="16" max="16384" width="11.42578125" style="5"/>
  </cols>
  <sheetData>
    <row r="2" spans="1:8" ht="15">
      <c r="B2" s="29"/>
      <c r="C2" s="11"/>
    </row>
    <row r="3" spans="1:8" ht="5.25" customHeight="1"/>
    <row r="4" spans="1:8">
      <c r="B4" s="388" t="s">
        <v>737</v>
      </c>
      <c r="C4" s="388"/>
      <c r="D4" s="388"/>
      <c r="E4" s="388"/>
      <c r="F4" s="388"/>
      <c r="G4" s="354"/>
      <c r="H4" s="354"/>
    </row>
    <row r="5" spans="1:8" ht="6" customHeight="1">
      <c r="B5" s="354"/>
      <c r="C5" s="613"/>
      <c r="D5" s="354"/>
      <c r="E5" s="354"/>
      <c r="F5" s="354"/>
      <c r="G5" s="354"/>
      <c r="H5" s="354"/>
    </row>
    <row r="6" spans="1:8" ht="42.6" customHeight="1">
      <c r="B6" s="614" t="s">
        <v>693</v>
      </c>
      <c r="C6" s="615" t="s">
        <v>159</v>
      </c>
      <c r="D6" s="451" t="s">
        <v>1371</v>
      </c>
      <c r="E6" s="451" t="s">
        <v>1285</v>
      </c>
      <c r="F6" s="410" t="s">
        <v>711</v>
      </c>
      <c r="G6" s="354"/>
      <c r="H6" s="354"/>
    </row>
    <row r="7" spans="1:8">
      <c r="B7" s="616" t="s">
        <v>620</v>
      </c>
      <c r="C7" s="617">
        <v>5</v>
      </c>
      <c r="D7" s="618">
        <v>677434331</v>
      </c>
      <c r="E7" s="618">
        <v>0</v>
      </c>
      <c r="F7" s="618">
        <v>677434331</v>
      </c>
      <c r="G7" s="354"/>
      <c r="H7" s="354"/>
    </row>
    <row r="8" spans="1:8">
      <c r="A8" s="5">
        <v>4</v>
      </c>
      <c r="B8" s="616" t="s">
        <v>73</v>
      </c>
      <c r="C8" s="617">
        <v>6</v>
      </c>
      <c r="D8" s="618">
        <v>121362472</v>
      </c>
      <c r="E8" s="618">
        <v>0</v>
      </c>
      <c r="F8" s="618">
        <v>121362472</v>
      </c>
      <c r="G8" s="354"/>
      <c r="H8" s="354"/>
    </row>
    <row r="9" spans="1:8">
      <c r="B9" s="616" t="s">
        <v>479</v>
      </c>
      <c r="C9" s="617">
        <v>6</v>
      </c>
      <c r="D9" s="618">
        <v>312919530</v>
      </c>
      <c r="E9" s="618">
        <v>0</v>
      </c>
      <c r="F9" s="618">
        <v>312919530</v>
      </c>
      <c r="G9" s="354"/>
      <c r="H9" s="354"/>
    </row>
    <row r="10" spans="1:8">
      <c r="B10" s="616" t="s">
        <v>486</v>
      </c>
      <c r="C10" s="617">
        <v>17</v>
      </c>
      <c r="D10" s="618">
        <v>183818690</v>
      </c>
      <c r="E10" s="618">
        <v>0</v>
      </c>
      <c r="F10" s="618">
        <v>183818690</v>
      </c>
      <c r="G10" s="354"/>
      <c r="H10" s="354"/>
    </row>
    <row r="11" spans="1:8">
      <c r="B11" s="616" t="s">
        <v>485</v>
      </c>
      <c r="C11" s="617">
        <v>17</v>
      </c>
      <c r="D11" s="618">
        <v>2854779529</v>
      </c>
      <c r="E11" s="618">
        <v>0</v>
      </c>
      <c r="F11" s="618">
        <v>2854779529</v>
      </c>
      <c r="G11" s="354"/>
      <c r="H11" s="354"/>
    </row>
    <row r="12" spans="1:8" ht="6" customHeight="1">
      <c r="B12" s="354"/>
      <c r="C12" s="613"/>
      <c r="D12" s="619"/>
      <c r="E12" s="619"/>
      <c r="F12" s="619"/>
      <c r="G12" s="354"/>
      <c r="H12" s="354"/>
    </row>
    <row r="13" spans="1:8">
      <c r="B13" s="388" t="s">
        <v>693</v>
      </c>
      <c r="C13" s="348"/>
      <c r="D13" s="395">
        <v>1926881886</v>
      </c>
      <c r="E13" s="395">
        <v>0</v>
      </c>
      <c r="F13" s="395">
        <v>1926881886</v>
      </c>
      <c r="G13" s="354"/>
      <c r="H13" s="354"/>
    </row>
    <row r="14" spans="1:8" ht="6" customHeight="1">
      <c r="B14" s="354"/>
      <c r="C14" s="613"/>
      <c r="D14" s="619"/>
      <c r="E14" s="619"/>
      <c r="F14" s="619"/>
      <c r="G14" s="354"/>
      <c r="H14" s="354"/>
    </row>
    <row r="15" spans="1:8" ht="25.5">
      <c r="B15" s="614" t="s">
        <v>694</v>
      </c>
      <c r="C15" s="615" t="s">
        <v>159</v>
      </c>
      <c r="D15" s="451" t="s">
        <v>1371</v>
      </c>
      <c r="E15" s="451" t="s">
        <v>1285</v>
      </c>
      <c r="F15" s="410" t="s">
        <v>731</v>
      </c>
      <c r="G15" s="354"/>
      <c r="H15" s="354"/>
    </row>
    <row r="16" spans="1:8" ht="26.45" customHeight="1">
      <c r="B16" s="620" t="s">
        <v>490</v>
      </c>
      <c r="C16" s="617">
        <v>23</v>
      </c>
      <c r="D16" s="618">
        <v>4317632719</v>
      </c>
      <c r="E16" s="618">
        <v>0</v>
      </c>
      <c r="F16" s="618">
        <v>4317632719</v>
      </c>
      <c r="G16" s="354"/>
      <c r="H16" s="354"/>
    </row>
    <row r="17" spans="2:13">
      <c r="B17" s="616" t="s">
        <v>491</v>
      </c>
      <c r="C17" s="617">
        <v>23</v>
      </c>
      <c r="D17" s="618">
        <v>561441487</v>
      </c>
      <c r="E17" s="618">
        <v>0</v>
      </c>
      <c r="F17" s="621">
        <v>561441487</v>
      </c>
      <c r="G17" s="354"/>
      <c r="H17" s="354"/>
    </row>
    <row r="18" spans="2:13" ht="6" customHeight="1">
      <c r="B18" s="354"/>
      <c r="C18" s="613"/>
      <c r="D18" s="619"/>
      <c r="E18" s="619"/>
      <c r="F18" s="619"/>
      <c r="G18" s="354"/>
      <c r="H18" s="354"/>
    </row>
    <row r="19" spans="2:13">
      <c r="B19" s="388" t="s">
        <v>695</v>
      </c>
      <c r="C19" s="348"/>
      <c r="D19" s="395">
        <v>4879074206</v>
      </c>
      <c r="E19" s="329">
        <v>0</v>
      </c>
      <c r="F19" s="395">
        <v>4879074206</v>
      </c>
      <c r="G19" s="354"/>
      <c r="H19" s="354"/>
    </row>
    <row r="20" spans="2:13" ht="6" customHeight="1">
      <c r="B20" s="354"/>
      <c r="C20" s="613"/>
      <c r="D20" s="619"/>
      <c r="E20" s="619"/>
      <c r="F20" s="619"/>
      <c r="G20" s="354"/>
      <c r="H20" s="354"/>
    </row>
    <row r="21" spans="2:13" ht="25.5">
      <c r="B21" s="614" t="s">
        <v>696</v>
      </c>
      <c r="C21" s="615" t="s">
        <v>159</v>
      </c>
      <c r="D21" s="451" t="s">
        <v>1371</v>
      </c>
      <c r="E21" s="451" t="s">
        <v>1285</v>
      </c>
      <c r="F21" s="410" t="s">
        <v>711</v>
      </c>
      <c r="G21" s="354"/>
      <c r="H21" s="354"/>
    </row>
    <row r="22" spans="2:13">
      <c r="B22" s="620" t="s">
        <v>117</v>
      </c>
      <c r="C22" s="617"/>
      <c r="D22" s="618">
        <v>3181247431</v>
      </c>
      <c r="E22" s="618">
        <v>0</v>
      </c>
      <c r="F22" s="618">
        <v>3181247431</v>
      </c>
      <c r="G22" s="354"/>
      <c r="H22" s="354"/>
      <c r="J22" s="204"/>
    </row>
    <row r="23" spans="2:13">
      <c r="B23" s="616" t="s">
        <v>482</v>
      </c>
      <c r="C23" s="617"/>
      <c r="D23" s="618">
        <v>9223395695</v>
      </c>
      <c r="E23" s="618">
        <v>0</v>
      </c>
      <c r="F23" s="618">
        <v>9223395695</v>
      </c>
      <c r="G23" s="354"/>
      <c r="H23" s="354"/>
    </row>
    <row r="24" spans="2:13">
      <c r="B24" s="616" t="s">
        <v>697</v>
      </c>
      <c r="C24" s="617">
        <v>31</v>
      </c>
      <c r="D24" s="618">
        <v>5094807</v>
      </c>
      <c r="E24" s="618">
        <v>0</v>
      </c>
      <c r="F24" s="618">
        <v>5094807</v>
      </c>
      <c r="G24" s="354"/>
      <c r="H24" s="354"/>
      <c r="J24" s="204"/>
      <c r="M24" s="204"/>
    </row>
    <row r="25" spans="2:13" ht="6" customHeight="1">
      <c r="B25" s="206"/>
      <c r="C25" s="207"/>
      <c r="D25" s="619"/>
      <c r="E25" s="619"/>
      <c r="F25" s="619"/>
      <c r="G25" s="354"/>
      <c r="H25" s="354"/>
      <c r="J25" s="204"/>
    </row>
    <row r="26" spans="2:13">
      <c r="B26" s="388" t="s">
        <v>696</v>
      </c>
      <c r="C26" s="348"/>
      <c r="D26" s="395">
        <v>12399548319</v>
      </c>
      <c r="E26" s="329">
        <v>0</v>
      </c>
      <c r="F26" s="395">
        <v>12399548319</v>
      </c>
      <c r="G26" s="354"/>
      <c r="H26" s="354"/>
      <c r="J26" s="204"/>
    </row>
    <row r="27" spans="2:13" ht="6" customHeight="1">
      <c r="B27" s="354"/>
      <c r="C27" s="613"/>
      <c r="D27" s="619"/>
      <c r="E27" s="619"/>
      <c r="F27" s="619"/>
      <c r="G27" s="354"/>
      <c r="H27" s="354"/>
      <c r="J27" s="204"/>
    </row>
    <row r="28" spans="2:13" ht="25.5">
      <c r="B28" s="614" t="s">
        <v>698</v>
      </c>
      <c r="C28" s="615" t="s">
        <v>159</v>
      </c>
      <c r="D28" s="451" t="s">
        <v>1371</v>
      </c>
      <c r="E28" s="451" t="s">
        <v>1285</v>
      </c>
      <c r="F28" s="410" t="s">
        <v>711</v>
      </c>
      <c r="G28" s="354"/>
      <c r="H28" s="354"/>
    </row>
    <row r="29" spans="2:13">
      <c r="B29" s="616" t="s">
        <v>628</v>
      </c>
      <c r="C29" s="617"/>
      <c r="D29" s="618">
        <v>3181247431</v>
      </c>
      <c r="E29" s="618">
        <v>0</v>
      </c>
      <c r="F29" s="618">
        <v>3181247431</v>
      </c>
      <c r="G29" s="354"/>
      <c r="H29" s="354"/>
      <c r="J29" s="204"/>
    </row>
    <row r="30" spans="2:13">
      <c r="B30" s="616" t="s">
        <v>629</v>
      </c>
      <c r="C30" s="617"/>
      <c r="D30" s="618">
        <v>9223395695</v>
      </c>
      <c r="E30" s="618">
        <v>0</v>
      </c>
      <c r="F30" s="618">
        <v>9223395695</v>
      </c>
      <c r="G30" s="354"/>
      <c r="H30" s="354"/>
    </row>
    <row r="31" spans="2:13" ht="25.5">
      <c r="B31" s="620" t="s">
        <v>710</v>
      </c>
      <c r="C31" s="617">
        <v>31</v>
      </c>
      <c r="D31" s="618">
        <v>5094807</v>
      </c>
      <c r="E31" s="618">
        <v>0</v>
      </c>
      <c r="F31" s="618">
        <v>5094807</v>
      </c>
      <c r="G31" s="354"/>
      <c r="H31" s="354"/>
      <c r="M31" s="204"/>
    </row>
    <row r="32" spans="2:13" ht="6" customHeight="1">
      <c r="B32" s="354"/>
      <c r="C32" s="613"/>
      <c r="D32" s="619"/>
      <c r="E32" s="619"/>
      <c r="F32" s="619"/>
      <c r="G32" s="354"/>
      <c r="H32" s="354"/>
    </row>
    <row r="33" spans="2:8">
      <c r="B33" s="388" t="s">
        <v>698</v>
      </c>
      <c r="C33" s="348"/>
      <c r="D33" s="395">
        <v>12399548319</v>
      </c>
      <c r="E33" s="329">
        <v>0</v>
      </c>
      <c r="F33" s="395">
        <v>12399548319</v>
      </c>
      <c r="G33" s="354"/>
      <c r="H33" s="354"/>
    </row>
    <row r="34" spans="2:8" ht="6" customHeight="1">
      <c r="B34" s="354"/>
      <c r="C34" s="613"/>
      <c r="D34" s="619"/>
      <c r="E34" s="619"/>
      <c r="F34" s="619"/>
      <c r="G34" s="354"/>
      <c r="H34" s="354"/>
    </row>
    <row r="35" spans="2:8" ht="25.5">
      <c r="B35" s="928"/>
      <c r="C35" s="929"/>
      <c r="D35" s="451" t="s">
        <v>1371</v>
      </c>
      <c r="E35" s="451" t="s">
        <v>1285</v>
      </c>
      <c r="F35" s="410" t="s">
        <v>711</v>
      </c>
      <c r="G35" s="354"/>
      <c r="H35" s="354"/>
    </row>
    <row r="36" spans="2:8" ht="26.45" customHeight="1">
      <c r="B36" s="930" t="s">
        <v>778</v>
      </c>
      <c r="C36" s="931"/>
      <c r="D36" s="618">
        <v>2926172088</v>
      </c>
      <c r="E36" s="618">
        <v>0</v>
      </c>
      <c r="F36" s="622">
        <v>2926172088</v>
      </c>
      <c r="G36" s="354"/>
      <c r="H36" s="354"/>
    </row>
    <row r="37" spans="2:8" ht="6" customHeight="1">
      <c r="B37" s="354"/>
      <c r="C37" s="613"/>
      <c r="D37" s="619"/>
      <c r="E37" s="619"/>
      <c r="F37" s="619"/>
      <c r="G37" s="619"/>
      <c r="H37" s="619"/>
    </row>
    <row r="38" spans="2:8">
      <c r="B38" s="429" t="s">
        <v>1372</v>
      </c>
      <c r="C38" s="623"/>
      <c r="D38" s="623"/>
      <c r="E38" s="623"/>
      <c r="F38" s="623"/>
      <c r="G38" s="623"/>
      <c r="H38" s="445"/>
    </row>
    <row r="39" spans="2:8">
      <c r="B39" s="926" t="s">
        <v>699</v>
      </c>
      <c r="C39" s="932"/>
      <c r="D39" s="932"/>
      <c r="E39" s="932"/>
      <c r="F39" s="932"/>
      <c r="G39" s="927"/>
      <c r="H39" s="624">
        <v>932.08</v>
      </c>
    </row>
    <row r="40" spans="2:8">
      <c r="B40" s="926" t="s">
        <v>700</v>
      </c>
      <c r="C40" s="932"/>
      <c r="D40" s="932"/>
      <c r="E40" s="932"/>
      <c r="F40" s="932"/>
      <c r="G40" s="927"/>
      <c r="H40" s="624">
        <v>33086.83</v>
      </c>
    </row>
    <row r="41" spans="2:8" ht="6" customHeight="1">
      <c r="B41" s="354"/>
      <c r="C41" s="613"/>
      <c r="D41" s="619"/>
      <c r="E41" s="619"/>
      <c r="F41" s="619"/>
      <c r="G41" s="619"/>
      <c r="H41" s="619"/>
    </row>
    <row r="42" spans="2:8">
      <c r="B42" s="933" t="s">
        <v>701</v>
      </c>
      <c r="C42" s="934"/>
      <c r="D42" s="934"/>
      <c r="E42" s="934"/>
      <c r="F42" s="934"/>
      <c r="G42" s="934"/>
      <c r="H42" s="935"/>
    </row>
    <row r="43" spans="2:8" ht="38.25">
      <c r="B43" s="936" t="s">
        <v>709</v>
      </c>
      <c r="C43" s="937"/>
      <c r="D43" s="625" t="s">
        <v>702</v>
      </c>
      <c r="E43" s="626" t="s">
        <v>1373</v>
      </c>
      <c r="F43" s="625" t="s">
        <v>954</v>
      </c>
      <c r="G43" s="625" t="s">
        <v>955</v>
      </c>
      <c r="H43" s="626" t="s">
        <v>1374</v>
      </c>
    </row>
    <row r="44" spans="2:8">
      <c r="B44" s="926" t="s">
        <v>703</v>
      </c>
      <c r="C44" s="927"/>
      <c r="D44" s="617" t="s">
        <v>704</v>
      </c>
      <c r="E44" s="627">
        <v>1.2</v>
      </c>
      <c r="F44" s="627">
        <v>1.2</v>
      </c>
      <c r="G44" s="628" t="s">
        <v>956</v>
      </c>
      <c r="H44" s="624">
        <v>0.39492776798320334</v>
      </c>
    </row>
    <row r="45" spans="2:8">
      <c r="B45" s="926" t="s">
        <v>732</v>
      </c>
      <c r="C45" s="927"/>
      <c r="D45" s="617" t="s">
        <v>705</v>
      </c>
      <c r="E45" s="627">
        <v>1.2</v>
      </c>
      <c r="F45" s="627">
        <v>1.2</v>
      </c>
      <c r="G45" s="628" t="s">
        <v>956</v>
      </c>
      <c r="H45" s="624">
        <v>0.51875681925042405</v>
      </c>
    </row>
    <row r="46" spans="2:8" ht="38.25" customHeight="1">
      <c r="B46" s="938" t="s">
        <v>706</v>
      </c>
      <c r="C46" s="939"/>
      <c r="D46" s="617" t="s">
        <v>707</v>
      </c>
      <c r="E46" s="627">
        <v>1.2</v>
      </c>
      <c r="F46" s="627">
        <v>1.2</v>
      </c>
      <c r="G46" s="628" t="s">
        <v>956</v>
      </c>
      <c r="H46" s="629">
        <v>1.6487721562083382</v>
      </c>
    </row>
    <row r="47" spans="2:8">
      <c r="B47" s="926" t="s">
        <v>328</v>
      </c>
      <c r="C47" s="927"/>
      <c r="D47" s="617" t="s">
        <v>708</v>
      </c>
      <c r="E47" s="627">
        <v>11.5</v>
      </c>
      <c r="F47" s="627">
        <v>11.5</v>
      </c>
      <c r="G47" s="628" t="s">
        <v>303</v>
      </c>
      <c r="H47" s="624">
        <v>147.46272779834152</v>
      </c>
    </row>
    <row r="48" spans="2:8" ht="24.75" customHeight="1">
      <c r="B48" s="938" t="s">
        <v>863</v>
      </c>
      <c r="C48" s="939"/>
      <c r="D48" s="617" t="s">
        <v>707</v>
      </c>
      <c r="E48" s="627">
        <v>1.2</v>
      </c>
      <c r="F48" s="627">
        <v>1.2</v>
      </c>
      <c r="G48" s="628" t="s">
        <v>956</v>
      </c>
      <c r="H48" s="627">
        <v>4.2374638080410802</v>
      </c>
    </row>
    <row r="49" spans="2:8">
      <c r="B49" s="926" t="s">
        <v>328</v>
      </c>
      <c r="C49" s="927"/>
      <c r="D49" s="617" t="s">
        <v>708</v>
      </c>
      <c r="E49" s="627">
        <v>28</v>
      </c>
      <c r="F49" s="627">
        <v>28</v>
      </c>
      <c r="G49" s="628" t="s">
        <v>303</v>
      </c>
      <c r="H49" s="624">
        <v>147.46272779834152</v>
      </c>
    </row>
  </sheetData>
  <mergeCells count="12">
    <mergeCell ref="B49:C49"/>
    <mergeCell ref="B35:C35"/>
    <mergeCell ref="B36:C36"/>
    <mergeCell ref="B39:G39"/>
    <mergeCell ref="B40:G40"/>
    <mergeCell ref="B42:H42"/>
    <mergeCell ref="B43:C43"/>
    <mergeCell ref="B44:C44"/>
    <mergeCell ref="B45:C45"/>
    <mergeCell ref="B46:C46"/>
    <mergeCell ref="B47:C47"/>
    <mergeCell ref="B48:C48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N49"/>
  <sheetViews>
    <sheetView showGridLines="0" zoomScaleNormal="100" workbookViewId="0">
      <selection activeCell="B2" sqref="B2"/>
    </sheetView>
  </sheetViews>
  <sheetFormatPr baseColWidth="10" defaultColWidth="11.42578125" defaultRowHeight="12.75"/>
  <cols>
    <col min="1" max="1" width="1.140625" style="5" customWidth="1"/>
    <col min="2" max="2" width="31.85546875" style="5" customWidth="1"/>
    <col min="3" max="3" width="9.140625" style="5" bestFit="1" customWidth="1"/>
    <col min="4" max="4" width="19.5703125" style="5" customWidth="1"/>
    <col min="5" max="5" width="15.28515625" style="5" customWidth="1"/>
    <col min="6" max="6" width="19" style="5" customWidth="1"/>
    <col min="7" max="7" width="2.140625" style="5" customWidth="1"/>
    <col min="8" max="8" width="13.7109375" style="5" bestFit="1" customWidth="1"/>
    <col min="9" max="10" width="11.42578125" style="5"/>
    <col min="11" max="11" width="12.7109375" style="5" customWidth="1"/>
    <col min="12" max="12" width="13.7109375" style="5" bestFit="1" customWidth="1"/>
    <col min="13" max="13" width="15.5703125" style="5" bestFit="1" customWidth="1"/>
    <col min="14" max="14" width="14.7109375" style="5" bestFit="1" customWidth="1"/>
    <col min="15" max="16384" width="11.42578125" style="5"/>
  </cols>
  <sheetData>
    <row r="2" spans="1:8" ht="15">
      <c r="B2" s="29" t="s">
        <v>13</v>
      </c>
      <c r="C2" s="11" t="s">
        <v>1297</v>
      </c>
    </row>
    <row r="3" spans="1:8" ht="5.25" customHeight="1"/>
    <row r="4" spans="1:8">
      <c r="B4" s="388" t="s">
        <v>737</v>
      </c>
      <c r="C4" s="388"/>
      <c r="D4" s="388"/>
      <c r="E4" s="388"/>
      <c r="F4" s="388"/>
    </row>
    <row r="5" spans="1:8" ht="6" customHeight="1">
      <c r="B5" s="354"/>
      <c r="C5" s="613"/>
      <c r="D5" s="354"/>
      <c r="E5" s="354"/>
      <c r="F5" s="354"/>
    </row>
    <row r="6" spans="1:8" ht="42.6" customHeight="1">
      <c r="B6" s="614" t="s">
        <v>693</v>
      </c>
      <c r="C6" s="615" t="s">
        <v>159</v>
      </c>
      <c r="D6" s="451" t="s">
        <v>1179</v>
      </c>
      <c r="E6" s="451" t="s">
        <v>1285</v>
      </c>
      <c r="F6" s="410" t="s">
        <v>711</v>
      </c>
    </row>
    <row r="7" spans="1:8">
      <c r="B7" s="616" t="s">
        <v>620</v>
      </c>
      <c r="C7" s="617">
        <v>5</v>
      </c>
      <c r="D7" s="618">
        <v>806710262</v>
      </c>
      <c r="E7" s="618">
        <v>0</v>
      </c>
      <c r="F7" s="618">
        <v>806710262</v>
      </c>
    </row>
    <row r="8" spans="1:8">
      <c r="A8" s="5">
        <v>4</v>
      </c>
      <c r="B8" s="616" t="s">
        <v>73</v>
      </c>
      <c r="C8" s="617">
        <v>6</v>
      </c>
      <c r="D8" s="618">
        <v>503673442</v>
      </c>
      <c r="E8" s="618">
        <v>0</v>
      </c>
      <c r="F8" s="618">
        <v>503673442</v>
      </c>
      <c r="H8" s="204"/>
    </row>
    <row r="9" spans="1:8">
      <c r="B9" s="616" t="s">
        <v>479</v>
      </c>
      <c r="C9" s="617">
        <v>6</v>
      </c>
      <c r="D9" s="618">
        <v>272728929</v>
      </c>
      <c r="E9" s="618">
        <v>0</v>
      </c>
      <c r="F9" s="618">
        <v>272728929</v>
      </c>
    </row>
    <row r="10" spans="1:8">
      <c r="B10" s="616" t="s">
        <v>486</v>
      </c>
      <c r="C10" s="617">
        <v>17</v>
      </c>
      <c r="D10" s="618">
        <v>102557017</v>
      </c>
      <c r="E10" s="618">
        <v>0</v>
      </c>
      <c r="F10" s="618">
        <v>102557017</v>
      </c>
      <c r="H10" s="204"/>
    </row>
    <row r="11" spans="1:8">
      <c r="B11" s="616" t="s">
        <v>485</v>
      </c>
      <c r="C11" s="617">
        <v>17</v>
      </c>
      <c r="D11" s="618">
        <v>2632173763</v>
      </c>
      <c r="E11" s="618">
        <v>0</v>
      </c>
      <c r="F11" s="618">
        <v>2632173763</v>
      </c>
      <c r="H11" s="204"/>
    </row>
    <row r="12" spans="1:8" ht="6" customHeight="1">
      <c r="B12" s="354"/>
      <c r="C12" s="613"/>
      <c r="D12" s="619"/>
      <c r="E12" s="619"/>
      <c r="F12" s="619"/>
    </row>
    <row r="13" spans="1:8">
      <c r="B13" s="388" t="s">
        <v>693</v>
      </c>
      <c r="C13" s="348"/>
      <c r="D13" s="395">
        <v>1151618147</v>
      </c>
      <c r="E13" s="395">
        <v>0</v>
      </c>
      <c r="F13" s="395">
        <v>1151618147</v>
      </c>
    </row>
    <row r="14" spans="1:8" ht="6" customHeight="1">
      <c r="B14" s="354"/>
      <c r="C14" s="613"/>
      <c r="D14" s="619"/>
      <c r="E14" s="619"/>
      <c r="F14" s="619"/>
    </row>
    <row r="15" spans="1:8" ht="25.5">
      <c r="B15" s="614" t="s">
        <v>694</v>
      </c>
      <c r="C15" s="615" t="s">
        <v>159</v>
      </c>
      <c r="D15" s="451" t="s">
        <v>1179</v>
      </c>
      <c r="E15" s="451" t="s">
        <v>1285</v>
      </c>
      <c r="F15" s="410" t="s">
        <v>731</v>
      </c>
    </row>
    <row r="16" spans="1:8" ht="26.45" customHeight="1">
      <c r="B16" s="620" t="s">
        <v>490</v>
      </c>
      <c r="C16" s="617">
        <v>23</v>
      </c>
      <c r="D16" s="618">
        <v>4176462336</v>
      </c>
      <c r="E16" s="618">
        <v>0</v>
      </c>
      <c r="F16" s="618">
        <v>4176462336</v>
      </c>
    </row>
    <row r="17" spans="2:14">
      <c r="B17" s="616" t="s">
        <v>491</v>
      </c>
      <c r="C17" s="617">
        <v>23</v>
      </c>
      <c r="D17" s="618">
        <v>557795242</v>
      </c>
      <c r="E17" s="618">
        <v>0</v>
      </c>
      <c r="F17" s="621">
        <v>557795242</v>
      </c>
    </row>
    <row r="18" spans="2:14" ht="6" customHeight="1">
      <c r="B18" s="354"/>
      <c r="C18" s="613"/>
      <c r="D18" s="619"/>
      <c r="E18" s="619"/>
      <c r="F18" s="619"/>
    </row>
    <row r="19" spans="2:14">
      <c r="B19" s="388" t="s">
        <v>695</v>
      </c>
      <c r="C19" s="348"/>
      <c r="D19" s="395">
        <v>4734257578</v>
      </c>
      <c r="E19" s="329">
        <v>0</v>
      </c>
      <c r="F19" s="395">
        <v>4734257578</v>
      </c>
    </row>
    <row r="20" spans="2:14" ht="6" customHeight="1">
      <c r="B20" s="354"/>
      <c r="C20" s="613"/>
      <c r="D20" s="619"/>
      <c r="E20" s="619"/>
      <c r="F20" s="619"/>
    </row>
    <row r="21" spans="2:14" ht="25.5">
      <c r="B21" s="614" t="s">
        <v>696</v>
      </c>
      <c r="C21" s="615" t="s">
        <v>159</v>
      </c>
      <c r="D21" s="451" t="s">
        <v>1179</v>
      </c>
      <c r="E21" s="451" t="s">
        <v>1285</v>
      </c>
      <c r="F21" s="410" t="s">
        <v>711</v>
      </c>
      <c r="I21" s="203"/>
      <c r="J21" s="203"/>
    </row>
    <row r="22" spans="2:14">
      <c r="B22" s="620" t="s">
        <v>117</v>
      </c>
      <c r="C22" s="617"/>
      <c r="D22" s="618">
        <v>3360396781</v>
      </c>
      <c r="E22" s="618">
        <v>0</v>
      </c>
      <c r="F22" s="618">
        <v>3360396781</v>
      </c>
      <c r="H22" s="204"/>
      <c r="I22" s="204"/>
      <c r="J22" s="204"/>
      <c r="K22" s="204"/>
    </row>
    <row r="23" spans="2:14">
      <c r="B23" s="616" t="s">
        <v>482</v>
      </c>
      <c r="C23" s="617"/>
      <c r="D23" s="618">
        <v>8591110700</v>
      </c>
      <c r="E23" s="618">
        <v>0</v>
      </c>
      <c r="F23" s="618">
        <v>8591110700</v>
      </c>
      <c r="H23" s="204"/>
    </row>
    <row r="24" spans="2:14">
      <c r="B24" s="616" t="s">
        <v>697</v>
      </c>
      <c r="C24" s="617">
        <v>31</v>
      </c>
      <c r="D24" s="618">
        <v>4248205</v>
      </c>
      <c r="E24" s="618">
        <v>0</v>
      </c>
      <c r="F24" s="618">
        <v>4248205</v>
      </c>
      <c r="H24" s="205"/>
      <c r="K24" s="204"/>
      <c r="N24" s="204"/>
    </row>
    <row r="25" spans="2:14" ht="6" customHeight="1">
      <c r="B25" s="206"/>
      <c r="C25" s="207"/>
      <c r="D25" s="619"/>
      <c r="E25" s="619"/>
      <c r="F25" s="619"/>
      <c r="K25" s="204"/>
    </row>
    <row r="26" spans="2:14">
      <c r="B26" s="388" t="s">
        <v>696</v>
      </c>
      <c r="C26" s="348"/>
      <c r="D26" s="395">
        <v>11947259276</v>
      </c>
      <c r="E26" s="329">
        <v>0</v>
      </c>
      <c r="F26" s="395">
        <v>11947259276</v>
      </c>
      <c r="K26" s="204"/>
    </row>
    <row r="27" spans="2:14" ht="6" customHeight="1">
      <c r="B27" s="354"/>
      <c r="C27" s="613"/>
      <c r="D27" s="619"/>
      <c r="E27" s="619"/>
      <c r="F27" s="619"/>
      <c r="K27" s="204"/>
    </row>
    <row r="28" spans="2:14" ht="25.5">
      <c r="B28" s="614" t="s">
        <v>698</v>
      </c>
      <c r="C28" s="615" t="s">
        <v>159</v>
      </c>
      <c r="D28" s="451" t="s">
        <v>1179</v>
      </c>
      <c r="E28" s="451" t="s">
        <v>1285</v>
      </c>
      <c r="F28" s="410" t="s">
        <v>711</v>
      </c>
      <c r="I28" s="203"/>
      <c r="J28" s="203"/>
    </row>
    <row r="29" spans="2:14">
      <c r="B29" s="616" t="s">
        <v>628</v>
      </c>
      <c r="C29" s="617"/>
      <c r="D29" s="618">
        <v>3161774685</v>
      </c>
      <c r="E29" s="618">
        <v>0</v>
      </c>
      <c r="F29" s="618">
        <v>3161774685</v>
      </c>
      <c r="H29" s="204"/>
      <c r="I29" s="204"/>
      <c r="J29" s="204"/>
      <c r="K29" s="204"/>
    </row>
    <row r="30" spans="2:14">
      <c r="B30" s="616" t="s">
        <v>629</v>
      </c>
      <c r="C30" s="617"/>
      <c r="D30" s="618">
        <v>4055475218</v>
      </c>
      <c r="E30" s="618">
        <v>0</v>
      </c>
      <c r="F30" s="618">
        <v>4055475218</v>
      </c>
      <c r="H30" s="204"/>
    </row>
    <row r="31" spans="2:14" ht="25.5">
      <c r="B31" s="620" t="s">
        <v>710</v>
      </c>
      <c r="C31" s="617">
        <v>31</v>
      </c>
      <c r="D31" s="618">
        <v>4248205</v>
      </c>
      <c r="E31" s="618">
        <v>0</v>
      </c>
      <c r="F31" s="618">
        <v>4248205</v>
      </c>
      <c r="N31" s="204"/>
    </row>
    <row r="32" spans="2:14" ht="6" customHeight="1">
      <c r="B32" s="354"/>
      <c r="C32" s="613"/>
      <c r="D32" s="619"/>
      <c r="E32" s="619"/>
      <c r="F32" s="619"/>
    </row>
    <row r="33" spans="2:6">
      <c r="B33" s="388" t="s">
        <v>698</v>
      </c>
      <c r="C33" s="348"/>
      <c r="D33" s="395">
        <v>7213001698</v>
      </c>
      <c r="E33" s="329">
        <v>0</v>
      </c>
      <c r="F33" s="395">
        <v>7213001698</v>
      </c>
    </row>
    <row r="34" spans="2:6" ht="6" customHeight="1">
      <c r="B34" s="354"/>
      <c r="C34" s="613"/>
      <c r="D34" s="619"/>
      <c r="E34" s="619"/>
      <c r="F34" s="619"/>
    </row>
    <row r="35" spans="2:6" ht="25.5">
      <c r="B35" s="928"/>
      <c r="C35" s="929"/>
      <c r="D35" s="451" t="s">
        <v>1179</v>
      </c>
      <c r="E35" s="451" t="s">
        <v>1285</v>
      </c>
      <c r="F35" s="410" t="s">
        <v>711</v>
      </c>
    </row>
    <row r="36" spans="2:6" ht="26.45" customHeight="1">
      <c r="B36" s="930" t="s">
        <v>778</v>
      </c>
      <c r="C36" s="931"/>
      <c r="D36" s="618">
        <v>2711692527</v>
      </c>
      <c r="E36" s="618">
        <v>0</v>
      </c>
      <c r="F36" s="622">
        <v>2711692527</v>
      </c>
    </row>
    <row r="37" spans="2:6" ht="6" customHeight="1">
      <c r="B37" s="354"/>
      <c r="C37" s="613"/>
      <c r="D37" s="619"/>
      <c r="E37" s="619"/>
      <c r="F37" s="619"/>
    </row>
    <row r="38" spans="2:6">
      <c r="B38" s="936" t="s">
        <v>1180</v>
      </c>
      <c r="C38" s="940"/>
      <c r="D38" s="940"/>
      <c r="E38" s="940"/>
      <c r="F38" s="937"/>
    </row>
    <row r="39" spans="2:6">
      <c r="B39" s="926" t="s">
        <v>699</v>
      </c>
      <c r="C39" s="932"/>
      <c r="D39" s="932"/>
      <c r="E39" s="932"/>
      <c r="F39" s="630">
        <v>844.69</v>
      </c>
    </row>
    <row r="40" spans="2:6">
      <c r="B40" s="926" t="s">
        <v>700</v>
      </c>
      <c r="C40" s="932"/>
      <c r="D40" s="932"/>
      <c r="E40" s="932"/>
      <c r="F40" s="630">
        <v>30991.74</v>
      </c>
    </row>
    <row r="41" spans="2:6" ht="6" customHeight="1">
      <c r="B41" s="354"/>
      <c r="C41" s="613"/>
      <c r="D41" s="619"/>
      <c r="E41" s="619"/>
      <c r="F41" s="619"/>
    </row>
    <row r="42" spans="2:6">
      <c r="B42" s="933" t="s">
        <v>701</v>
      </c>
      <c r="C42" s="934"/>
      <c r="D42" s="934"/>
      <c r="E42" s="934"/>
      <c r="F42" s="935"/>
    </row>
    <row r="43" spans="2:6" ht="25.5">
      <c r="B43" s="936" t="s">
        <v>709</v>
      </c>
      <c r="C43" s="937"/>
      <c r="D43" s="625" t="s">
        <v>702</v>
      </c>
      <c r="E43" s="626" t="s">
        <v>1065</v>
      </c>
      <c r="F43" s="626" t="s">
        <v>1181</v>
      </c>
    </row>
    <row r="44" spans="2:6">
      <c r="B44" s="926" t="s">
        <v>703</v>
      </c>
      <c r="C44" s="927"/>
      <c r="D44" s="617" t="s">
        <v>704</v>
      </c>
      <c r="E44" s="627">
        <v>1.2</v>
      </c>
      <c r="F44" s="624">
        <v>0.24325211039457303</v>
      </c>
    </row>
    <row r="45" spans="2:6">
      <c r="B45" s="926" t="s">
        <v>732</v>
      </c>
      <c r="C45" s="927"/>
      <c r="D45" s="617" t="s">
        <v>705</v>
      </c>
      <c r="E45" s="627">
        <v>1.2</v>
      </c>
      <c r="F45" s="624">
        <v>0.3410415230427209</v>
      </c>
    </row>
    <row r="46" spans="2:6" ht="38.25" customHeight="1">
      <c r="B46" s="938" t="s">
        <v>706</v>
      </c>
      <c r="C46" s="939"/>
      <c r="D46" s="617" t="s">
        <v>707</v>
      </c>
      <c r="E46" s="627">
        <v>1.2</v>
      </c>
      <c r="F46" s="629">
        <v>1.656350542564367</v>
      </c>
    </row>
    <row r="47" spans="2:6">
      <c r="B47" s="926" t="s">
        <v>328</v>
      </c>
      <c r="C47" s="927"/>
      <c r="D47" s="617" t="s">
        <v>708</v>
      </c>
      <c r="E47" s="627">
        <v>11.5</v>
      </c>
      <c r="F47" s="624">
        <v>152.75868918621543</v>
      </c>
    </row>
    <row r="48" spans="2:6" ht="24.75" customHeight="1">
      <c r="B48" s="938" t="s">
        <v>863</v>
      </c>
      <c r="C48" s="939"/>
      <c r="D48" s="617" t="s">
        <v>707</v>
      </c>
      <c r="E48" s="627">
        <v>1.2</v>
      </c>
      <c r="F48" s="629">
        <v>4.4058311025466788</v>
      </c>
    </row>
    <row r="49" spans="2:6">
      <c r="B49" s="926" t="s">
        <v>328</v>
      </c>
      <c r="C49" s="927"/>
      <c r="D49" s="617" t="s">
        <v>708</v>
      </c>
      <c r="E49" s="627">
        <v>28</v>
      </c>
      <c r="F49" s="624">
        <v>152.75868918621543</v>
      </c>
    </row>
  </sheetData>
  <mergeCells count="13">
    <mergeCell ref="B42:F42"/>
    <mergeCell ref="B35:C35"/>
    <mergeCell ref="B36:C36"/>
    <mergeCell ref="B38:F38"/>
    <mergeCell ref="B39:E39"/>
    <mergeCell ref="B40:E40"/>
    <mergeCell ref="B49:C49"/>
    <mergeCell ref="B43:C43"/>
    <mergeCell ref="B44:C44"/>
    <mergeCell ref="B45:C45"/>
    <mergeCell ref="B46:C46"/>
    <mergeCell ref="B47:C47"/>
    <mergeCell ref="B48:C48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2:N10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28515625" style="1" customWidth="1"/>
    <col min="2" max="2" width="39.7109375" style="1" customWidth="1"/>
    <col min="3" max="6" width="18.28515625" style="1" customWidth="1"/>
    <col min="7" max="8" width="17.28515625" style="1" customWidth="1"/>
    <col min="9" max="9" width="16.28515625" style="1" customWidth="1"/>
    <col min="10" max="10" width="19.5703125" style="1" customWidth="1"/>
    <col min="11" max="11" width="16.7109375" style="1" customWidth="1"/>
    <col min="12" max="12" width="11.42578125" style="1" customWidth="1"/>
    <col min="13" max="13" width="21" style="208" customWidth="1"/>
    <col min="14" max="14" width="19.42578125" style="1" customWidth="1"/>
    <col min="15" max="15" width="17.7109375" style="1" customWidth="1"/>
    <col min="16" max="16384" width="11.42578125" style="1"/>
  </cols>
  <sheetData>
    <row r="2" spans="2:14" ht="15">
      <c r="B2" s="29" t="s">
        <v>13</v>
      </c>
      <c r="C2" s="11">
        <v>18</v>
      </c>
      <c r="F2" s="193"/>
      <c r="G2" s="193"/>
    </row>
    <row r="4" spans="2:14" s="22" customFormat="1">
      <c r="B4" s="912" t="s">
        <v>90</v>
      </c>
      <c r="C4" s="941" t="s">
        <v>93</v>
      </c>
      <c r="D4" s="942"/>
      <c r="E4" s="942"/>
      <c r="F4" s="943"/>
      <c r="M4" s="209"/>
    </row>
    <row r="5" spans="2:14" s="22" customFormat="1">
      <c r="B5" s="913"/>
      <c r="C5" s="944" t="s">
        <v>451</v>
      </c>
      <c r="D5" s="945"/>
      <c r="E5" s="944" t="s">
        <v>92</v>
      </c>
      <c r="F5" s="946"/>
      <c r="H5" s="210"/>
      <c r="M5" s="209"/>
    </row>
    <row r="6" spans="2:14" s="22" customFormat="1">
      <c r="B6" s="913"/>
      <c r="C6" s="631">
        <v>44742</v>
      </c>
      <c r="D6" s="631">
        <v>44561</v>
      </c>
      <c r="E6" s="631">
        <v>44742</v>
      </c>
      <c r="F6" s="631">
        <v>44561</v>
      </c>
      <c r="M6" s="209"/>
    </row>
    <row r="7" spans="2:14" s="22" customFormat="1">
      <c r="B7" s="914"/>
      <c r="C7" s="413" t="s">
        <v>158</v>
      </c>
      <c r="D7" s="413" t="s">
        <v>158</v>
      </c>
      <c r="E7" s="413" t="s">
        <v>158</v>
      </c>
      <c r="F7" s="413" t="s">
        <v>158</v>
      </c>
      <c r="M7" s="209"/>
    </row>
    <row r="8" spans="2:14">
      <c r="B8" s="186" t="s">
        <v>91</v>
      </c>
      <c r="C8" s="3">
        <v>2328339014</v>
      </c>
      <c r="D8" s="3">
        <v>2368255200</v>
      </c>
      <c r="E8" s="3">
        <v>0</v>
      </c>
      <c r="F8" s="3">
        <v>909701</v>
      </c>
      <c r="G8" s="14"/>
      <c r="H8" s="14"/>
      <c r="N8" s="211"/>
    </row>
    <row r="9" spans="2:14">
      <c r="B9" s="186" t="s">
        <v>129</v>
      </c>
      <c r="C9" s="3">
        <v>265818870</v>
      </c>
      <c r="D9" s="3">
        <v>316318039</v>
      </c>
      <c r="E9" s="3">
        <v>1015109</v>
      </c>
      <c r="F9" s="3">
        <v>974355</v>
      </c>
      <c r="G9" s="14"/>
      <c r="H9" s="14"/>
      <c r="I9" s="14"/>
    </row>
    <row r="10" spans="2:14" ht="25.5">
      <c r="B10" s="28" t="s">
        <v>408</v>
      </c>
      <c r="C10" s="4">
        <v>2594157884</v>
      </c>
      <c r="D10" s="4">
        <v>2684573239</v>
      </c>
      <c r="E10" s="4">
        <v>1015109</v>
      </c>
      <c r="F10" s="4">
        <v>1884056</v>
      </c>
      <c r="G10" s="14"/>
      <c r="H10" s="14"/>
      <c r="I10" s="14"/>
    </row>
  </sheetData>
  <mergeCells count="4">
    <mergeCell ref="B4:B7"/>
    <mergeCell ref="C4:F4"/>
    <mergeCell ref="C5:D5"/>
    <mergeCell ref="E5:F5"/>
  </mergeCells>
  <pageMargins left="0.75" right="0.75" top="1" bottom="1" header="0" footer="0"/>
  <pageSetup paperSize="9" scale="4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P38"/>
  <sheetViews>
    <sheetView showGridLines="0" zoomScale="90" zoomScaleNormal="90" workbookViewId="0">
      <selection activeCell="B4" sqref="B4"/>
    </sheetView>
  </sheetViews>
  <sheetFormatPr baseColWidth="10" defaultColWidth="10.7109375" defaultRowHeight="12.75"/>
  <cols>
    <col min="1" max="1" width="0.7109375" customWidth="1"/>
    <col min="3" max="3" width="13.5703125" customWidth="1"/>
    <col min="4" max="4" width="12.28515625" customWidth="1"/>
    <col min="5" max="5" width="12.28515625" bestFit="1" customWidth="1"/>
    <col min="6" max="6" width="13.5703125" bestFit="1" customWidth="1"/>
    <col min="7" max="7" width="11.5703125" bestFit="1" customWidth="1"/>
    <col min="8" max="8" width="12.5703125" bestFit="1" customWidth="1"/>
    <col min="9" max="9" width="14" customWidth="1"/>
    <col min="10" max="10" width="16.28515625" style="100" customWidth="1"/>
    <col min="11" max="11" width="13.85546875" bestFit="1" customWidth="1"/>
    <col min="12" max="12" width="16" style="216" customWidth="1"/>
    <col min="13" max="14" width="12.85546875" style="216" bestFit="1" customWidth="1"/>
    <col min="15" max="15" width="12.85546875" bestFit="1" customWidth="1"/>
    <col min="16" max="16" width="15.5703125" customWidth="1"/>
  </cols>
  <sheetData>
    <row r="1" spans="1:16" ht="5.25" customHeight="1">
      <c r="A1" s="74"/>
      <c r="B1" s="213"/>
      <c r="C1" s="213"/>
      <c r="D1" s="213"/>
      <c r="E1" s="213"/>
      <c r="F1" s="213"/>
      <c r="G1" s="213"/>
      <c r="H1" s="213"/>
      <c r="I1" s="213"/>
      <c r="J1" s="217"/>
      <c r="K1" s="74"/>
    </row>
    <row r="2" spans="1:16" ht="12.75" customHeight="1">
      <c r="A2" s="74"/>
      <c r="B2" s="29" t="s">
        <v>13</v>
      </c>
      <c r="C2" s="11" t="s">
        <v>637</v>
      </c>
      <c r="D2" s="213"/>
      <c r="E2" s="213"/>
      <c r="F2" s="213"/>
      <c r="G2" s="213"/>
      <c r="H2" s="213"/>
      <c r="I2" s="213"/>
      <c r="J2" s="217"/>
      <c r="K2" s="214"/>
      <c r="L2" s="215"/>
    </row>
    <row r="3" spans="1:16" ht="9.9499999999999993" customHeight="1">
      <c r="A3" s="74"/>
      <c r="B3" s="157"/>
      <c r="C3" s="213"/>
      <c r="D3" s="213"/>
      <c r="E3" s="213"/>
      <c r="F3" s="213"/>
      <c r="G3" s="213"/>
      <c r="H3" s="213"/>
      <c r="I3" s="213"/>
      <c r="J3" s="217"/>
      <c r="K3" s="74"/>
    </row>
    <row r="4" spans="1:16" ht="15.75">
      <c r="A4" s="74"/>
      <c r="B4" s="632" t="s">
        <v>1375</v>
      </c>
      <c r="C4" s="633"/>
      <c r="D4" s="633"/>
      <c r="E4" s="633"/>
      <c r="F4" s="633"/>
      <c r="G4" s="633"/>
      <c r="H4" s="633"/>
      <c r="I4" s="633"/>
      <c r="J4" s="634"/>
      <c r="K4" s="74"/>
    </row>
    <row r="5" spans="1:16" ht="9.9499999999999993" customHeight="1">
      <c r="A5" s="74"/>
      <c r="B5" s="635"/>
      <c r="C5" s="633"/>
      <c r="D5" s="633"/>
      <c r="E5" s="633"/>
      <c r="F5" s="633"/>
      <c r="G5" s="633"/>
      <c r="H5" s="633"/>
      <c r="I5" s="633"/>
      <c r="J5" s="634"/>
      <c r="K5" s="74"/>
    </row>
    <row r="6" spans="1:16" ht="15.75">
      <c r="A6" s="74"/>
      <c r="B6" s="636" t="s">
        <v>574</v>
      </c>
      <c r="C6" s="637"/>
      <c r="D6" s="637"/>
      <c r="E6" s="637"/>
      <c r="F6" s="637"/>
      <c r="G6" s="637"/>
      <c r="H6" s="637"/>
      <c r="I6" s="637"/>
      <c r="J6" s="638"/>
      <c r="K6" s="219"/>
    </row>
    <row r="7" spans="1:16" s="221" customFormat="1" ht="12.75" customHeight="1">
      <c r="A7" s="220"/>
      <c r="B7" s="803" t="s">
        <v>575</v>
      </c>
      <c r="C7" s="918" t="s">
        <v>576</v>
      </c>
      <c r="D7" s="919"/>
      <c r="E7" s="919"/>
      <c r="F7" s="919"/>
      <c r="G7" s="919"/>
      <c r="H7" s="919"/>
      <c r="I7" s="947" t="s">
        <v>577</v>
      </c>
      <c r="J7" s="803" t="s">
        <v>1286</v>
      </c>
      <c r="K7" s="222"/>
      <c r="L7" s="215"/>
      <c r="M7" s="215"/>
      <c r="N7" s="215"/>
    </row>
    <row r="8" spans="1:16" s="221" customFormat="1">
      <c r="A8" s="220"/>
      <c r="B8" s="804"/>
      <c r="C8" s="453" t="s">
        <v>578</v>
      </c>
      <c r="D8" s="453" t="s">
        <v>360</v>
      </c>
      <c r="E8" s="453" t="s">
        <v>361</v>
      </c>
      <c r="F8" s="453" t="s">
        <v>362</v>
      </c>
      <c r="G8" s="453" t="s">
        <v>617</v>
      </c>
      <c r="H8" s="453" t="s">
        <v>579</v>
      </c>
      <c r="I8" s="948"/>
      <c r="J8" s="804"/>
      <c r="K8" s="222"/>
      <c r="L8" s="215"/>
      <c r="M8" s="215"/>
      <c r="N8" s="215"/>
    </row>
    <row r="9" spans="1:16">
      <c r="A9" s="74"/>
      <c r="B9" s="458" t="s">
        <v>580</v>
      </c>
      <c r="C9" s="639">
        <v>1076566775</v>
      </c>
      <c r="D9" s="639">
        <v>506575526</v>
      </c>
      <c r="E9" s="639">
        <v>151225471</v>
      </c>
      <c r="F9" s="639">
        <v>44660047</v>
      </c>
      <c r="G9" s="639">
        <v>14515428</v>
      </c>
      <c r="H9" s="639">
        <v>149885</v>
      </c>
      <c r="I9" s="639">
        <v>1793693132</v>
      </c>
      <c r="J9" s="640">
        <v>48</v>
      </c>
      <c r="K9" s="222"/>
    </row>
    <row r="10" spans="1:16">
      <c r="A10" s="74"/>
      <c r="B10" s="458" t="s">
        <v>581</v>
      </c>
      <c r="C10" s="639">
        <v>178870716</v>
      </c>
      <c r="D10" s="639">
        <v>29481997</v>
      </c>
      <c r="E10" s="639">
        <v>6519605</v>
      </c>
      <c r="F10" s="639">
        <v>696455</v>
      </c>
      <c r="G10" s="639">
        <v>269880</v>
      </c>
      <c r="H10" s="639">
        <v>0</v>
      </c>
      <c r="I10" s="639">
        <v>215838653</v>
      </c>
      <c r="J10" s="640">
        <v>37</v>
      </c>
      <c r="K10" s="222"/>
    </row>
    <row r="11" spans="1:16">
      <c r="A11" s="74"/>
      <c r="B11" s="458" t="s">
        <v>51</v>
      </c>
      <c r="C11" s="639">
        <v>82720204</v>
      </c>
      <c r="D11" s="639">
        <v>11162046</v>
      </c>
      <c r="E11" s="639">
        <v>3760994</v>
      </c>
      <c r="F11" s="639">
        <v>134120</v>
      </c>
      <c r="G11" s="639">
        <v>85528</v>
      </c>
      <c r="H11" s="639">
        <v>0</v>
      </c>
      <c r="I11" s="639">
        <v>97862892</v>
      </c>
      <c r="J11" s="640">
        <v>36</v>
      </c>
      <c r="K11" s="222"/>
    </row>
    <row r="12" spans="1:16">
      <c r="A12" s="74"/>
      <c r="B12" s="329" t="s">
        <v>577</v>
      </c>
      <c r="C12" s="329">
        <v>1338157695</v>
      </c>
      <c r="D12" s="329">
        <v>547219569</v>
      </c>
      <c r="E12" s="329">
        <v>161506070</v>
      </c>
      <c r="F12" s="329">
        <v>45490622</v>
      </c>
      <c r="G12" s="329">
        <v>14870836</v>
      </c>
      <c r="H12" s="329">
        <v>149885</v>
      </c>
      <c r="I12" s="329">
        <v>2107394677</v>
      </c>
      <c r="J12" s="641">
        <v>46</v>
      </c>
      <c r="K12" s="222"/>
    </row>
    <row r="13" spans="1:16" ht="13.15" customHeight="1">
      <c r="A13" s="74"/>
      <c r="B13" s="637"/>
      <c r="C13" s="642"/>
      <c r="D13" s="642"/>
      <c r="E13" s="642"/>
      <c r="F13" s="637"/>
      <c r="G13" s="637"/>
      <c r="H13" s="637"/>
      <c r="I13" s="637"/>
      <c r="J13" s="638"/>
      <c r="K13" s="222"/>
    </row>
    <row r="14" spans="1:16" ht="15.75">
      <c r="A14" s="74"/>
      <c r="B14" s="636" t="s">
        <v>582</v>
      </c>
      <c r="C14" s="637"/>
      <c r="D14" s="637"/>
      <c r="E14" s="637"/>
      <c r="F14" s="637"/>
      <c r="G14" s="637"/>
      <c r="H14" s="637"/>
      <c r="I14" s="637"/>
      <c r="J14" s="638"/>
      <c r="K14" s="222"/>
      <c r="L14" s="222"/>
      <c r="M14" s="222"/>
      <c r="N14" s="222"/>
      <c r="O14" s="222"/>
      <c r="P14" s="222"/>
    </row>
    <row r="15" spans="1:16" s="221" customFormat="1" ht="12.75" customHeight="1">
      <c r="A15" s="220"/>
      <c r="B15" s="803" t="s">
        <v>575</v>
      </c>
      <c r="C15" s="918" t="s">
        <v>584</v>
      </c>
      <c r="D15" s="919"/>
      <c r="E15" s="919"/>
      <c r="F15" s="919"/>
      <c r="G15" s="919"/>
      <c r="H15" s="919"/>
      <c r="I15" s="947" t="s">
        <v>577</v>
      </c>
      <c r="J15" s="643"/>
      <c r="K15" s="222"/>
      <c r="L15" s="222"/>
      <c r="M15" s="222"/>
      <c r="N15" s="222"/>
      <c r="O15" s="222"/>
      <c r="P15" s="222"/>
    </row>
    <row r="16" spans="1:16" s="221" customFormat="1">
      <c r="A16" s="220"/>
      <c r="B16" s="804"/>
      <c r="C16" s="453" t="s">
        <v>578</v>
      </c>
      <c r="D16" s="453" t="s">
        <v>1287</v>
      </c>
      <c r="E16" s="453" t="s">
        <v>1288</v>
      </c>
      <c r="F16" s="453" t="s">
        <v>362</v>
      </c>
      <c r="G16" s="453" t="s">
        <v>583</v>
      </c>
      <c r="H16" s="453" t="s">
        <v>181</v>
      </c>
      <c r="I16" s="948"/>
      <c r="J16" s="638"/>
      <c r="K16" s="222"/>
      <c r="L16" s="222"/>
      <c r="M16" s="222"/>
      <c r="N16" s="222"/>
      <c r="O16" s="222"/>
      <c r="P16" s="222"/>
    </row>
    <row r="17" spans="1:16">
      <c r="A17" s="74"/>
      <c r="B17" s="458" t="s">
        <v>580</v>
      </c>
      <c r="C17" s="639">
        <v>105939872</v>
      </c>
      <c r="D17" s="639">
        <v>6351380</v>
      </c>
      <c r="E17" s="639">
        <v>2642634</v>
      </c>
      <c r="F17" s="639">
        <v>2243881</v>
      </c>
      <c r="G17" s="639">
        <v>1286861</v>
      </c>
      <c r="H17" s="639">
        <v>1384058</v>
      </c>
      <c r="I17" s="639">
        <v>119848686</v>
      </c>
      <c r="J17" s="638"/>
      <c r="K17" s="222"/>
      <c r="L17" s="222"/>
      <c r="M17" s="222"/>
      <c r="N17" s="222"/>
      <c r="O17" s="222"/>
      <c r="P17" s="222"/>
    </row>
    <row r="18" spans="1:16">
      <c r="A18" s="74"/>
      <c r="B18" s="458" t="s">
        <v>581</v>
      </c>
      <c r="C18" s="639">
        <v>30016244</v>
      </c>
      <c r="D18" s="639">
        <v>6649601</v>
      </c>
      <c r="E18" s="639">
        <v>3901445</v>
      </c>
      <c r="F18" s="639">
        <v>14258889</v>
      </c>
      <c r="G18" s="639">
        <v>2375820</v>
      </c>
      <c r="H18" s="639">
        <v>2434479</v>
      </c>
      <c r="I18" s="639">
        <v>59636478</v>
      </c>
      <c r="J18" s="638"/>
      <c r="K18" s="222"/>
      <c r="L18" s="222"/>
      <c r="M18" s="222"/>
      <c r="N18" s="222"/>
      <c r="O18" s="222"/>
      <c r="P18" s="222"/>
    </row>
    <row r="19" spans="1:16">
      <c r="A19" s="74"/>
      <c r="B19" s="458" t="s">
        <v>51</v>
      </c>
      <c r="C19" s="639">
        <v>13002722</v>
      </c>
      <c r="D19" s="639">
        <v>5284778</v>
      </c>
      <c r="E19" s="639">
        <v>3395248</v>
      </c>
      <c r="F19" s="639">
        <v>2088556</v>
      </c>
      <c r="G19" s="639">
        <v>4901046</v>
      </c>
      <c r="H19" s="639">
        <v>12786823</v>
      </c>
      <c r="I19" s="639">
        <v>41459173</v>
      </c>
      <c r="J19" s="643"/>
      <c r="K19" s="214"/>
      <c r="L19" s="214"/>
    </row>
    <row r="20" spans="1:16">
      <c r="A20" s="74"/>
      <c r="B20" s="329" t="s">
        <v>577</v>
      </c>
      <c r="C20" s="329">
        <v>148958838</v>
      </c>
      <c r="D20" s="329">
        <v>18285759</v>
      </c>
      <c r="E20" s="329">
        <v>9939327</v>
      </c>
      <c r="F20" s="329">
        <v>18591326</v>
      </c>
      <c r="G20" s="329">
        <v>8563727</v>
      </c>
      <c r="H20" s="329">
        <v>16605360</v>
      </c>
      <c r="I20" s="329">
        <v>220944337</v>
      </c>
      <c r="J20" s="638"/>
      <c r="K20" s="218"/>
      <c r="L20" s="218"/>
      <c r="M20" s="218"/>
    </row>
    <row r="21" spans="1:16" s="213" customFormat="1">
      <c r="B21" s="633"/>
      <c r="C21" s="644"/>
      <c r="D21" s="644"/>
      <c r="E21" s="644"/>
      <c r="F21" s="633"/>
      <c r="G21" s="633"/>
      <c r="H21" s="633"/>
      <c r="I21" s="523"/>
      <c r="J21" s="643"/>
      <c r="K21" s="218"/>
      <c r="L21" s="218"/>
      <c r="M21" s="218"/>
      <c r="N21" s="216"/>
    </row>
    <row r="22" spans="1:16" ht="15.75">
      <c r="B22" s="632" t="s">
        <v>1182</v>
      </c>
    </row>
    <row r="23" spans="1:16">
      <c r="B23" s="223"/>
    </row>
    <row r="24" spans="1:16" ht="15.75">
      <c r="B24" s="636" t="s">
        <v>574</v>
      </c>
      <c r="C24" s="637"/>
      <c r="D24" s="637"/>
      <c r="E24" s="637"/>
      <c r="F24" s="637"/>
      <c r="G24" s="637"/>
      <c r="H24" s="637"/>
      <c r="I24" s="637"/>
      <c r="J24" s="638"/>
    </row>
    <row r="25" spans="1:16" ht="12.75" customHeight="1">
      <c r="B25" s="803" t="s">
        <v>575</v>
      </c>
      <c r="C25" s="918" t="s">
        <v>576</v>
      </c>
      <c r="D25" s="919"/>
      <c r="E25" s="919"/>
      <c r="F25" s="919"/>
      <c r="G25" s="919"/>
      <c r="H25" s="920"/>
      <c r="I25" s="947" t="s">
        <v>577</v>
      </c>
      <c r="J25" s="803" t="s">
        <v>618</v>
      </c>
    </row>
    <row r="26" spans="1:16">
      <c r="B26" s="804"/>
      <c r="C26" s="453" t="s">
        <v>578</v>
      </c>
      <c r="D26" s="453" t="s">
        <v>360</v>
      </c>
      <c r="E26" s="453" t="s">
        <v>361</v>
      </c>
      <c r="F26" s="453" t="s">
        <v>362</v>
      </c>
      <c r="G26" s="453" t="s">
        <v>617</v>
      </c>
      <c r="H26" s="453" t="s">
        <v>579</v>
      </c>
      <c r="I26" s="948"/>
      <c r="J26" s="804"/>
    </row>
    <row r="27" spans="1:16">
      <c r="B27" s="458" t="s">
        <v>580</v>
      </c>
      <c r="C27" s="639">
        <v>1082859523</v>
      </c>
      <c r="D27" s="639">
        <v>523422836</v>
      </c>
      <c r="E27" s="639">
        <v>133162352</v>
      </c>
      <c r="F27" s="639">
        <v>40016278</v>
      </c>
      <c r="G27" s="639">
        <v>15773531</v>
      </c>
      <c r="H27" s="645">
        <v>0</v>
      </c>
      <c r="I27" s="639">
        <v>1795234520</v>
      </c>
      <c r="J27" s="646">
        <v>48</v>
      </c>
    </row>
    <row r="28" spans="1:16">
      <c r="B28" s="458" t="s">
        <v>581</v>
      </c>
      <c r="C28" s="639">
        <v>340146031</v>
      </c>
      <c r="D28" s="639">
        <v>36879280</v>
      </c>
      <c r="E28" s="639">
        <v>8064612</v>
      </c>
      <c r="F28" s="639">
        <v>1312603</v>
      </c>
      <c r="G28" s="639">
        <v>306267</v>
      </c>
      <c r="H28" s="645">
        <v>0</v>
      </c>
      <c r="I28" s="639">
        <v>386708793</v>
      </c>
      <c r="J28" s="646">
        <v>35</v>
      </c>
    </row>
    <row r="29" spans="1:16">
      <c r="B29" s="458" t="s">
        <v>51</v>
      </c>
      <c r="C29" s="639">
        <v>85251503</v>
      </c>
      <c r="D29" s="639">
        <v>6930762</v>
      </c>
      <c r="E29" s="639">
        <v>1322468</v>
      </c>
      <c r="F29" s="639">
        <v>942</v>
      </c>
      <c r="G29" s="645">
        <v>27395</v>
      </c>
      <c r="H29" s="645">
        <v>0</v>
      </c>
      <c r="I29" s="639">
        <v>93533070</v>
      </c>
      <c r="J29" s="646">
        <v>33</v>
      </c>
    </row>
    <row r="30" spans="1:16">
      <c r="B30" s="329" t="s">
        <v>577</v>
      </c>
      <c r="C30" s="329">
        <v>1508257057</v>
      </c>
      <c r="D30" s="329">
        <v>567232878</v>
      </c>
      <c r="E30" s="329">
        <v>142549432</v>
      </c>
      <c r="F30" s="329">
        <v>41329823</v>
      </c>
      <c r="G30" s="329">
        <v>16107193</v>
      </c>
      <c r="H30" s="329">
        <v>0</v>
      </c>
      <c r="I30" s="329">
        <v>2275476383</v>
      </c>
      <c r="J30" s="641">
        <v>45</v>
      </c>
    </row>
    <row r="31" spans="1:16">
      <c r="B31" s="637"/>
      <c r="C31" s="637"/>
      <c r="D31" s="637"/>
      <c r="E31" s="637"/>
      <c r="F31" s="637"/>
      <c r="G31" s="637"/>
      <c r="H31" s="637"/>
      <c r="I31" s="637"/>
      <c r="J31" s="638"/>
    </row>
    <row r="32" spans="1:16" ht="15.75">
      <c r="B32" s="636" t="s">
        <v>582</v>
      </c>
      <c r="C32" s="637"/>
      <c r="D32" s="637"/>
      <c r="E32" s="637"/>
      <c r="F32" s="637"/>
      <c r="G32" s="637"/>
      <c r="H32" s="637"/>
      <c r="I32" s="637"/>
      <c r="J32" s="638"/>
    </row>
    <row r="33" spans="2:10" ht="12.75" customHeight="1">
      <c r="B33" s="803" t="s">
        <v>575</v>
      </c>
      <c r="C33" s="918" t="s">
        <v>584</v>
      </c>
      <c r="D33" s="919"/>
      <c r="E33" s="919"/>
      <c r="F33" s="919"/>
      <c r="G33" s="919"/>
      <c r="H33" s="920"/>
      <c r="I33" s="947" t="s">
        <v>577</v>
      </c>
      <c r="J33" s="638"/>
    </row>
    <row r="34" spans="2:10">
      <c r="B34" s="804"/>
      <c r="C34" s="453" t="s">
        <v>578</v>
      </c>
      <c r="D34" s="453" t="s">
        <v>360</v>
      </c>
      <c r="E34" s="453" t="s">
        <v>361</v>
      </c>
      <c r="F34" s="453" t="s">
        <v>362</v>
      </c>
      <c r="G34" s="453" t="s">
        <v>583</v>
      </c>
      <c r="H34" s="453" t="s">
        <v>181</v>
      </c>
      <c r="I34" s="948"/>
      <c r="J34" s="638"/>
    </row>
    <row r="35" spans="2:10">
      <c r="B35" s="458" t="s">
        <v>580</v>
      </c>
      <c r="C35" s="639">
        <v>9362755</v>
      </c>
      <c r="D35" s="639">
        <v>4516714</v>
      </c>
      <c r="E35" s="639">
        <v>3231295</v>
      </c>
      <c r="F35" s="639">
        <v>2164745</v>
      </c>
      <c r="G35" s="639">
        <v>1169167</v>
      </c>
      <c r="H35" s="639">
        <v>1730354</v>
      </c>
      <c r="I35" s="639">
        <v>22175030</v>
      </c>
      <c r="J35" s="638"/>
    </row>
    <row r="36" spans="2:10">
      <c r="B36" s="458" t="s">
        <v>581</v>
      </c>
      <c r="C36" s="639">
        <v>12797514</v>
      </c>
      <c r="D36" s="639">
        <v>7321297</v>
      </c>
      <c r="E36" s="639">
        <v>5897809</v>
      </c>
      <c r="F36" s="639">
        <v>4214046</v>
      </c>
      <c r="G36" s="639">
        <v>1225532</v>
      </c>
      <c r="H36" s="639">
        <v>3196292</v>
      </c>
      <c r="I36" s="639">
        <v>34652490</v>
      </c>
      <c r="J36" s="638"/>
    </row>
    <row r="37" spans="2:10">
      <c r="B37" s="458" t="s">
        <v>51</v>
      </c>
      <c r="C37" s="639">
        <v>10902092</v>
      </c>
      <c r="D37" s="639">
        <v>7476344</v>
      </c>
      <c r="E37" s="639">
        <v>2809176</v>
      </c>
      <c r="F37" s="639">
        <v>1433142</v>
      </c>
      <c r="G37" s="639">
        <v>1665343</v>
      </c>
      <c r="H37" s="639">
        <v>12574901</v>
      </c>
      <c r="I37" s="639">
        <v>36860998</v>
      </c>
      <c r="J37" s="638"/>
    </row>
    <row r="38" spans="2:10">
      <c r="B38" s="329" t="s">
        <v>577</v>
      </c>
      <c r="C38" s="329">
        <v>33062361</v>
      </c>
      <c r="D38" s="329">
        <v>19314355</v>
      </c>
      <c r="E38" s="329">
        <v>11938280</v>
      </c>
      <c r="F38" s="329">
        <v>7811933</v>
      </c>
      <c r="G38" s="329">
        <v>4060042</v>
      </c>
      <c r="H38" s="329">
        <v>17501547</v>
      </c>
      <c r="I38" s="329">
        <v>93688518</v>
      </c>
      <c r="J38" s="647"/>
    </row>
  </sheetData>
  <mergeCells count="14">
    <mergeCell ref="B7:B8"/>
    <mergeCell ref="C7:H7"/>
    <mergeCell ref="I7:I8"/>
    <mergeCell ref="J7:J8"/>
    <mergeCell ref="B15:B16"/>
    <mergeCell ref="C15:H15"/>
    <mergeCell ref="I15:I16"/>
    <mergeCell ref="B25:B26"/>
    <mergeCell ref="C25:H25"/>
    <mergeCell ref="I25:I26"/>
    <mergeCell ref="J25:J26"/>
    <mergeCell ref="B33:B34"/>
    <mergeCell ref="C33:H33"/>
    <mergeCell ref="I33:I34"/>
  </mergeCells>
  <pageMargins left="0.70866141732283472" right="0.70866141732283472" top="0.74803149606299213" bottom="0.74803149606299213" header="0.31496062992125984" footer="0.31496062992125984"/>
  <pageSetup scale="2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71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" style="1" customWidth="1"/>
    <col min="2" max="2" width="60.7109375" style="1" customWidth="1"/>
    <col min="3" max="3" width="6.7109375" style="57" customWidth="1"/>
    <col min="4" max="5" width="18.7109375" style="1" customWidth="1"/>
    <col min="6" max="6" width="16.140625" style="55" bestFit="1" customWidth="1"/>
    <col min="7" max="16384" width="11.42578125" style="1"/>
  </cols>
  <sheetData>
    <row r="1" spans="1:6" ht="6" customHeight="1">
      <c r="B1" s="30"/>
      <c r="C1" s="37"/>
    </row>
    <row r="2" spans="1:6">
      <c r="B2" s="56" t="s">
        <v>1081</v>
      </c>
      <c r="C2" s="37"/>
    </row>
    <row r="3" spans="1:6">
      <c r="B3" s="56" t="s">
        <v>1137</v>
      </c>
      <c r="C3" s="37"/>
    </row>
    <row r="4" spans="1:6">
      <c r="B4" s="30" t="s">
        <v>1399</v>
      </c>
      <c r="C4" s="37"/>
      <c r="E4" s="14"/>
    </row>
    <row r="5" spans="1:6">
      <c r="B5" s="30" t="s">
        <v>1083</v>
      </c>
      <c r="D5" s="14"/>
      <c r="E5" s="14"/>
    </row>
    <row r="6" spans="1:6">
      <c r="D6" s="37"/>
      <c r="E6" s="30"/>
      <c r="F6" s="58"/>
    </row>
    <row r="7" spans="1:6" s="2" customFormat="1">
      <c r="B7" s="32" t="s">
        <v>1138</v>
      </c>
      <c r="C7" s="324" t="s">
        <v>159</v>
      </c>
      <c r="D7" s="6" t="s">
        <v>1304</v>
      </c>
      <c r="E7" s="321" t="s">
        <v>1305</v>
      </c>
      <c r="F7" s="59"/>
    </row>
    <row r="8" spans="1:6" s="2" customFormat="1">
      <c r="B8" s="60"/>
      <c r="C8" s="61"/>
      <c r="D8" s="19">
        <v>44742</v>
      </c>
      <c r="E8" s="19">
        <v>44377</v>
      </c>
      <c r="F8" s="59"/>
    </row>
    <row r="9" spans="1:6" s="2" customFormat="1">
      <c r="B9" s="34"/>
      <c r="C9" s="325"/>
      <c r="D9" s="322" t="s">
        <v>158</v>
      </c>
      <c r="E9" s="322" t="s">
        <v>158</v>
      </c>
      <c r="F9" s="59"/>
    </row>
    <row r="10" spans="1:6">
      <c r="B10" s="16" t="s">
        <v>1139</v>
      </c>
      <c r="C10" s="90">
        <v>24</v>
      </c>
      <c r="D10" s="3">
        <v>3404815521</v>
      </c>
      <c r="E10" s="3">
        <v>2670364788</v>
      </c>
      <c r="F10" s="14"/>
    </row>
    <row r="11" spans="1:6">
      <c r="B11" s="16" t="s">
        <v>1140</v>
      </c>
      <c r="C11" s="20">
        <v>25</v>
      </c>
      <c r="D11" s="3">
        <v>-2440691510</v>
      </c>
      <c r="E11" s="3">
        <v>-1915729420</v>
      </c>
      <c r="F11" s="14"/>
    </row>
    <row r="12" spans="1:6">
      <c r="B12" s="15" t="s">
        <v>1141</v>
      </c>
      <c r="C12" s="62"/>
      <c r="D12" s="4">
        <v>964124011</v>
      </c>
      <c r="E12" s="4">
        <v>754635368</v>
      </c>
      <c r="F12" s="14"/>
    </row>
    <row r="13" spans="1:6">
      <c r="B13" s="16" t="s">
        <v>1142</v>
      </c>
      <c r="C13" s="20">
        <v>25</v>
      </c>
      <c r="D13" s="3">
        <v>-25514546</v>
      </c>
      <c r="E13" s="3">
        <v>-31852258</v>
      </c>
      <c r="F13" s="14"/>
    </row>
    <row r="14" spans="1:6">
      <c r="B14" s="63" t="s">
        <v>1143</v>
      </c>
      <c r="C14" s="20">
        <v>25</v>
      </c>
      <c r="D14" s="3">
        <v>-32205898</v>
      </c>
      <c r="E14" s="3">
        <v>-26399351</v>
      </c>
      <c r="F14" s="14"/>
    </row>
    <row r="15" spans="1:6">
      <c r="B15" s="63" t="s">
        <v>1144</v>
      </c>
      <c r="C15" s="20">
        <v>25</v>
      </c>
      <c r="D15" s="3">
        <v>-640792944</v>
      </c>
      <c r="E15" s="3">
        <v>-468890788</v>
      </c>
      <c r="F15" s="14"/>
    </row>
    <row r="16" spans="1:6" s="64" customFormat="1">
      <c r="A16" s="1"/>
      <c r="B16" s="63" t="s">
        <v>1145</v>
      </c>
      <c r="C16" s="20">
        <v>25</v>
      </c>
      <c r="D16" s="3">
        <v>-40477776</v>
      </c>
      <c r="E16" s="3">
        <v>-29188718</v>
      </c>
      <c r="F16" s="14"/>
    </row>
    <row r="17" spans="1:6" s="64" customFormat="1">
      <c r="A17" s="1"/>
      <c r="B17" s="63" t="s">
        <v>1146</v>
      </c>
      <c r="C17" s="20">
        <v>25</v>
      </c>
      <c r="D17" s="3">
        <v>-18705859</v>
      </c>
      <c r="E17" s="3">
        <v>3922880</v>
      </c>
      <c r="F17" s="14"/>
    </row>
    <row r="18" spans="1:6" s="64" customFormat="1">
      <c r="A18" s="1"/>
      <c r="B18" s="15" t="s">
        <v>1147</v>
      </c>
      <c r="C18" s="65"/>
      <c r="D18" s="4">
        <v>206426988</v>
      </c>
      <c r="E18" s="4">
        <v>202227133</v>
      </c>
      <c r="F18" s="14"/>
    </row>
    <row r="19" spans="1:6" s="64" customFormat="1">
      <c r="A19" s="1"/>
      <c r="B19" s="63" t="s">
        <v>1148</v>
      </c>
      <c r="C19" s="20">
        <v>25</v>
      </c>
      <c r="D19" s="3">
        <v>2644021</v>
      </c>
      <c r="E19" s="3">
        <v>1070722</v>
      </c>
      <c r="F19" s="14"/>
    </row>
    <row r="20" spans="1:6" s="64" customFormat="1">
      <c r="A20" s="66"/>
      <c r="B20" s="63" t="s">
        <v>1149</v>
      </c>
      <c r="C20" s="20">
        <v>25</v>
      </c>
      <c r="D20" s="3">
        <v>-50931653</v>
      </c>
      <c r="E20" s="3">
        <v>-33043905</v>
      </c>
      <c r="F20" s="14"/>
    </row>
    <row r="21" spans="1:6" s="68" customFormat="1">
      <c r="A21" s="67"/>
      <c r="B21" s="63" t="s">
        <v>1150</v>
      </c>
      <c r="C21" s="90">
        <v>11</v>
      </c>
      <c r="D21" s="3">
        <v>6032157</v>
      </c>
      <c r="E21" s="3">
        <v>4286639</v>
      </c>
      <c r="F21" s="14"/>
    </row>
    <row r="22" spans="1:6">
      <c r="B22" s="63" t="s">
        <v>1151</v>
      </c>
      <c r="C22" s="20">
        <v>25</v>
      </c>
      <c r="D22" s="3">
        <v>-83908106</v>
      </c>
      <c r="E22" s="3">
        <v>242775</v>
      </c>
      <c r="F22" s="14"/>
    </row>
    <row r="23" spans="1:6">
      <c r="B23" s="63" t="s">
        <v>1152</v>
      </c>
      <c r="C23" s="20">
        <v>25</v>
      </c>
      <c r="D23" s="3">
        <v>-64751852</v>
      </c>
      <c r="E23" s="3">
        <v>-17428488</v>
      </c>
      <c r="F23" s="14"/>
    </row>
    <row r="24" spans="1:6">
      <c r="B24" s="15" t="s">
        <v>1153</v>
      </c>
      <c r="C24" s="62"/>
      <c r="D24" s="4">
        <v>15511555</v>
      </c>
      <c r="E24" s="4">
        <v>157354876</v>
      </c>
      <c r="F24" s="14"/>
    </row>
    <row r="25" spans="1:6">
      <c r="B25" s="63" t="s">
        <v>1154</v>
      </c>
      <c r="C25" s="20">
        <v>26</v>
      </c>
      <c r="D25" s="3">
        <v>-26823473</v>
      </c>
      <c r="E25" s="3">
        <v>-60704068</v>
      </c>
      <c r="F25" s="14"/>
    </row>
    <row r="26" spans="1:6">
      <c r="B26" s="15" t="s">
        <v>1155</v>
      </c>
      <c r="C26" s="62"/>
      <c r="D26" s="4">
        <v>-11311918</v>
      </c>
      <c r="E26" s="4">
        <v>96650808</v>
      </c>
      <c r="F26" s="14"/>
    </row>
    <row r="27" spans="1:6">
      <c r="B27" s="15" t="s">
        <v>1156</v>
      </c>
      <c r="C27" s="62"/>
      <c r="D27" s="4">
        <v>-11311918</v>
      </c>
      <c r="E27" s="4">
        <v>96650808</v>
      </c>
      <c r="F27" s="70"/>
    </row>
    <row r="28" spans="1:6" s="74" customFormat="1" ht="6" customHeight="1">
      <c r="B28" s="71"/>
      <c r="C28" s="72"/>
      <c r="D28" s="73"/>
      <c r="E28" s="73"/>
      <c r="F28" s="70"/>
    </row>
    <row r="29" spans="1:6" s="74" customFormat="1">
      <c r="B29" s="15" t="s">
        <v>1157</v>
      </c>
      <c r="C29" s="62"/>
      <c r="D29" s="15"/>
      <c r="E29" s="15"/>
      <c r="F29" s="75"/>
    </row>
    <row r="30" spans="1:6">
      <c r="B30" s="16" t="s">
        <v>1158</v>
      </c>
      <c r="C30" s="20"/>
      <c r="D30" s="3">
        <v>-20155378</v>
      </c>
      <c r="E30" s="3">
        <v>94452329</v>
      </c>
      <c r="F30" s="69"/>
    </row>
    <row r="31" spans="1:6">
      <c r="B31" s="16" t="s">
        <v>1159</v>
      </c>
      <c r="C31" s="76">
        <v>23</v>
      </c>
      <c r="D31" s="3">
        <v>8843460</v>
      </c>
      <c r="E31" s="3">
        <v>2198479</v>
      </c>
      <c r="F31" s="69"/>
    </row>
    <row r="32" spans="1:6">
      <c r="B32" s="15" t="s">
        <v>1156</v>
      </c>
      <c r="C32" s="62"/>
      <c r="D32" s="4">
        <v>-11311918</v>
      </c>
      <c r="E32" s="4">
        <v>96650808</v>
      </c>
      <c r="F32" s="70"/>
    </row>
    <row r="33" spans="2:6" s="74" customFormat="1" ht="6" customHeight="1">
      <c r="B33" s="71"/>
      <c r="C33" s="72"/>
      <c r="D33" s="73"/>
      <c r="E33" s="73"/>
      <c r="F33" s="70"/>
    </row>
    <row r="34" spans="2:6" ht="12.75" customHeight="1">
      <c r="B34" s="15" t="s">
        <v>1193</v>
      </c>
      <c r="C34" s="62"/>
      <c r="D34" s="15"/>
      <c r="E34" s="15"/>
      <c r="F34" s="75"/>
    </row>
    <row r="35" spans="2:6">
      <c r="B35" s="15" t="s">
        <v>1194</v>
      </c>
      <c r="C35" s="62"/>
      <c r="D35" s="62"/>
      <c r="E35" s="62"/>
      <c r="F35" s="75"/>
    </row>
    <row r="36" spans="2:6" ht="12" customHeight="1">
      <c r="B36" s="18" t="s">
        <v>523</v>
      </c>
      <c r="C36" s="20">
        <v>27</v>
      </c>
      <c r="D36" s="77">
        <v>-7.1</v>
      </c>
      <c r="E36" s="77">
        <v>33.4</v>
      </c>
      <c r="F36" s="78"/>
    </row>
    <row r="37" spans="2:6">
      <c r="B37" s="18" t="s">
        <v>1195</v>
      </c>
      <c r="C37" s="20"/>
      <c r="D37" s="77">
        <v>0</v>
      </c>
      <c r="E37" s="77">
        <v>0</v>
      </c>
      <c r="F37" s="80"/>
    </row>
    <row r="38" spans="2:6" s="81" customFormat="1">
      <c r="B38" s="15" t="s">
        <v>1196</v>
      </c>
      <c r="C38" s="62"/>
      <c r="D38" s="275">
        <v>-7.1</v>
      </c>
      <c r="E38" s="275">
        <v>33.4</v>
      </c>
      <c r="F38" s="70"/>
    </row>
    <row r="39" spans="2:6" s="81" customFormat="1" ht="12" customHeight="1">
      <c r="B39" s="15" t="s">
        <v>1197</v>
      </c>
      <c r="C39" s="62">
        <v>27</v>
      </c>
      <c r="D39" s="330">
        <v>50.4</v>
      </c>
      <c r="E39" s="330">
        <v>25.2</v>
      </c>
      <c r="F39" s="70"/>
    </row>
    <row r="40" spans="2:6" s="74" customFormat="1" ht="25.5">
      <c r="B40" s="18" t="s">
        <v>474</v>
      </c>
      <c r="C40" s="20">
        <v>27</v>
      </c>
      <c r="D40" s="77">
        <v>-7.1</v>
      </c>
      <c r="E40" s="82">
        <v>33.299999999999997</v>
      </c>
      <c r="F40" s="70"/>
    </row>
    <row r="41" spans="2:6" s="74" customFormat="1" ht="12.75" customHeight="1">
      <c r="B41" s="18" t="s">
        <v>1198</v>
      </c>
      <c r="C41" s="20"/>
      <c r="D41" s="77">
        <v>0</v>
      </c>
      <c r="E41" s="82">
        <v>0</v>
      </c>
      <c r="F41" s="70"/>
    </row>
    <row r="42" spans="2:6" s="74" customFormat="1" ht="12.75" customHeight="1">
      <c r="B42" s="15" t="s">
        <v>1199</v>
      </c>
      <c r="C42" s="62"/>
      <c r="D42" s="54">
        <v>-7.1</v>
      </c>
      <c r="E42" s="54">
        <v>33.299999999999997</v>
      </c>
      <c r="F42" s="70"/>
    </row>
    <row r="43" spans="2:6" s="74" customFormat="1" ht="8.25" customHeight="1">
      <c r="F43" s="70"/>
    </row>
    <row r="44" spans="2:6" s="74" customFormat="1" ht="8.25" customHeight="1">
      <c r="F44" s="70"/>
    </row>
    <row r="45" spans="2:6" s="74" customFormat="1" ht="12.75" customHeight="1">
      <c r="B45" s="30" t="s">
        <v>1302</v>
      </c>
      <c r="C45" s="79"/>
      <c r="D45" s="79"/>
      <c r="E45" s="79"/>
      <c r="F45" s="70"/>
    </row>
    <row r="46" spans="2:6" s="74" customFormat="1" ht="12.75" customHeight="1">
      <c r="B46" s="30" t="s">
        <v>1399</v>
      </c>
      <c r="C46" s="79"/>
      <c r="D46" s="79"/>
      <c r="E46" s="79"/>
      <c r="F46" s="70"/>
    </row>
    <row r="47" spans="2:6" s="74" customFormat="1" ht="12.75" customHeight="1">
      <c r="B47" s="30" t="s">
        <v>1083</v>
      </c>
      <c r="C47" s="79"/>
      <c r="D47" s="79"/>
      <c r="E47" s="79"/>
      <c r="F47" s="70"/>
    </row>
    <row r="48" spans="2:6" s="74" customFormat="1" ht="12.75" customHeight="1">
      <c r="B48" s="338"/>
      <c r="C48" s="79"/>
      <c r="D48" s="79"/>
      <c r="E48" s="79"/>
      <c r="F48" s="70"/>
    </row>
    <row r="49" spans="2:6" s="2" customFormat="1">
      <c r="B49" s="333" t="s">
        <v>1200</v>
      </c>
      <c r="C49" s="334" t="s">
        <v>159</v>
      </c>
      <c r="D49" s="331" t="s">
        <v>1304</v>
      </c>
      <c r="E49" s="331" t="s">
        <v>1305</v>
      </c>
      <c r="F49" s="59"/>
    </row>
    <row r="50" spans="2:6" s="2" customFormat="1">
      <c r="B50" s="61"/>
      <c r="C50" s="60"/>
      <c r="D50" s="19">
        <v>44742</v>
      </c>
      <c r="E50" s="19">
        <v>44377</v>
      </c>
      <c r="F50" s="59"/>
    </row>
    <row r="51" spans="2:6" s="2" customFormat="1">
      <c r="B51" s="325"/>
      <c r="C51" s="34"/>
      <c r="D51" s="322" t="s">
        <v>158</v>
      </c>
      <c r="E51" s="322" t="s">
        <v>158</v>
      </c>
      <c r="F51" s="59"/>
    </row>
    <row r="52" spans="2:6">
      <c r="B52" s="15" t="s">
        <v>367</v>
      </c>
      <c r="C52" s="62"/>
      <c r="D52" s="4">
        <v>-11311918</v>
      </c>
      <c r="E52" s="4">
        <v>96650808</v>
      </c>
      <c r="F52" s="70"/>
    </row>
    <row r="53" spans="2:6">
      <c r="B53" s="332" t="s">
        <v>1201</v>
      </c>
      <c r="C53" s="335"/>
      <c r="D53" s="332"/>
      <c r="E53" s="332"/>
      <c r="F53" s="85"/>
    </row>
    <row r="54" spans="2:6" ht="37.5" customHeight="1">
      <c r="B54" s="336" t="s">
        <v>1202</v>
      </c>
      <c r="C54" s="4"/>
      <c r="D54" s="4"/>
      <c r="E54" s="4"/>
      <c r="F54" s="85"/>
    </row>
    <row r="55" spans="2:6">
      <c r="B55" s="336" t="s">
        <v>1203</v>
      </c>
      <c r="C55" s="4"/>
      <c r="D55" s="4"/>
      <c r="E55" s="4"/>
      <c r="F55" s="75"/>
    </row>
    <row r="56" spans="2:6" ht="26.45" customHeight="1">
      <c r="B56" s="86" t="s">
        <v>1204</v>
      </c>
      <c r="C56" s="90">
        <v>23</v>
      </c>
      <c r="D56" s="3">
        <v>413188132</v>
      </c>
      <c r="E56" s="3">
        <v>32242569</v>
      </c>
      <c r="F56" s="87"/>
    </row>
    <row r="57" spans="2:6" ht="26.45" customHeight="1">
      <c r="B57" s="336" t="s">
        <v>1205</v>
      </c>
      <c r="C57" s="4"/>
      <c r="D57" s="4">
        <v>413188132</v>
      </c>
      <c r="E57" s="4">
        <v>32242569</v>
      </c>
      <c r="F57" s="75"/>
    </row>
    <row r="58" spans="2:6">
      <c r="B58" s="336" t="s">
        <v>1206</v>
      </c>
      <c r="C58" s="4"/>
      <c r="D58" s="4"/>
      <c r="E58" s="4"/>
      <c r="F58" s="75"/>
    </row>
    <row r="59" spans="2:6" ht="25.5" customHeight="1">
      <c r="B59" s="86" t="s">
        <v>1207</v>
      </c>
      <c r="C59" s="20">
        <v>23</v>
      </c>
      <c r="D59" s="3">
        <v>-5497518</v>
      </c>
      <c r="E59" s="3">
        <v>30595760</v>
      </c>
      <c r="F59" s="87"/>
    </row>
    <row r="60" spans="2:6" ht="27.75" customHeight="1">
      <c r="B60" s="336" t="s">
        <v>1208</v>
      </c>
      <c r="C60" s="4"/>
      <c r="D60" s="4">
        <v>-5497518</v>
      </c>
      <c r="E60" s="4">
        <v>30595760</v>
      </c>
      <c r="F60" s="87"/>
    </row>
    <row r="61" spans="2:6" ht="26.25" customHeight="1">
      <c r="B61" s="336" t="s">
        <v>1209</v>
      </c>
      <c r="C61" s="4"/>
      <c r="D61" s="4">
        <v>407690614</v>
      </c>
      <c r="E61" s="4">
        <v>62838329</v>
      </c>
      <c r="F61" s="70"/>
    </row>
    <row r="62" spans="2:6">
      <c r="B62" s="15" t="s">
        <v>1210</v>
      </c>
      <c r="C62" s="62"/>
      <c r="D62" s="4">
        <v>407690614</v>
      </c>
      <c r="E62" s="4">
        <v>62838329</v>
      </c>
      <c r="F62" s="70"/>
    </row>
    <row r="63" spans="2:6" ht="41.1" customHeight="1">
      <c r="B63" s="336" t="s">
        <v>1211</v>
      </c>
      <c r="C63" s="62"/>
      <c r="D63" s="88"/>
      <c r="E63" s="88"/>
      <c r="F63" s="75">
        <v>72</v>
      </c>
    </row>
    <row r="64" spans="2:6" ht="25.5" customHeight="1">
      <c r="B64" s="18" t="s">
        <v>1212</v>
      </c>
      <c r="C64" s="20">
        <v>16</v>
      </c>
      <c r="D64" s="3">
        <v>1484330</v>
      </c>
      <c r="E64" s="3">
        <v>-8260855</v>
      </c>
      <c r="F64" s="87"/>
    </row>
    <row r="65" spans="2:6" ht="40.15" customHeight="1">
      <c r="B65" s="336" t="s">
        <v>1211</v>
      </c>
      <c r="C65" s="62"/>
      <c r="D65" s="4">
        <v>1484330</v>
      </c>
      <c r="E65" s="4">
        <v>-8260855</v>
      </c>
      <c r="F65" s="70"/>
    </row>
    <row r="66" spans="2:6">
      <c r="B66" s="15" t="s">
        <v>1213</v>
      </c>
      <c r="C66" s="62"/>
      <c r="D66" s="4">
        <v>409174944</v>
      </c>
      <c r="E66" s="4">
        <v>54577474</v>
      </c>
      <c r="F66" s="87"/>
    </row>
    <row r="67" spans="2:6">
      <c r="B67" s="15" t="s">
        <v>21</v>
      </c>
      <c r="C67" s="62"/>
      <c r="D67" s="4">
        <v>397863026</v>
      </c>
      <c r="E67" s="4">
        <v>151228282</v>
      </c>
      <c r="F67" s="87"/>
    </row>
    <row r="68" spans="2:6">
      <c r="B68" s="15" t="s">
        <v>1214</v>
      </c>
      <c r="C68" s="62"/>
      <c r="D68" s="15"/>
      <c r="E68" s="15"/>
      <c r="F68" s="75"/>
    </row>
    <row r="69" spans="2:6">
      <c r="B69" s="18" t="s">
        <v>1215</v>
      </c>
      <c r="C69" s="20"/>
      <c r="D69" s="3">
        <v>397621834</v>
      </c>
      <c r="E69" s="3">
        <v>150957772</v>
      </c>
      <c r="F69" s="87"/>
    </row>
    <row r="70" spans="2:6">
      <c r="B70" s="18" t="s">
        <v>22</v>
      </c>
      <c r="C70" s="20"/>
      <c r="D70" s="3">
        <v>241192</v>
      </c>
      <c r="E70" s="3">
        <v>270510</v>
      </c>
      <c r="F70" s="87"/>
    </row>
    <row r="71" spans="2:6">
      <c r="B71" s="15" t="s">
        <v>21</v>
      </c>
      <c r="C71" s="62"/>
      <c r="D71" s="4">
        <v>397863026</v>
      </c>
      <c r="E71" s="4">
        <v>151228282</v>
      </c>
      <c r="F71" s="70"/>
    </row>
  </sheetData>
  <dataConsolidate/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9EBD0-E88D-40AF-A6B4-69045B1D2CC7}">
  <dimension ref="A3:I20"/>
  <sheetViews>
    <sheetView showGridLines="0" workbookViewId="0">
      <selection activeCell="A3" sqref="A3"/>
    </sheetView>
  </sheetViews>
  <sheetFormatPr baseColWidth="10" defaultRowHeight="12.75"/>
  <cols>
    <col min="2" max="2" width="13.42578125" bestFit="1" customWidth="1"/>
    <col min="3" max="4" width="12" bestFit="1" customWidth="1"/>
    <col min="5" max="7" width="11" bestFit="1" customWidth="1"/>
    <col min="8" max="8" width="13.42578125" bestFit="1" customWidth="1"/>
    <col min="9" max="9" width="28.42578125" bestFit="1" customWidth="1"/>
  </cols>
  <sheetData>
    <row r="3" spans="1:9" ht="15.75">
      <c r="A3" s="224" t="s">
        <v>1182</v>
      </c>
      <c r="I3" s="100"/>
    </row>
    <row r="4" spans="1:9">
      <c r="A4" s="223"/>
      <c r="I4" s="100"/>
    </row>
    <row r="5" spans="1:9">
      <c r="A5" s="216" t="s">
        <v>574</v>
      </c>
      <c r="B5" s="216"/>
      <c r="C5" s="216"/>
      <c r="D5" s="216"/>
      <c r="E5" s="216"/>
      <c r="F5" s="216"/>
      <c r="G5" s="216"/>
      <c r="H5" s="216"/>
      <c r="I5" s="216"/>
    </row>
    <row r="6" spans="1:9" ht="15.75">
      <c r="A6" s="636" t="s">
        <v>574</v>
      </c>
      <c r="B6" s="637"/>
      <c r="C6" s="637"/>
      <c r="D6" s="637"/>
      <c r="E6" s="637"/>
      <c r="F6" s="637"/>
      <c r="G6" s="637"/>
      <c r="H6" s="637"/>
      <c r="I6" s="638"/>
    </row>
    <row r="7" spans="1:9">
      <c r="A7" s="803" t="s">
        <v>575</v>
      </c>
      <c r="B7" s="918" t="s">
        <v>576</v>
      </c>
      <c r="C7" s="919"/>
      <c r="D7" s="919"/>
      <c r="E7" s="919"/>
      <c r="F7" s="919"/>
      <c r="G7" s="920"/>
      <c r="H7" s="947" t="s">
        <v>577</v>
      </c>
      <c r="I7" s="803" t="s">
        <v>618</v>
      </c>
    </row>
    <row r="8" spans="1:9">
      <c r="A8" s="804"/>
      <c r="B8" s="453" t="s">
        <v>578</v>
      </c>
      <c r="C8" s="453" t="s">
        <v>360</v>
      </c>
      <c r="D8" s="453" t="s">
        <v>361</v>
      </c>
      <c r="E8" s="453" t="s">
        <v>362</v>
      </c>
      <c r="F8" s="453" t="s">
        <v>617</v>
      </c>
      <c r="G8" s="453" t="s">
        <v>579</v>
      </c>
      <c r="H8" s="948"/>
      <c r="I8" s="804"/>
    </row>
    <row r="9" spans="1:9">
      <c r="A9" s="458" t="s">
        <v>580</v>
      </c>
      <c r="B9" s="639">
        <v>1082859523</v>
      </c>
      <c r="C9" s="639">
        <v>523422836</v>
      </c>
      <c r="D9" s="639">
        <v>133162352</v>
      </c>
      <c r="E9" s="639">
        <v>40016278</v>
      </c>
      <c r="F9" s="639">
        <v>15773531</v>
      </c>
      <c r="G9" s="645">
        <v>0</v>
      </c>
      <c r="H9" s="639">
        <f>SUM(B9:G9)</f>
        <v>1795234520</v>
      </c>
      <c r="I9" s="646">
        <v>48</v>
      </c>
    </row>
    <row r="10" spans="1:9">
      <c r="A10" s="458" t="s">
        <v>581</v>
      </c>
      <c r="B10" s="639">
        <v>340146031</v>
      </c>
      <c r="C10" s="639">
        <v>36879280</v>
      </c>
      <c r="D10" s="639">
        <v>8064612</v>
      </c>
      <c r="E10" s="639">
        <v>1312603</v>
      </c>
      <c r="F10" s="639">
        <v>306267</v>
      </c>
      <c r="G10" s="645">
        <v>0</v>
      </c>
      <c r="H10" s="639">
        <f t="shared" ref="H10:H11" si="0">SUM(B10:G10)</f>
        <v>386708793</v>
      </c>
      <c r="I10" s="646">
        <v>35</v>
      </c>
    </row>
    <row r="11" spans="1:9">
      <c r="A11" s="458" t="s">
        <v>51</v>
      </c>
      <c r="B11" s="639">
        <v>85251503</v>
      </c>
      <c r="C11" s="639">
        <v>6930762</v>
      </c>
      <c r="D11" s="639">
        <v>1322468</v>
      </c>
      <c r="E11" s="639">
        <v>942</v>
      </c>
      <c r="F11" s="645">
        <v>27395</v>
      </c>
      <c r="G11" s="645">
        <v>0</v>
      </c>
      <c r="H11" s="639">
        <f t="shared" si="0"/>
        <v>93533070</v>
      </c>
      <c r="I11" s="646">
        <v>33</v>
      </c>
    </row>
    <row r="12" spans="1:9">
      <c r="A12" s="329" t="s">
        <v>577</v>
      </c>
      <c r="B12" s="329">
        <f>SUM(B9:B11)</f>
        <v>1508257057</v>
      </c>
      <c r="C12" s="329">
        <f t="shared" ref="C12:G12" si="1">SUM(C9:C11)</f>
        <v>567232878</v>
      </c>
      <c r="D12" s="329">
        <f t="shared" si="1"/>
        <v>142549432</v>
      </c>
      <c r="E12" s="329">
        <f t="shared" si="1"/>
        <v>41329823</v>
      </c>
      <c r="F12" s="329">
        <f t="shared" si="1"/>
        <v>16107193</v>
      </c>
      <c r="G12" s="329">
        <f t="shared" si="1"/>
        <v>0</v>
      </c>
      <c r="H12" s="329">
        <f>SUM(H9:H11)</f>
        <v>2275476383</v>
      </c>
      <c r="I12" s="641">
        <v>45</v>
      </c>
    </row>
    <row r="13" spans="1:9">
      <c r="A13" s="637"/>
      <c r="B13" s="637"/>
      <c r="C13" s="637"/>
      <c r="D13" s="637"/>
      <c r="E13" s="637"/>
      <c r="F13" s="637"/>
      <c r="G13" s="637"/>
      <c r="H13" s="637"/>
      <c r="I13" s="638"/>
    </row>
    <row r="14" spans="1:9" ht="15.75">
      <c r="A14" s="636" t="s">
        <v>582</v>
      </c>
      <c r="B14" s="637"/>
      <c r="C14" s="637"/>
      <c r="D14" s="637"/>
      <c r="E14" s="637"/>
      <c r="F14" s="637"/>
      <c r="G14" s="637"/>
      <c r="H14" s="637"/>
      <c r="I14" s="638"/>
    </row>
    <row r="15" spans="1:9">
      <c r="A15" s="803" t="s">
        <v>575</v>
      </c>
      <c r="B15" s="918" t="s">
        <v>584</v>
      </c>
      <c r="C15" s="919"/>
      <c r="D15" s="919"/>
      <c r="E15" s="919"/>
      <c r="F15" s="919"/>
      <c r="G15" s="920"/>
      <c r="H15" s="947" t="s">
        <v>577</v>
      </c>
      <c r="I15" s="638"/>
    </row>
    <row r="16" spans="1:9">
      <c r="A16" s="804"/>
      <c r="B16" s="453" t="s">
        <v>578</v>
      </c>
      <c r="C16" s="453" t="s">
        <v>360</v>
      </c>
      <c r="D16" s="453" t="s">
        <v>361</v>
      </c>
      <c r="E16" s="453" t="s">
        <v>362</v>
      </c>
      <c r="F16" s="453" t="s">
        <v>583</v>
      </c>
      <c r="G16" s="453" t="s">
        <v>181</v>
      </c>
      <c r="H16" s="948"/>
      <c r="I16" s="638"/>
    </row>
    <row r="17" spans="1:9">
      <c r="A17" s="458" t="s">
        <v>580</v>
      </c>
      <c r="B17" s="639">
        <v>9362755</v>
      </c>
      <c r="C17" s="639">
        <v>4516714</v>
      </c>
      <c r="D17" s="639">
        <v>3231295</v>
      </c>
      <c r="E17" s="639">
        <v>2164745</v>
      </c>
      <c r="F17" s="639">
        <v>1169167</v>
      </c>
      <c r="G17" s="639">
        <v>1730354</v>
      </c>
      <c r="H17" s="639">
        <f t="shared" ref="H17:H19" si="2">SUM(B17:G17)</f>
        <v>22175030</v>
      </c>
      <c r="I17" s="638"/>
    </row>
    <row r="18" spans="1:9">
      <c r="A18" s="458" t="s">
        <v>581</v>
      </c>
      <c r="B18" s="639">
        <v>12797514</v>
      </c>
      <c r="C18" s="639">
        <v>7321297</v>
      </c>
      <c r="D18" s="639">
        <v>5897809</v>
      </c>
      <c r="E18" s="639">
        <v>4214046</v>
      </c>
      <c r="F18" s="639">
        <v>1225532</v>
      </c>
      <c r="G18" s="639">
        <v>3196292</v>
      </c>
      <c r="H18" s="639">
        <f t="shared" si="2"/>
        <v>34652490</v>
      </c>
      <c r="I18" s="638"/>
    </row>
    <row r="19" spans="1:9">
      <c r="A19" s="458" t="s">
        <v>51</v>
      </c>
      <c r="B19" s="639">
        <v>10902092</v>
      </c>
      <c r="C19" s="639">
        <v>7476344</v>
      </c>
      <c r="D19" s="639">
        <v>2809176</v>
      </c>
      <c r="E19" s="639">
        <v>1433142</v>
      </c>
      <c r="F19" s="639">
        <v>1665343</v>
      </c>
      <c r="G19" s="639">
        <v>12574901</v>
      </c>
      <c r="H19" s="639">
        <f t="shared" si="2"/>
        <v>36860998</v>
      </c>
      <c r="I19" s="638"/>
    </row>
    <row r="20" spans="1:9">
      <c r="A20" s="329" t="s">
        <v>577</v>
      </c>
      <c r="B20" s="329">
        <f>SUM(B17:B19)</f>
        <v>33062361</v>
      </c>
      <c r="C20" s="329">
        <f t="shared" ref="C20:G20" si="3">SUM(C17:C19)</f>
        <v>19314355</v>
      </c>
      <c r="D20" s="329">
        <f t="shared" si="3"/>
        <v>11938280</v>
      </c>
      <c r="E20" s="329">
        <f t="shared" si="3"/>
        <v>7811933</v>
      </c>
      <c r="F20" s="329">
        <f t="shared" si="3"/>
        <v>4060042</v>
      </c>
      <c r="G20" s="329">
        <f t="shared" si="3"/>
        <v>17501547</v>
      </c>
      <c r="H20" s="329">
        <f>SUM(H17:H19)</f>
        <v>93688518</v>
      </c>
      <c r="I20" s="647"/>
    </row>
  </sheetData>
  <mergeCells count="7">
    <mergeCell ref="A7:A8"/>
    <mergeCell ref="B7:G7"/>
    <mergeCell ref="H7:H8"/>
    <mergeCell ref="I7:I8"/>
    <mergeCell ref="A15:A16"/>
    <mergeCell ref="B15:G15"/>
    <mergeCell ref="H15:H16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1:H13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4" style="1" customWidth="1"/>
    <col min="3" max="3" width="15.140625" style="1" customWidth="1"/>
    <col min="4" max="4" width="14.5703125" style="1" customWidth="1"/>
    <col min="5" max="6" width="15.42578125" style="1" bestFit="1" customWidth="1"/>
    <col min="7" max="7" width="11" style="1" bestFit="1" customWidth="1"/>
    <col min="8" max="8" width="12.140625" style="1" bestFit="1" customWidth="1"/>
    <col min="9" max="13" width="4.85546875" style="1" bestFit="1" customWidth="1"/>
    <col min="14" max="16384" width="11.42578125" style="1"/>
  </cols>
  <sheetData>
    <row r="1" spans="2:8" ht="6" customHeight="1"/>
    <row r="2" spans="2:8" ht="15">
      <c r="B2" s="29" t="s">
        <v>13</v>
      </c>
      <c r="C2" s="11" t="s">
        <v>928</v>
      </c>
      <c r="F2" s="192"/>
      <c r="G2" s="193"/>
    </row>
    <row r="3" spans="2:8" ht="6" customHeight="1"/>
    <row r="4" spans="2:8" s="2" customFormat="1">
      <c r="B4" s="912" t="s">
        <v>94</v>
      </c>
      <c r="C4" s="944" t="s">
        <v>93</v>
      </c>
      <c r="D4" s="945"/>
      <c r="E4" s="945"/>
      <c r="F4" s="946"/>
    </row>
    <row r="5" spans="2:8" s="2" customFormat="1">
      <c r="B5" s="913"/>
      <c r="C5" s="944" t="s">
        <v>451</v>
      </c>
      <c r="D5" s="945"/>
      <c r="E5" s="944" t="s">
        <v>92</v>
      </c>
      <c r="F5" s="946"/>
    </row>
    <row r="6" spans="2:8" s="2" customFormat="1">
      <c r="B6" s="913"/>
      <c r="C6" s="6">
        <v>44742</v>
      </c>
      <c r="D6" s="6">
        <v>44561</v>
      </c>
      <c r="E6" s="6">
        <v>44742</v>
      </c>
      <c r="F6" s="6">
        <v>44561</v>
      </c>
    </row>
    <row r="7" spans="2:8" s="2" customFormat="1">
      <c r="B7" s="914"/>
      <c r="C7" s="413" t="s">
        <v>158</v>
      </c>
      <c r="D7" s="413" t="s">
        <v>158</v>
      </c>
      <c r="E7" s="413" t="s">
        <v>158</v>
      </c>
      <c r="F7" s="413" t="s">
        <v>158</v>
      </c>
    </row>
    <row r="8" spans="2:8">
      <c r="B8" s="225" t="s">
        <v>1289</v>
      </c>
      <c r="C8" s="3">
        <v>16060220</v>
      </c>
      <c r="D8" s="3">
        <v>18097144</v>
      </c>
      <c r="E8" s="3">
        <v>36052675</v>
      </c>
      <c r="F8" s="3">
        <v>33523342</v>
      </c>
    </row>
    <row r="9" spans="2:8">
      <c r="B9" s="28" t="s">
        <v>409</v>
      </c>
      <c r="C9" s="4">
        <v>16060220</v>
      </c>
      <c r="D9" s="4">
        <v>18097144</v>
      </c>
      <c r="E9" s="4">
        <v>36052675</v>
      </c>
      <c r="F9" s="4">
        <v>33523342</v>
      </c>
    </row>
    <row r="11" spans="2:8">
      <c r="B11" s="2"/>
      <c r="C11" s="2"/>
      <c r="D11" s="2"/>
      <c r="E11" s="2"/>
      <c r="F11" s="2"/>
      <c r="G11" s="2"/>
      <c r="H11" s="2"/>
    </row>
    <row r="12" spans="2:8">
      <c r="B12" s="2"/>
      <c r="C12" s="2"/>
      <c r="D12" s="2"/>
      <c r="E12" s="2"/>
      <c r="F12" s="2"/>
      <c r="G12" s="2"/>
      <c r="H12" s="2"/>
    </row>
    <row r="13" spans="2:8">
      <c r="B13" s="2"/>
      <c r="C13" s="2"/>
      <c r="D13" s="2"/>
      <c r="E13" s="2"/>
      <c r="F13" s="2"/>
      <c r="G13" s="2"/>
      <c r="H13" s="2"/>
    </row>
  </sheetData>
  <mergeCells count="4">
    <mergeCell ref="B4:B7"/>
    <mergeCell ref="C4:F4"/>
    <mergeCell ref="C5:D5"/>
    <mergeCell ref="E5:F5"/>
  </mergeCells>
  <pageMargins left="0.75" right="0.75" top="1" bottom="1" header="0" footer="0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1:D28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50" style="1" bestFit="1" customWidth="1"/>
    <col min="3" max="4" width="17.85546875" style="1" customWidth="1"/>
    <col min="5" max="5" width="2.140625" style="1" customWidth="1"/>
    <col min="6" max="16384" width="11.42578125" style="1"/>
  </cols>
  <sheetData>
    <row r="1" spans="2:4" s="104" customFormat="1" ht="5.0999999999999996" customHeight="1">
      <c r="B1" s="226"/>
    </row>
    <row r="2" spans="2:4" ht="15">
      <c r="B2" s="29" t="s">
        <v>13</v>
      </c>
      <c r="C2" s="11" t="s">
        <v>929</v>
      </c>
    </row>
    <row r="3" spans="2:4" ht="6" customHeight="1"/>
    <row r="4" spans="2:4" s="2" customFormat="1" ht="30" customHeight="1">
      <c r="B4" s="949" t="s">
        <v>94</v>
      </c>
      <c r="C4" s="436" t="s">
        <v>131</v>
      </c>
      <c r="D4" s="436" t="s">
        <v>50</v>
      </c>
    </row>
    <row r="5" spans="2:4" s="2" customFormat="1" ht="12.75" customHeight="1">
      <c r="B5" s="949"/>
      <c r="C5" s="601" t="s">
        <v>158</v>
      </c>
      <c r="D5" s="601" t="s">
        <v>158</v>
      </c>
    </row>
    <row r="6" spans="2:4">
      <c r="B6" s="648" t="s">
        <v>1272</v>
      </c>
      <c r="C6" s="329">
        <v>51620486</v>
      </c>
      <c r="D6" s="329">
        <v>51620486</v>
      </c>
    </row>
    <row r="7" spans="2:4">
      <c r="B7" s="950" t="s">
        <v>95</v>
      </c>
      <c r="C7" s="951"/>
      <c r="D7" s="952"/>
    </row>
    <row r="8" spans="2:4">
      <c r="B8" s="590" t="s">
        <v>96</v>
      </c>
      <c r="C8" s="3">
        <v>3231142</v>
      </c>
      <c r="D8" s="3">
        <v>3231142</v>
      </c>
    </row>
    <row r="9" spans="2:4">
      <c r="B9" s="590" t="s">
        <v>516</v>
      </c>
      <c r="C9" s="3">
        <v>-3627535</v>
      </c>
      <c r="D9" s="3">
        <v>-3627535</v>
      </c>
    </row>
    <row r="10" spans="2:4">
      <c r="B10" s="590" t="s">
        <v>517</v>
      </c>
      <c r="C10" s="3">
        <v>-1477195</v>
      </c>
      <c r="D10" s="3">
        <v>-1477195</v>
      </c>
    </row>
    <row r="11" spans="2:4">
      <c r="B11" s="590" t="s">
        <v>519</v>
      </c>
      <c r="C11" s="3">
        <v>-344533</v>
      </c>
      <c r="D11" s="3">
        <v>-344533</v>
      </c>
    </row>
    <row r="12" spans="2:4">
      <c r="B12" s="590" t="s">
        <v>518</v>
      </c>
      <c r="C12" s="3">
        <v>2710530</v>
      </c>
      <c r="D12" s="3">
        <v>2710530</v>
      </c>
    </row>
    <row r="13" spans="2:4">
      <c r="B13" s="402" t="s">
        <v>520</v>
      </c>
      <c r="C13" s="329">
        <v>492409</v>
      </c>
      <c r="D13" s="329">
        <v>492409</v>
      </c>
    </row>
    <row r="14" spans="2:4" ht="8.1" customHeight="1">
      <c r="B14" s="649"/>
      <c r="C14" s="650"/>
      <c r="D14" s="650"/>
    </row>
    <row r="15" spans="2:4">
      <c r="B15" s="402" t="s">
        <v>1376</v>
      </c>
      <c r="C15" s="329">
        <v>52112895</v>
      </c>
      <c r="D15" s="329">
        <v>52112895</v>
      </c>
    </row>
    <row r="16" spans="2:4" ht="7.9" customHeight="1">
      <c r="B16" s="354"/>
      <c r="C16" s="354"/>
      <c r="D16" s="354"/>
    </row>
    <row r="17" spans="2:4" s="2" customFormat="1" ht="30" customHeight="1">
      <c r="B17" s="949" t="s">
        <v>94</v>
      </c>
      <c r="C17" s="436" t="s">
        <v>131</v>
      </c>
      <c r="D17" s="436" t="s">
        <v>50</v>
      </c>
    </row>
    <row r="18" spans="2:4" s="2" customFormat="1">
      <c r="B18" s="949"/>
      <c r="C18" s="601" t="s">
        <v>158</v>
      </c>
      <c r="D18" s="601" t="s">
        <v>158</v>
      </c>
    </row>
    <row r="19" spans="2:4">
      <c r="B19" s="648" t="s">
        <v>1012</v>
      </c>
      <c r="C19" s="329">
        <v>59302729</v>
      </c>
      <c r="D19" s="329">
        <v>59302729</v>
      </c>
    </row>
    <row r="20" spans="2:4">
      <c r="B20" s="950" t="s">
        <v>95</v>
      </c>
      <c r="C20" s="951"/>
      <c r="D20" s="952"/>
    </row>
    <row r="21" spans="2:4">
      <c r="B21" s="590" t="s">
        <v>96</v>
      </c>
      <c r="C21" s="3">
        <v>12551287</v>
      </c>
      <c r="D21" s="3">
        <v>12551287</v>
      </c>
    </row>
    <row r="22" spans="2:4">
      <c r="B22" s="590" t="s">
        <v>516</v>
      </c>
      <c r="C22" s="3">
        <v>-3784070</v>
      </c>
      <c r="D22" s="3">
        <v>-3784070</v>
      </c>
    </row>
    <row r="23" spans="2:4">
      <c r="B23" s="590" t="s">
        <v>517</v>
      </c>
      <c r="C23" s="3">
        <v>-7966568</v>
      </c>
      <c r="D23" s="3">
        <v>-7966568</v>
      </c>
    </row>
    <row r="24" spans="2:4">
      <c r="B24" s="590" t="s">
        <v>519</v>
      </c>
      <c r="C24" s="3">
        <v>-9968651</v>
      </c>
      <c r="D24" s="3">
        <v>-9968651</v>
      </c>
    </row>
    <row r="25" spans="2:4">
      <c r="B25" s="590" t="s">
        <v>518</v>
      </c>
      <c r="C25" s="3">
        <v>1485759</v>
      </c>
      <c r="D25" s="3">
        <v>1485759</v>
      </c>
    </row>
    <row r="26" spans="2:4">
      <c r="B26" s="402" t="s">
        <v>520</v>
      </c>
      <c r="C26" s="329">
        <v>-7682243</v>
      </c>
      <c r="D26" s="329">
        <v>-7682243</v>
      </c>
    </row>
    <row r="27" spans="2:4" ht="8.1" customHeight="1">
      <c r="B27" s="649"/>
      <c r="C27" s="650"/>
      <c r="D27" s="650"/>
    </row>
    <row r="28" spans="2:4">
      <c r="B28" s="402" t="s">
        <v>1184</v>
      </c>
      <c r="C28" s="329">
        <v>51620486</v>
      </c>
      <c r="D28" s="329">
        <v>51620486</v>
      </c>
    </row>
  </sheetData>
  <mergeCells count="4">
    <mergeCell ref="B4:B5"/>
    <mergeCell ref="B7:D7"/>
    <mergeCell ref="B17:B18"/>
    <mergeCell ref="B20:D20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DC6AD-C35F-422D-8AF9-01B37EAB50D8}">
  <dimension ref="A1:G19"/>
  <sheetViews>
    <sheetView showGridLines="0" workbookViewId="0"/>
  </sheetViews>
  <sheetFormatPr baseColWidth="10" defaultRowHeight="12.75"/>
  <cols>
    <col min="1" max="1" width="23.28515625" bestFit="1" customWidth="1"/>
  </cols>
  <sheetData>
    <row r="1" spans="1:7" ht="15">
      <c r="A1" s="29" t="s">
        <v>13</v>
      </c>
      <c r="B1" s="11" t="s">
        <v>1377</v>
      </c>
    </row>
    <row r="4" spans="1:7">
      <c r="A4" s="424"/>
      <c r="B4" s="953" t="s">
        <v>957</v>
      </c>
      <c r="C4" s="954"/>
      <c r="D4" s="954"/>
      <c r="E4" s="955"/>
      <c r="F4" s="953" t="s">
        <v>958</v>
      </c>
      <c r="G4" s="955"/>
    </row>
    <row r="5" spans="1:7">
      <c r="A5" s="386"/>
      <c r="B5" s="651" t="s">
        <v>959</v>
      </c>
      <c r="C5" s="651" t="s">
        <v>960</v>
      </c>
      <c r="D5" s="651" t="s">
        <v>961</v>
      </c>
      <c r="E5" s="652" t="s">
        <v>50</v>
      </c>
      <c r="F5" s="651" t="s">
        <v>322</v>
      </c>
      <c r="G5" s="652" t="s">
        <v>47</v>
      </c>
    </row>
    <row r="6" spans="1:7">
      <c r="A6" s="360"/>
      <c r="B6" s="387" t="s">
        <v>158</v>
      </c>
      <c r="C6" s="387" t="s">
        <v>158</v>
      </c>
      <c r="D6" s="387" t="s">
        <v>158</v>
      </c>
      <c r="E6" s="387" t="s">
        <v>158</v>
      </c>
      <c r="F6" s="387" t="s">
        <v>158</v>
      </c>
      <c r="G6" s="387" t="s">
        <v>158</v>
      </c>
    </row>
    <row r="7" spans="1:7">
      <c r="A7" s="388" t="s">
        <v>1378</v>
      </c>
      <c r="B7" s="329">
        <v>24963600</v>
      </c>
      <c r="C7" s="329">
        <v>17033471</v>
      </c>
      <c r="D7" s="329">
        <v>10115824</v>
      </c>
      <c r="E7" s="329">
        <v>52112895</v>
      </c>
      <c r="F7" s="329">
        <v>16060220</v>
      </c>
      <c r="G7" s="329">
        <v>36052675</v>
      </c>
    </row>
    <row r="8" spans="1:7">
      <c r="A8" s="388" t="s">
        <v>1183</v>
      </c>
      <c r="B8" s="329">
        <v>22704778</v>
      </c>
      <c r="C8" s="329">
        <v>16997546</v>
      </c>
      <c r="D8" s="329">
        <v>11918162</v>
      </c>
      <c r="E8" s="329">
        <v>51620486</v>
      </c>
      <c r="F8" s="329">
        <v>18097144</v>
      </c>
      <c r="G8" s="329">
        <v>33523342</v>
      </c>
    </row>
    <row r="9" spans="1:7">
      <c r="A9" s="2"/>
      <c r="B9" s="2"/>
      <c r="C9" s="2"/>
      <c r="D9" s="2"/>
      <c r="E9" s="2"/>
      <c r="F9" s="105"/>
      <c r="G9" s="2"/>
    </row>
    <row r="10" spans="1:7">
      <c r="A10" s="2"/>
      <c r="B10" s="2"/>
      <c r="C10" s="2"/>
      <c r="D10" s="2"/>
      <c r="E10" s="2"/>
      <c r="F10" s="105"/>
      <c r="G10" s="2"/>
    </row>
    <row r="11" spans="1:7">
      <c r="A11" s="956" t="s">
        <v>962</v>
      </c>
      <c r="B11" s="959" t="s">
        <v>957</v>
      </c>
      <c r="C11" s="960"/>
      <c r="D11" s="2"/>
      <c r="E11" s="2"/>
      <c r="F11" s="105"/>
      <c r="G11" s="105"/>
    </row>
    <row r="12" spans="1:7">
      <c r="A12" s="957"/>
      <c r="B12" s="389">
        <v>44742</v>
      </c>
      <c r="C12" s="653">
        <v>44561</v>
      </c>
      <c r="D12" s="2"/>
      <c r="E12" s="2"/>
      <c r="F12" s="105"/>
      <c r="G12" s="105"/>
    </row>
    <row r="13" spans="1:7">
      <c r="A13" s="958"/>
      <c r="B13" s="390" t="s">
        <v>158</v>
      </c>
      <c r="C13" s="417" t="s">
        <v>158</v>
      </c>
      <c r="D13" s="2"/>
      <c r="E13" s="2"/>
      <c r="F13" s="2"/>
      <c r="G13" s="2"/>
    </row>
    <row r="14" spans="1:7">
      <c r="A14" s="391" t="s">
        <v>147</v>
      </c>
      <c r="B14" s="228">
        <v>11821248</v>
      </c>
      <c r="C14" s="392">
        <v>13299703</v>
      </c>
      <c r="D14" s="2"/>
      <c r="E14" s="2"/>
      <c r="F14" s="2"/>
      <c r="G14" s="2"/>
    </row>
    <row r="15" spans="1:7">
      <c r="A15" s="391" t="s">
        <v>40</v>
      </c>
      <c r="B15" s="228">
        <v>13457824</v>
      </c>
      <c r="C15" s="392">
        <v>14475329</v>
      </c>
      <c r="D15" s="2"/>
      <c r="E15" s="2"/>
      <c r="F15" s="2"/>
      <c r="G15" s="2"/>
    </row>
    <row r="16" spans="1:7">
      <c r="A16" s="391" t="s">
        <v>128</v>
      </c>
      <c r="B16" s="228">
        <v>22594851</v>
      </c>
      <c r="C16" s="392">
        <v>18056735</v>
      </c>
      <c r="D16" s="2"/>
      <c r="E16" s="2"/>
      <c r="F16" s="2"/>
      <c r="G16" s="2"/>
    </row>
    <row r="17" spans="1:7">
      <c r="A17" s="391" t="s">
        <v>329</v>
      </c>
      <c r="B17" s="228">
        <v>3602929</v>
      </c>
      <c r="C17" s="228">
        <v>5180898</v>
      </c>
      <c r="D17" s="2"/>
      <c r="E17" s="2"/>
      <c r="F17" s="2"/>
      <c r="G17" s="2"/>
    </row>
    <row r="18" spans="1:7">
      <c r="A18" s="391" t="s">
        <v>127</v>
      </c>
      <c r="B18" s="228">
        <v>636043</v>
      </c>
      <c r="C18" s="228">
        <v>607821</v>
      </c>
      <c r="D18" s="2"/>
      <c r="E18" s="2"/>
      <c r="F18" s="2"/>
      <c r="G18" s="2"/>
    </row>
    <row r="19" spans="1:7">
      <c r="A19" s="388" t="s">
        <v>963</v>
      </c>
      <c r="B19" s="393">
        <v>52112895</v>
      </c>
      <c r="C19" s="393">
        <v>51620486</v>
      </c>
      <c r="D19" s="2"/>
      <c r="E19" s="2"/>
      <c r="F19" s="2"/>
      <c r="G19" s="2"/>
    </row>
  </sheetData>
  <mergeCells count="4">
    <mergeCell ref="B4:E4"/>
    <mergeCell ref="F4:G4"/>
    <mergeCell ref="A11:A13"/>
    <mergeCell ref="B11:C1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J32"/>
  <sheetViews>
    <sheetView showGridLines="0" zoomScaleNormal="10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41.5703125" style="1" bestFit="1" customWidth="1"/>
    <col min="3" max="4" width="14.5703125" style="1" customWidth="1"/>
    <col min="5" max="16384" width="11.42578125" style="1"/>
  </cols>
  <sheetData>
    <row r="1" spans="2:4" ht="6" customHeight="1"/>
    <row r="2" spans="2:4" ht="15">
      <c r="B2" s="29" t="s">
        <v>13</v>
      </c>
      <c r="C2" s="11">
        <v>20</v>
      </c>
    </row>
    <row r="3" spans="2:4" ht="6" customHeight="1"/>
    <row r="4" spans="2:4" s="2" customFormat="1">
      <c r="B4" s="537" t="s">
        <v>414</v>
      </c>
      <c r="C4" s="654">
        <v>44742</v>
      </c>
      <c r="D4" s="227">
        <v>44561</v>
      </c>
    </row>
    <row r="5" spans="2:4" s="2" customFormat="1">
      <c r="B5" s="415"/>
      <c r="C5" s="413" t="s">
        <v>158</v>
      </c>
      <c r="D5" s="413" t="s">
        <v>158</v>
      </c>
    </row>
    <row r="6" spans="2:4">
      <c r="B6" s="186" t="s">
        <v>309</v>
      </c>
      <c r="C6" s="3">
        <v>11541418</v>
      </c>
      <c r="D6" s="3">
        <v>10967248</v>
      </c>
    </row>
    <row r="7" spans="2:4">
      <c r="B7" s="186" t="s">
        <v>364</v>
      </c>
      <c r="C7" s="3">
        <v>5350301</v>
      </c>
      <c r="D7" s="3">
        <v>4542221</v>
      </c>
    </row>
    <row r="8" spans="2:4">
      <c r="B8" s="186" t="s">
        <v>1185</v>
      </c>
      <c r="C8" s="3">
        <v>77903998</v>
      </c>
      <c r="D8" s="3">
        <v>10354544</v>
      </c>
    </row>
    <row r="9" spans="2:4">
      <c r="B9" s="186" t="s">
        <v>7</v>
      </c>
      <c r="C9" s="3">
        <v>7565873</v>
      </c>
      <c r="D9" s="3">
        <v>1258113</v>
      </c>
    </row>
    <row r="10" spans="2:4">
      <c r="B10" s="28" t="s">
        <v>196</v>
      </c>
      <c r="C10" s="4">
        <v>102361590</v>
      </c>
      <c r="D10" s="4">
        <v>27122126</v>
      </c>
    </row>
    <row r="11" spans="2:4">
      <c r="B11" s="186" t="s">
        <v>364</v>
      </c>
      <c r="C11" s="3">
        <v>19829981</v>
      </c>
      <c r="D11" s="3">
        <v>17575357</v>
      </c>
    </row>
    <row r="12" spans="2:4">
      <c r="B12" s="186" t="s">
        <v>327</v>
      </c>
      <c r="C12" s="3">
        <v>32603973</v>
      </c>
      <c r="D12" s="3">
        <v>29917187</v>
      </c>
    </row>
    <row r="13" spans="2:4">
      <c r="B13" s="186" t="s">
        <v>7</v>
      </c>
      <c r="C13" s="3">
        <v>9031079</v>
      </c>
      <c r="D13" s="3">
        <v>7695742</v>
      </c>
    </row>
    <row r="14" spans="2:4">
      <c r="B14" s="28" t="s">
        <v>210</v>
      </c>
      <c r="C14" s="4">
        <v>61465033</v>
      </c>
      <c r="D14" s="4">
        <v>55188286</v>
      </c>
    </row>
    <row r="15" spans="2:4" hidden="1">
      <c r="B15" s="186"/>
      <c r="C15" s="186">
        <v>13343734</v>
      </c>
      <c r="D15" s="3"/>
    </row>
    <row r="16" spans="2:4" ht="25.5" hidden="1">
      <c r="B16" s="28" t="s">
        <v>331</v>
      </c>
      <c r="C16" s="4">
        <v>58612992</v>
      </c>
      <c r="D16" s="4" t="e">
        <f>+#REF!</f>
        <v>#REF!</v>
      </c>
    </row>
    <row r="17" spans="1:10" hidden="1">
      <c r="B17" s="186"/>
      <c r="C17" s="186"/>
      <c r="D17" s="3"/>
    </row>
    <row r="18" spans="1:10" hidden="1">
      <c r="B18" s="28" t="s">
        <v>533</v>
      </c>
      <c r="C18" s="4">
        <f>+C10-C16</f>
        <v>43748598</v>
      </c>
      <c r="D18" s="4" t="e">
        <f>+D10-D16</f>
        <v>#REF!</v>
      </c>
    </row>
    <row r="19" spans="1:10" hidden="1"/>
    <row r="20" spans="1:10">
      <c r="C20" s="208"/>
      <c r="D20" s="208"/>
    </row>
    <row r="21" spans="1:10">
      <c r="C21" s="208"/>
      <c r="D21" s="208"/>
    </row>
    <row r="22" spans="1:10">
      <c r="C22" s="208"/>
      <c r="D22" s="208"/>
    </row>
    <row r="23" spans="1:10">
      <c r="A23" s="55"/>
      <c r="B23" s="55"/>
      <c r="C23" s="230"/>
      <c r="D23" s="230"/>
    </row>
    <row r="24" spans="1:10">
      <c r="A24" s="55"/>
      <c r="B24" s="201"/>
      <c r="C24" s="231"/>
      <c r="D24" s="231"/>
    </row>
    <row r="25" spans="1:10">
      <c r="A25" s="55"/>
      <c r="B25" s="201"/>
      <c r="C25" s="231"/>
      <c r="D25" s="231"/>
    </row>
    <row r="26" spans="1:10">
      <c r="A26" s="55"/>
      <c r="B26" s="232"/>
      <c r="C26" s="69"/>
      <c r="D26" s="69"/>
    </row>
    <row r="27" spans="1:10">
      <c r="A27" s="55"/>
      <c r="B27" s="233"/>
      <c r="C27" s="69"/>
      <c r="D27" s="69"/>
    </row>
    <row r="28" spans="1:10">
      <c r="A28" s="55"/>
      <c r="B28" s="233"/>
      <c r="C28" s="69"/>
      <c r="D28" s="69"/>
    </row>
    <row r="29" spans="1:10">
      <c r="A29" s="55"/>
      <c r="B29" s="233"/>
      <c r="C29" s="233"/>
      <c r="D29" s="69"/>
    </row>
    <row r="30" spans="1:10">
      <c r="A30" s="55"/>
      <c r="B30" s="233"/>
      <c r="C30" s="233"/>
      <c r="D30" s="69"/>
    </row>
    <row r="31" spans="1:10" s="212" customFormat="1">
      <c r="A31" s="55"/>
      <c r="B31" s="234"/>
      <c r="C31" s="70"/>
      <c r="D31" s="70"/>
      <c r="E31" s="1"/>
      <c r="F31" s="1"/>
      <c r="G31" s="1"/>
      <c r="H31" s="1"/>
      <c r="I31" s="1"/>
      <c r="J31" s="1"/>
    </row>
    <row r="32" spans="1:10" s="212" customFormat="1">
      <c r="A32" s="55"/>
      <c r="B32" s="55"/>
      <c r="C32" s="55"/>
      <c r="D32" s="55"/>
      <c r="E32" s="1"/>
      <c r="F32" s="1"/>
      <c r="G32" s="1"/>
      <c r="H32" s="1"/>
      <c r="I32" s="1"/>
      <c r="J32" s="1"/>
    </row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D9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9.5703125" style="1" customWidth="1"/>
    <col min="3" max="4" width="16.28515625" style="1" bestFit="1" customWidth="1"/>
    <col min="5" max="16384" width="11.42578125" style="1"/>
  </cols>
  <sheetData>
    <row r="1" spans="2:4" ht="6" customHeight="1"/>
    <row r="2" spans="2:4" ht="15">
      <c r="B2" s="29" t="s">
        <v>13</v>
      </c>
      <c r="C2" s="11">
        <v>21</v>
      </c>
    </row>
    <row r="3" spans="2:4" ht="6" customHeight="1"/>
    <row r="4" spans="2:4" s="2" customFormat="1">
      <c r="B4" s="537" t="s">
        <v>212</v>
      </c>
      <c r="C4" s="654">
        <v>44742</v>
      </c>
      <c r="D4" s="227">
        <v>44561</v>
      </c>
    </row>
    <row r="5" spans="2:4" s="2" customFormat="1">
      <c r="B5" s="415" t="s">
        <v>211</v>
      </c>
      <c r="C5" s="413" t="s">
        <v>158</v>
      </c>
      <c r="D5" s="413" t="s">
        <v>158</v>
      </c>
    </row>
    <row r="6" spans="2:4">
      <c r="B6" s="186" t="s">
        <v>182</v>
      </c>
      <c r="C6" s="3">
        <v>56349118</v>
      </c>
      <c r="D6" s="3">
        <v>59529900</v>
      </c>
    </row>
    <row r="7" spans="2:4">
      <c r="B7" s="186" t="s">
        <v>636</v>
      </c>
      <c r="C7" s="3">
        <v>53027557</v>
      </c>
      <c r="D7" s="3">
        <v>51295509</v>
      </c>
    </row>
    <row r="8" spans="2:4">
      <c r="B8" s="28" t="s">
        <v>213</v>
      </c>
      <c r="C8" s="4">
        <v>109376675</v>
      </c>
      <c r="D8" s="4">
        <v>110825409</v>
      </c>
    </row>
    <row r="9" spans="2:4" s="55" customFormat="1">
      <c r="B9" s="287"/>
      <c r="C9" s="288"/>
      <c r="D9" s="288"/>
    </row>
  </sheetData>
  <pageMargins left="0.75" right="0.75" top="1" bottom="1" header="0" footer="0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16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84" customWidth="1"/>
    <col min="2" max="2" width="45.28515625" style="235" customWidth="1"/>
    <col min="3" max="4" width="15.42578125" style="235" customWidth="1"/>
    <col min="5" max="16384" width="11.42578125" style="84"/>
  </cols>
  <sheetData>
    <row r="2" spans="2:4" s="1" customFormat="1" ht="15">
      <c r="B2" s="29" t="s">
        <v>13</v>
      </c>
      <c r="C2" s="11">
        <v>22</v>
      </c>
    </row>
    <row r="3" spans="2:4" ht="6" customHeight="1"/>
    <row r="4" spans="2:4">
      <c r="B4" s="236" t="s">
        <v>35</v>
      </c>
      <c r="C4" s="654">
        <v>44742</v>
      </c>
      <c r="D4" s="227">
        <v>44561</v>
      </c>
    </row>
    <row r="5" spans="2:4">
      <c r="B5" s="237"/>
      <c r="C5" s="413" t="s">
        <v>158</v>
      </c>
      <c r="D5" s="413" t="s">
        <v>158</v>
      </c>
    </row>
    <row r="6" spans="2:4" ht="12.95" customHeight="1">
      <c r="B6" s="160" t="s">
        <v>749</v>
      </c>
      <c r="C6" s="3">
        <v>2938544</v>
      </c>
      <c r="D6" s="3">
        <v>2184484</v>
      </c>
    </row>
    <row r="7" spans="2:4" ht="12.95" customHeight="1">
      <c r="B7" s="160" t="s">
        <v>758</v>
      </c>
      <c r="C7" s="3">
        <v>23029866</v>
      </c>
      <c r="D7" s="3">
        <v>8921736</v>
      </c>
    </row>
    <row r="8" spans="2:4" ht="12.95" customHeight="1">
      <c r="B8" s="160" t="s">
        <v>784</v>
      </c>
      <c r="C8" s="3">
        <v>743531</v>
      </c>
      <c r="D8" s="3">
        <v>295495</v>
      </c>
    </row>
    <row r="9" spans="2:4" ht="12.95" customHeight="1">
      <c r="B9" s="142" t="s">
        <v>50</v>
      </c>
      <c r="C9" s="4">
        <v>26711941</v>
      </c>
      <c r="D9" s="4">
        <v>11401715</v>
      </c>
    </row>
    <row r="10" spans="2:4" ht="6" customHeight="1">
      <c r="B10" s="306"/>
      <c r="C10" s="306"/>
      <c r="D10" s="306"/>
    </row>
    <row r="11" spans="2:4">
      <c r="B11" s="236" t="s">
        <v>478</v>
      </c>
      <c r="C11" s="654">
        <v>44742</v>
      </c>
      <c r="D11" s="227">
        <v>44561</v>
      </c>
    </row>
    <row r="12" spans="2:4">
      <c r="B12" s="237"/>
      <c r="C12" s="413" t="s">
        <v>158</v>
      </c>
      <c r="D12" s="413" t="s">
        <v>158</v>
      </c>
    </row>
    <row r="13" spans="2:4" ht="12.95" customHeight="1">
      <c r="B13" s="160" t="s">
        <v>749</v>
      </c>
      <c r="C13" s="3">
        <v>15654950</v>
      </c>
      <c r="D13" s="3">
        <v>13683007</v>
      </c>
    </row>
    <row r="14" spans="2:4" ht="12.95" customHeight="1">
      <c r="B14" s="160" t="s">
        <v>784</v>
      </c>
      <c r="C14" s="3">
        <v>1640475</v>
      </c>
      <c r="D14" s="3">
        <v>1314138</v>
      </c>
    </row>
    <row r="15" spans="2:4" ht="12.95" customHeight="1">
      <c r="B15" s="160" t="s">
        <v>51</v>
      </c>
      <c r="C15" s="3">
        <v>8558630</v>
      </c>
      <c r="D15" s="3">
        <v>7900881</v>
      </c>
    </row>
    <row r="16" spans="2:4" ht="12.95" customHeight="1">
      <c r="B16" s="142" t="s">
        <v>50</v>
      </c>
      <c r="C16" s="4">
        <v>25854055</v>
      </c>
      <c r="D16" s="4">
        <v>22898026</v>
      </c>
    </row>
  </sheetData>
  <pageMargins left="0.75" right="0.75" top="1" bottom="1" header="0" footer="0"/>
  <pageSetup paperSize="9" scale="94" orientation="portrait" r:id="rId1"/>
  <headerFooter alignWithMargins="0"/>
  <rowBreaks count="1" manualBreakCount="1">
    <brk id="34" min="1" max="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R39"/>
  <sheetViews>
    <sheetView showGridLines="0" workbookViewId="0">
      <selection activeCell="B2" sqref="B2"/>
    </sheetView>
  </sheetViews>
  <sheetFormatPr baseColWidth="10" defaultColWidth="11.42578125" defaultRowHeight="12.75"/>
  <cols>
    <col min="1" max="1" width="0.85546875" style="238" customWidth="1"/>
    <col min="2" max="2" width="11.42578125" style="238"/>
    <col min="3" max="3" width="27.85546875" style="238" customWidth="1"/>
    <col min="4" max="8" width="14" style="238" customWidth="1"/>
    <col min="9" max="9" width="11" style="238" customWidth="1"/>
    <col min="10" max="10" width="12.5703125" style="238" customWidth="1"/>
    <col min="11" max="11" width="49.28515625" style="238" customWidth="1"/>
    <col min="12" max="12" width="11.7109375" style="238" customWidth="1"/>
    <col min="13" max="13" width="12.28515625" style="238" bestFit="1" customWidth="1"/>
    <col min="14" max="14" width="11.7109375" style="238" bestFit="1" customWidth="1"/>
    <col min="15" max="15" width="12" style="238" bestFit="1" customWidth="1"/>
    <col min="16" max="16384" width="11.42578125" style="238"/>
  </cols>
  <sheetData>
    <row r="1" spans="2:13" ht="5.0999999999999996" customHeight="1"/>
    <row r="2" spans="2:13" ht="15">
      <c r="B2" s="29" t="s">
        <v>13</v>
      </c>
      <c r="C2" s="11" t="s">
        <v>987</v>
      </c>
    </row>
    <row r="3" spans="2:13" ht="3.75" customHeight="1"/>
    <row r="4" spans="2:13" ht="12.75" customHeight="1">
      <c r="B4" s="965" t="s">
        <v>638</v>
      </c>
      <c r="C4" s="966"/>
      <c r="D4" s="963" t="s">
        <v>639</v>
      </c>
    </row>
    <row r="5" spans="2:13">
      <c r="B5" s="967"/>
      <c r="C5" s="968"/>
      <c r="D5" s="964"/>
    </row>
    <row r="6" spans="2:13">
      <c r="B6" s="655" t="s">
        <v>1021</v>
      </c>
      <c r="C6" s="307"/>
      <c r="D6" s="308">
        <v>2863129447</v>
      </c>
      <c r="E6" s="239"/>
      <c r="F6" s="239"/>
      <c r="G6" s="239"/>
      <c r="H6" s="239"/>
      <c r="I6" s="239"/>
    </row>
    <row r="7" spans="2:13">
      <c r="B7" s="655" t="s">
        <v>1186</v>
      </c>
      <c r="C7" s="307"/>
      <c r="D7" s="308">
        <v>2863129447</v>
      </c>
      <c r="E7" s="239"/>
      <c r="F7" s="239"/>
      <c r="G7" s="239"/>
      <c r="H7" s="239"/>
      <c r="I7" s="239"/>
    </row>
    <row r="8" spans="2:13">
      <c r="B8" s="655" t="s">
        <v>1290</v>
      </c>
      <c r="C8" s="307"/>
      <c r="D8" s="308">
        <v>2863129447</v>
      </c>
      <c r="E8" s="239"/>
      <c r="F8" s="239"/>
      <c r="G8" s="239"/>
      <c r="H8" s="239"/>
      <c r="I8" s="239"/>
    </row>
    <row r="9" spans="2:13">
      <c r="B9" s="655" t="s">
        <v>1379</v>
      </c>
      <c r="C9" s="307"/>
      <c r="D9" s="308">
        <v>2863129447</v>
      </c>
      <c r="E9" s="239"/>
      <c r="F9" s="239"/>
      <c r="G9" s="239"/>
      <c r="H9" s="239"/>
      <c r="I9" s="239"/>
    </row>
    <row r="10" spans="2:13">
      <c r="D10" s="239">
        <v>0</v>
      </c>
    </row>
    <row r="11" spans="2:13" ht="6.75" customHeight="1">
      <c r="K11" s="240"/>
    </row>
    <row r="12" spans="2:13" ht="12.75" customHeight="1">
      <c r="B12" s="965" t="s">
        <v>738</v>
      </c>
      <c r="C12" s="966"/>
      <c r="D12" s="963" t="s">
        <v>639</v>
      </c>
      <c r="E12" s="963" t="s">
        <v>740</v>
      </c>
      <c r="F12" s="963" t="s">
        <v>739</v>
      </c>
      <c r="G12" s="963" t="s">
        <v>845</v>
      </c>
      <c r="H12" s="963" t="s">
        <v>793</v>
      </c>
    </row>
    <row r="13" spans="2:13" ht="27" customHeight="1">
      <c r="B13" s="967"/>
      <c r="C13" s="968"/>
      <c r="D13" s="964"/>
      <c r="E13" s="964"/>
      <c r="F13" s="964"/>
      <c r="G13" s="964"/>
      <c r="H13" s="964"/>
    </row>
    <row r="14" spans="2:13">
      <c r="B14" s="656" t="s">
        <v>1022</v>
      </c>
      <c r="C14" s="348"/>
      <c r="D14" s="394">
        <v>2863129447</v>
      </c>
      <c r="E14" s="394">
        <v>2422050488</v>
      </c>
      <c r="F14" s="394">
        <v>460481519</v>
      </c>
      <c r="G14" s="395">
        <v>-9805715</v>
      </c>
      <c r="H14" s="394">
        <v>2872726292</v>
      </c>
      <c r="L14" s="241"/>
      <c r="M14" s="240"/>
    </row>
    <row r="15" spans="2:13">
      <c r="B15" s="961" t="s">
        <v>241</v>
      </c>
      <c r="C15" s="962"/>
      <c r="D15" s="405">
        <v>0</v>
      </c>
      <c r="E15" s="405">
        <v>0</v>
      </c>
      <c r="F15" s="405">
        <v>0</v>
      </c>
      <c r="G15" s="405">
        <v>-41765756</v>
      </c>
      <c r="H15" s="395">
        <v>-41765756</v>
      </c>
      <c r="L15" s="241"/>
      <c r="M15" s="240"/>
    </row>
    <row r="16" spans="2:13">
      <c r="B16" s="961" t="s">
        <v>932</v>
      </c>
      <c r="C16" s="962"/>
      <c r="D16" s="405">
        <v>0</v>
      </c>
      <c r="E16" s="405">
        <v>0</v>
      </c>
      <c r="F16" s="405">
        <v>-591059</v>
      </c>
      <c r="G16" s="405">
        <v>2086071</v>
      </c>
      <c r="H16" s="395">
        <v>1495012</v>
      </c>
      <c r="L16" s="241"/>
      <c r="M16" s="240"/>
    </row>
    <row r="17" spans="2:18" ht="12.75" customHeight="1">
      <c r="B17" s="656" t="s">
        <v>1187</v>
      </c>
      <c r="C17" s="348"/>
      <c r="D17" s="394">
        <v>2863129447</v>
      </c>
      <c r="E17" s="394">
        <v>2422050488</v>
      </c>
      <c r="F17" s="394">
        <v>459890460</v>
      </c>
      <c r="G17" s="395">
        <v>-49485400</v>
      </c>
      <c r="H17" s="394">
        <v>2832455548</v>
      </c>
      <c r="L17" s="241"/>
      <c r="M17" s="240"/>
    </row>
    <row r="18" spans="2:18" ht="12.75" customHeight="1">
      <c r="B18" s="656" t="s">
        <v>1291</v>
      </c>
      <c r="C18" s="348"/>
      <c r="D18" s="394">
        <v>2863129447</v>
      </c>
      <c r="E18" s="394">
        <v>2422050488</v>
      </c>
      <c r="F18" s="394">
        <v>459890460</v>
      </c>
      <c r="G18" s="395">
        <v>-49485400</v>
      </c>
      <c r="H18" s="394">
        <v>2832455548</v>
      </c>
      <c r="L18" s="241"/>
      <c r="M18" s="240"/>
    </row>
    <row r="19" spans="2:18">
      <c r="B19" s="961" t="s">
        <v>932</v>
      </c>
      <c r="C19" s="962"/>
      <c r="D19" s="405">
        <v>0</v>
      </c>
      <c r="E19" s="405">
        <v>0</v>
      </c>
      <c r="F19" s="405">
        <v>-55005</v>
      </c>
      <c r="G19" s="405">
        <v>2911540</v>
      </c>
      <c r="H19" s="395">
        <v>2856535</v>
      </c>
      <c r="L19" s="241"/>
      <c r="M19" s="240"/>
    </row>
    <row r="20" spans="2:18">
      <c r="B20" s="656" t="s">
        <v>1380</v>
      </c>
      <c r="C20" s="348"/>
      <c r="D20" s="394">
        <v>2863129447</v>
      </c>
      <c r="E20" s="394">
        <v>2422050488</v>
      </c>
      <c r="F20" s="394">
        <v>459835455</v>
      </c>
      <c r="G20" s="395">
        <v>-46573860</v>
      </c>
      <c r="H20" s="394">
        <v>2835312083</v>
      </c>
      <c r="I20" s="240"/>
      <c r="Q20" s="241"/>
    </row>
    <row r="21" spans="2:18">
      <c r="D21" s="240"/>
      <c r="E21" s="240"/>
      <c r="F21" s="240"/>
      <c r="G21" s="240"/>
      <c r="H21" s="240"/>
      <c r="Q21" s="241"/>
    </row>
    <row r="22" spans="2:18">
      <c r="D22" s="240"/>
      <c r="E22" s="240"/>
      <c r="F22" s="240"/>
      <c r="G22" s="240"/>
      <c r="H22" s="240"/>
      <c r="Q22" s="241"/>
    </row>
    <row r="23" spans="2:18">
      <c r="D23" s="240"/>
    </row>
    <row r="24" spans="2:18">
      <c r="B24" s="240"/>
      <c r="D24" s="240"/>
      <c r="E24" s="240"/>
      <c r="F24" s="240"/>
      <c r="G24" s="240"/>
      <c r="H24" s="240"/>
    </row>
    <row r="25" spans="2:18">
      <c r="C25" s="240"/>
      <c r="D25" s="240"/>
    </row>
    <row r="26" spans="2:18">
      <c r="D26" s="240"/>
      <c r="I26" s="200"/>
      <c r="J26" s="200"/>
      <c r="K26" s="200"/>
      <c r="L26" s="200"/>
      <c r="M26" s="200"/>
      <c r="N26" s="200"/>
      <c r="O26" s="200"/>
      <c r="P26" s="200"/>
    </row>
    <row r="27" spans="2:18">
      <c r="I27" s="200"/>
      <c r="J27" s="200"/>
      <c r="K27" s="200"/>
      <c r="L27" s="200"/>
      <c r="M27" s="200"/>
      <c r="N27" s="200"/>
      <c r="O27" s="200"/>
      <c r="P27" s="200"/>
      <c r="Q27" s="241"/>
    </row>
    <row r="28" spans="2:18">
      <c r="I28" s="200"/>
      <c r="J28" s="200"/>
      <c r="K28" s="200"/>
      <c r="L28" s="200"/>
      <c r="M28" s="200"/>
      <c r="N28" s="200"/>
      <c r="O28" s="200"/>
      <c r="P28" s="200"/>
      <c r="Q28" s="241"/>
      <c r="R28" s="241"/>
    </row>
    <row r="29" spans="2:18">
      <c r="I29" s="200"/>
      <c r="J29" s="200"/>
      <c r="K29" s="200"/>
      <c r="L29" s="242"/>
      <c r="M29" s="242"/>
      <c r="N29" s="242"/>
      <c r="O29" s="242"/>
      <c r="P29" s="200"/>
      <c r="Q29" s="241"/>
    </row>
    <row r="30" spans="2:18">
      <c r="I30" s="200"/>
      <c r="J30" s="200"/>
      <c r="K30" s="200"/>
      <c r="L30" s="200"/>
      <c r="M30" s="200"/>
      <c r="N30" s="242"/>
      <c r="O30" s="242"/>
      <c r="P30" s="200"/>
      <c r="Q30" s="241"/>
    </row>
    <row r="31" spans="2:18">
      <c r="I31" s="200"/>
      <c r="J31" s="200"/>
      <c r="K31" s="200"/>
      <c r="L31" s="243"/>
      <c r="M31" s="243"/>
      <c r="N31" s="243"/>
      <c r="O31" s="243"/>
      <c r="P31" s="200"/>
    </row>
    <row r="32" spans="2:18">
      <c r="I32" s="200"/>
      <c r="J32" s="200"/>
      <c r="K32" s="244"/>
      <c r="L32" s="245"/>
      <c r="M32" s="245"/>
      <c r="N32" s="245"/>
      <c r="O32" s="245"/>
      <c r="P32" s="200"/>
    </row>
    <row r="33" spans="9:16">
      <c r="I33" s="200"/>
      <c r="J33" s="200"/>
      <c r="K33" s="200"/>
      <c r="L33" s="200"/>
      <c r="M33" s="200"/>
      <c r="N33" s="200"/>
      <c r="O33" s="200"/>
      <c r="P33" s="200"/>
    </row>
    <row r="34" spans="9:16">
      <c r="I34" s="200"/>
      <c r="J34" s="200"/>
      <c r="K34" s="200"/>
      <c r="L34" s="246"/>
      <c r="M34" s="246"/>
      <c r="N34" s="200"/>
      <c r="O34" s="200"/>
      <c r="P34" s="200"/>
    </row>
    <row r="35" spans="9:16">
      <c r="I35" s="200"/>
      <c r="J35" s="200"/>
      <c r="K35" s="200"/>
      <c r="L35" s="246"/>
      <c r="M35" s="246"/>
      <c r="N35" s="200"/>
      <c r="O35" s="200"/>
      <c r="P35" s="200"/>
    </row>
    <row r="36" spans="9:16">
      <c r="I36" s="200"/>
      <c r="J36" s="200"/>
      <c r="K36" s="200"/>
      <c r="L36" s="242"/>
      <c r="M36" s="200"/>
      <c r="N36" s="200"/>
      <c r="O36" s="200"/>
      <c r="P36" s="200"/>
    </row>
    <row r="37" spans="9:16">
      <c r="I37" s="200"/>
      <c r="J37" s="200"/>
      <c r="K37" s="200"/>
      <c r="L37" s="200"/>
      <c r="M37" s="200"/>
      <c r="N37" s="200"/>
      <c r="O37" s="200"/>
      <c r="P37" s="200"/>
    </row>
    <row r="38" spans="9:16">
      <c r="I38" s="200"/>
      <c r="J38" s="200"/>
      <c r="K38" s="200"/>
      <c r="L38" s="200"/>
      <c r="M38" s="200"/>
      <c r="N38" s="200"/>
      <c r="O38" s="200"/>
      <c r="P38" s="200"/>
    </row>
    <row r="39" spans="9:16">
      <c r="I39" s="200"/>
      <c r="J39" s="200"/>
      <c r="K39" s="200"/>
      <c r="L39" s="200"/>
      <c r="M39" s="200"/>
      <c r="N39" s="200"/>
      <c r="O39" s="200"/>
      <c r="P39" s="200"/>
    </row>
  </sheetData>
  <mergeCells count="11">
    <mergeCell ref="B4:C5"/>
    <mergeCell ref="D4:D5"/>
    <mergeCell ref="B12:C13"/>
    <mergeCell ref="D12:D13"/>
    <mergeCell ref="E12:E13"/>
    <mergeCell ref="B19:C19"/>
    <mergeCell ref="F12:F13"/>
    <mergeCell ref="G12:G13"/>
    <mergeCell ref="H12:H13"/>
    <mergeCell ref="B15:C15"/>
    <mergeCell ref="B16:C16"/>
  </mergeCells>
  <pageMargins left="0.7" right="0.7" top="0.75" bottom="0.75" header="0.3" footer="0.3"/>
  <pageSetup paperSize="9" orientation="portrait" horizontalDpi="200" verticalDpi="2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424BF-AB6C-4744-B74D-F42B65390ED1}">
  <dimension ref="B1:D30"/>
  <sheetViews>
    <sheetView showGridLines="0" workbookViewId="0">
      <selection activeCell="B2" sqref="B2"/>
    </sheetView>
  </sheetViews>
  <sheetFormatPr baseColWidth="10" defaultRowHeight="12.75"/>
  <cols>
    <col min="1" max="1" width="1.7109375" customWidth="1"/>
    <col min="2" max="2" width="60.42578125" bestFit="1" customWidth="1"/>
    <col min="3" max="3" width="15.5703125" customWidth="1"/>
    <col min="4" max="4" width="25" customWidth="1"/>
    <col min="6" max="6" width="14.85546875" customWidth="1"/>
    <col min="9" max="9" width="15" customWidth="1"/>
    <col min="11" max="11" width="14.28515625" customWidth="1"/>
    <col min="12" max="12" width="14.7109375" customWidth="1"/>
  </cols>
  <sheetData>
    <row r="1" spans="2:4" ht="5.0999999999999996" customHeight="1"/>
    <row r="2" spans="2:4" ht="15">
      <c r="B2" s="29" t="s">
        <v>13</v>
      </c>
      <c r="C2" s="11" t="s">
        <v>1292</v>
      </c>
    </row>
    <row r="4" spans="2:4">
      <c r="B4" s="969" t="s">
        <v>851</v>
      </c>
      <c r="C4" s="426">
        <v>44742</v>
      </c>
      <c r="D4" s="426">
        <v>44561</v>
      </c>
    </row>
    <row r="5" spans="2:4">
      <c r="B5" s="971"/>
      <c r="C5" s="396" t="s">
        <v>158</v>
      </c>
      <c r="D5" s="396" t="s">
        <v>158</v>
      </c>
    </row>
    <row r="6" spans="2:4">
      <c r="B6" s="388" t="s">
        <v>117</v>
      </c>
      <c r="C6" s="329">
        <v>156075049</v>
      </c>
      <c r="D6" s="329">
        <v>129575509</v>
      </c>
    </row>
    <row r="7" spans="2:4">
      <c r="B7" s="388" t="s">
        <v>482</v>
      </c>
      <c r="C7" s="329">
        <v>3875123099</v>
      </c>
      <c r="D7" s="329">
        <v>3843616485</v>
      </c>
    </row>
    <row r="8" spans="2:4">
      <c r="B8" s="388" t="s">
        <v>628</v>
      </c>
      <c r="C8" s="329">
        <v>67338291</v>
      </c>
      <c r="D8" s="329">
        <v>47745091</v>
      </c>
    </row>
    <row r="9" spans="2:4">
      <c r="B9" s="388" t="s">
        <v>629</v>
      </c>
      <c r="C9" s="329">
        <v>1278277471</v>
      </c>
      <c r="D9" s="329">
        <v>1257538284</v>
      </c>
    </row>
    <row r="10" spans="2:4">
      <c r="B10" s="388" t="s">
        <v>830</v>
      </c>
      <c r="C10" s="329">
        <v>2685582386</v>
      </c>
      <c r="D10" s="329">
        <v>2667908619</v>
      </c>
    </row>
    <row r="11" spans="2:4">
      <c r="B11" s="388" t="s">
        <v>491</v>
      </c>
      <c r="C11" s="329">
        <v>5541583</v>
      </c>
      <c r="D11" s="329">
        <v>4850915</v>
      </c>
    </row>
    <row r="12" spans="2:4">
      <c r="B12" s="397"/>
      <c r="C12" s="657"/>
      <c r="D12" s="657"/>
    </row>
    <row r="13" spans="2:4">
      <c r="B13" s="969" t="s">
        <v>852</v>
      </c>
      <c r="C13" s="658" t="s">
        <v>1216</v>
      </c>
      <c r="D13" s="658" t="s">
        <v>1002</v>
      </c>
    </row>
    <row r="14" spans="2:4">
      <c r="B14" s="970"/>
      <c r="C14" s="399">
        <v>44742</v>
      </c>
      <c r="D14" s="399">
        <v>44377</v>
      </c>
    </row>
    <row r="15" spans="2:4">
      <c r="B15" s="971"/>
      <c r="C15" s="396" t="s">
        <v>158</v>
      </c>
      <c r="D15" s="396" t="s">
        <v>158</v>
      </c>
    </row>
    <row r="16" spans="2:4">
      <c r="B16" s="388" t="s">
        <v>492</v>
      </c>
      <c r="C16" s="400">
        <v>134254685</v>
      </c>
      <c r="D16" s="400">
        <v>43951256</v>
      </c>
    </row>
    <row r="17" spans="2:4">
      <c r="B17" s="388" t="s">
        <v>367</v>
      </c>
      <c r="C17" s="329">
        <v>67975819</v>
      </c>
      <c r="D17" s="329">
        <v>23009550</v>
      </c>
    </row>
    <row r="18" spans="2:4">
      <c r="B18" s="388" t="s">
        <v>343</v>
      </c>
      <c r="C18" s="329">
        <v>29836</v>
      </c>
      <c r="D18" s="329">
        <v>39904</v>
      </c>
    </row>
    <row r="19" spans="2:4">
      <c r="B19" s="388" t="s">
        <v>21</v>
      </c>
      <c r="C19" s="329">
        <v>91466992</v>
      </c>
      <c r="D19" s="329">
        <v>15500376</v>
      </c>
    </row>
    <row r="20" spans="2:4">
      <c r="B20" s="388" t="s">
        <v>22</v>
      </c>
      <c r="C20" s="329">
        <v>690668</v>
      </c>
      <c r="D20" s="329">
        <v>-53695</v>
      </c>
    </row>
    <row r="21" spans="2:4">
      <c r="B21" s="397"/>
      <c r="C21" s="397"/>
      <c r="D21" s="397"/>
    </row>
    <row r="22" spans="2:4">
      <c r="B22" s="388" t="s">
        <v>861</v>
      </c>
      <c r="C22" s="401">
        <v>0.276698</v>
      </c>
      <c r="D22" s="401">
        <v>0.276698</v>
      </c>
    </row>
    <row r="23" spans="2:4">
      <c r="B23" s="388" t="s">
        <v>862</v>
      </c>
      <c r="C23" s="329">
        <v>14160001.429</v>
      </c>
      <c r="D23" s="329">
        <v>5805601</v>
      </c>
    </row>
    <row r="24" spans="2:4">
      <c r="B24" s="397"/>
      <c r="C24" s="397"/>
      <c r="D24" s="397"/>
    </row>
    <row r="25" spans="2:4">
      <c r="B25" s="969" t="s">
        <v>853</v>
      </c>
      <c r="C25" s="658" t="s">
        <v>1216</v>
      </c>
      <c r="D25" s="658" t="s">
        <v>1002</v>
      </c>
    </row>
    <row r="26" spans="2:4">
      <c r="B26" s="970"/>
      <c r="C26" s="399">
        <v>44742</v>
      </c>
      <c r="D26" s="399">
        <v>44377</v>
      </c>
    </row>
    <row r="27" spans="2:4">
      <c r="B27" s="971"/>
      <c r="C27" s="396" t="s">
        <v>158</v>
      </c>
      <c r="D27" s="396" t="s">
        <v>158</v>
      </c>
    </row>
    <row r="28" spans="2:4">
      <c r="B28" s="388" t="s">
        <v>197</v>
      </c>
      <c r="C28" s="329">
        <v>108882554</v>
      </c>
      <c r="D28" s="329">
        <v>39053206</v>
      </c>
    </row>
    <row r="29" spans="2:4">
      <c r="B29" s="388" t="s">
        <v>471</v>
      </c>
      <c r="C29" s="329">
        <v>27052949</v>
      </c>
      <c r="D29" s="329">
        <v>-37181174</v>
      </c>
    </row>
    <row r="30" spans="2:4">
      <c r="B30" s="388" t="s">
        <v>242</v>
      </c>
      <c r="C30" s="329">
        <v>-58836537</v>
      </c>
      <c r="D30" s="329">
        <v>-2767825</v>
      </c>
    </row>
  </sheetData>
  <mergeCells count="3">
    <mergeCell ref="B25:B27"/>
    <mergeCell ref="B4:B5"/>
    <mergeCell ref="B13:B1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L59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51.7109375" style="1" customWidth="1"/>
    <col min="3" max="4" width="14.5703125" style="1" customWidth="1"/>
    <col min="5" max="5" width="16.5703125" style="1" bestFit="1" customWidth="1"/>
    <col min="6" max="6" width="16.140625" style="1" customWidth="1"/>
    <col min="7" max="7" width="15.5703125" style="1" customWidth="1"/>
    <col min="8" max="8" width="14.5703125" style="1" customWidth="1"/>
    <col min="9" max="9" width="11.140625" style="1" customWidth="1"/>
    <col min="10" max="11" width="14.5703125" style="1" customWidth="1"/>
    <col min="12" max="16384" width="11.42578125" style="1"/>
  </cols>
  <sheetData>
    <row r="2" spans="2:12" ht="15">
      <c r="B2" s="29" t="s">
        <v>13</v>
      </c>
      <c r="C2" s="11" t="s">
        <v>930</v>
      </c>
    </row>
    <row r="3" spans="2:12" ht="6" customHeight="1"/>
    <row r="4" spans="2:12" s="2" customFormat="1" ht="12.75" customHeight="1">
      <c r="B4" s="973" t="s">
        <v>320</v>
      </c>
      <c r="C4" s="869" t="s">
        <v>762</v>
      </c>
      <c r="D4" s="875"/>
      <c r="E4" s="436" t="s">
        <v>179</v>
      </c>
      <c r="F4" s="436" t="s">
        <v>179</v>
      </c>
    </row>
    <row r="5" spans="2:12" s="2" customFormat="1" ht="12.75" customHeight="1">
      <c r="B5" s="974"/>
      <c r="C5" s="871"/>
      <c r="D5" s="876"/>
      <c r="E5" s="463" t="s">
        <v>48</v>
      </c>
      <c r="F5" s="463" t="s">
        <v>48</v>
      </c>
    </row>
    <row r="6" spans="2:12" s="2" customFormat="1">
      <c r="B6" s="974"/>
      <c r="C6" s="399">
        <v>44742</v>
      </c>
      <c r="D6" s="399">
        <v>44561</v>
      </c>
      <c r="E6" s="399">
        <v>44742</v>
      </c>
      <c r="F6" s="399">
        <v>44561</v>
      </c>
      <c r="G6" s="354"/>
      <c r="H6" s="354"/>
      <c r="I6" s="1"/>
      <c r="J6" s="1"/>
      <c r="K6" s="1"/>
    </row>
    <row r="7" spans="2:12" s="2" customFormat="1">
      <c r="B7" s="975"/>
      <c r="C7" s="659" t="s">
        <v>237</v>
      </c>
      <c r="D7" s="659" t="s">
        <v>237</v>
      </c>
      <c r="E7" s="358" t="s">
        <v>158</v>
      </c>
      <c r="F7" s="358" t="s">
        <v>158</v>
      </c>
      <c r="G7" s="354"/>
      <c r="H7" s="354"/>
      <c r="I7" s="1"/>
      <c r="J7" s="1"/>
      <c r="K7" s="1"/>
    </row>
    <row r="8" spans="2:12">
      <c r="B8" s="423" t="s">
        <v>941</v>
      </c>
      <c r="C8" s="372">
        <v>0.276698</v>
      </c>
      <c r="D8" s="372">
        <v>0.276698</v>
      </c>
      <c r="E8" s="144">
        <v>560525495</v>
      </c>
      <c r="F8" s="3">
        <v>556994029</v>
      </c>
      <c r="G8" s="354"/>
      <c r="H8" s="354"/>
    </row>
    <row r="9" spans="2:12" ht="12.75" customHeight="1">
      <c r="B9" s="423" t="s">
        <v>788</v>
      </c>
      <c r="C9" s="372">
        <v>3.5639993301028738E-7</v>
      </c>
      <c r="D9" s="372">
        <v>3.5639993301028738E-7</v>
      </c>
      <c r="E9" s="144">
        <v>143</v>
      </c>
      <c r="F9" s="3">
        <v>137</v>
      </c>
      <c r="G9" s="354"/>
      <c r="H9" s="354"/>
    </row>
    <row r="10" spans="2:12">
      <c r="B10" s="423" t="s">
        <v>723</v>
      </c>
      <c r="C10" s="372">
        <v>0.1</v>
      </c>
      <c r="D10" s="372">
        <v>0.1</v>
      </c>
      <c r="E10" s="144">
        <v>94294</v>
      </c>
      <c r="F10" s="3">
        <v>94294</v>
      </c>
      <c r="G10" s="354"/>
      <c r="H10" s="354"/>
    </row>
    <row r="11" spans="2:12">
      <c r="B11" s="423" t="s">
        <v>720</v>
      </c>
      <c r="C11" s="372">
        <v>7.3499999999999998E-4</v>
      </c>
      <c r="D11" s="372">
        <v>7.3499999999999998E-4</v>
      </c>
      <c r="E11" s="144">
        <v>94525</v>
      </c>
      <c r="F11" s="3">
        <v>82593</v>
      </c>
      <c r="G11" s="354"/>
      <c r="H11" s="354"/>
    </row>
    <row r="12" spans="2:12">
      <c r="B12" s="423" t="s">
        <v>279</v>
      </c>
      <c r="C12" s="372">
        <v>0.1</v>
      </c>
      <c r="D12" s="372">
        <v>0.1</v>
      </c>
      <c r="E12" s="144">
        <v>-82112</v>
      </c>
      <c r="F12" s="3">
        <v>-83428</v>
      </c>
      <c r="G12" s="354"/>
      <c r="H12" s="354"/>
    </row>
    <row r="13" spans="2:12" ht="24.75" customHeight="1">
      <c r="B13" s="660" t="s">
        <v>1315</v>
      </c>
      <c r="C13" s="372">
        <v>7.3500000000004118E-4</v>
      </c>
      <c r="D13" s="372">
        <v>0</v>
      </c>
      <c r="E13" s="144">
        <v>-1799</v>
      </c>
      <c r="F13" s="3">
        <v>0</v>
      </c>
      <c r="G13" s="354"/>
      <c r="H13" s="354"/>
    </row>
    <row r="14" spans="2:12">
      <c r="B14" s="423" t="s">
        <v>149</v>
      </c>
      <c r="C14" s="372">
        <v>3.6759999999999999E-4</v>
      </c>
      <c r="D14" s="372">
        <v>3.6759999999999999E-4</v>
      </c>
      <c r="E14" s="144">
        <v>253129</v>
      </c>
      <c r="F14" s="3">
        <v>243600</v>
      </c>
      <c r="G14" s="354"/>
      <c r="H14" s="354"/>
      <c r="L14" s="98"/>
    </row>
    <row r="15" spans="2:12">
      <c r="B15" s="423" t="s">
        <v>513</v>
      </c>
      <c r="C15" s="372">
        <v>7.5999962313460698E-4</v>
      </c>
      <c r="D15" s="372">
        <v>7.5999962313460698E-4</v>
      </c>
      <c r="E15" s="144">
        <v>557812</v>
      </c>
      <c r="F15" s="3">
        <v>464017</v>
      </c>
      <c r="G15" s="354"/>
      <c r="H15" s="354"/>
    </row>
    <row r="16" spans="2:12">
      <c r="B16" s="661" t="s">
        <v>50</v>
      </c>
      <c r="C16" s="662"/>
      <c r="D16" s="662"/>
      <c r="E16" s="329">
        <v>561441487</v>
      </c>
      <c r="F16" s="329">
        <v>557795242</v>
      </c>
      <c r="G16" s="354"/>
      <c r="H16" s="354"/>
      <c r="J16" s="249"/>
    </row>
    <row r="17" spans="2:11">
      <c r="B17" s="354"/>
      <c r="C17" s="354"/>
      <c r="D17" s="354"/>
      <c r="E17" s="354"/>
      <c r="F17" s="354"/>
      <c r="G17" s="27"/>
      <c r="H17" s="27"/>
      <c r="J17" s="98"/>
    </row>
    <row r="18" spans="2:11" ht="6" customHeight="1">
      <c r="B18" s="354"/>
      <c r="C18" s="354"/>
      <c r="D18" s="354"/>
      <c r="E18" s="354"/>
      <c r="F18" s="354"/>
      <c r="G18" s="27"/>
      <c r="H18" s="27"/>
    </row>
    <row r="19" spans="2:11" s="2" customFormat="1" ht="12.75" customHeight="1">
      <c r="B19" s="973" t="s">
        <v>320</v>
      </c>
      <c r="C19" s="869" t="s">
        <v>762</v>
      </c>
      <c r="D19" s="875"/>
      <c r="E19" s="436" t="s">
        <v>180</v>
      </c>
      <c r="F19" s="436" t="s">
        <v>180</v>
      </c>
      <c r="G19" s="436" t="s">
        <v>180</v>
      </c>
      <c r="H19" s="436" t="s">
        <v>180</v>
      </c>
      <c r="J19" s="1"/>
      <c r="K19" s="1"/>
    </row>
    <row r="20" spans="2:11" s="2" customFormat="1" ht="12.75" customHeight="1">
      <c r="B20" s="974"/>
      <c r="C20" s="871"/>
      <c r="D20" s="876"/>
      <c r="E20" s="463" t="s">
        <v>1216</v>
      </c>
      <c r="F20" s="463" t="s">
        <v>1002</v>
      </c>
      <c r="G20" s="463" t="s">
        <v>1304</v>
      </c>
      <c r="H20" s="463" t="s">
        <v>1305</v>
      </c>
      <c r="J20" s="1"/>
      <c r="K20" s="1"/>
    </row>
    <row r="21" spans="2:11" s="2" customFormat="1">
      <c r="B21" s="974"/>
      <c r="C21" s="399">
        <v>44742</v>
      </c>
      <c r="D21" s="399">
        <v>44377</v>
      </c>
      <c r="E21" s="399">
        <v>44742</v>
      </c>
      <c r="F21" s="399">
        <v>44377</v>
      </c>
      <c r="G21" s="399">
        <v>44742</v>
      </c>
      <c r="H21" s="399">
        <v>44377</v>
      </c>
      <c r="J21" s="1"/>
      <c r="K21" s="1"/>
    </row>
    <row r="22" spans="2:11" s="2" customFormat="1">
      <c r="B22" s="975"/>
      <c r="C22" s="659" t="s">
        <v>237</v>
      </c>
      <c r="D22" s="659" t="s">
        <v>237</v>
      </c>
      <c r="E22" s="358" t="s">
        <v>158</v>
      </c>
      <c r="F22" s="358" t="s">
        <v>158</v>
      </c>
      <c r="G22" s="358" t="s">
        <v>158</v>
      </c>
      <c r="H22" s="358" t="s">
        <v>158</v>
      </c>
      <c r="J22" s="1"/>
      <c r="K22" s="1"/>
    </row>
    <row r="23" spans="2:11">
      <c r="B23" s="423" t="s">
        <v>941</v>
      </c>
      <c r="C23" s="372">
        <v>0.276698</v>
      </c>
      <c r="D23" s="372">
        <v>0.276698</v>
      </c>
      <c r="E23" s="3">
        <v>18057477</v>
      </c>
      <c r="F23" s="3">
        <v>7653074</v>
      </c>
      <c r="G23" s="144">
        <v>8815965</v>
      </c>
      <c r="H23" s="144">
        <v>2168108</v>
      </c>
    </row>
    <row r="24" spans="2:11">
      <c r="B24" s="423" t="s">
        <v>788</v>
      </c>
      <c r="C24" s="372">
        <v>3.5639993301028738E-7</v>
      </c>
      <c r="D24" s="372">
        <v>3.9999999999999998E-7</v>
      </c>
      <c r="E24" s="3">
        <v>6</v>
      </c>
      <c r="F24" s="3">
        <v>2</v>
      </c>
      <c r="G24" s="3">
        <v>3</v>
      </c>
      <c r="H24" s="3">
        <v>1</v>
      </c>
    </row>
    <row r="25" spans="2:11">
      <c r="B25" s="423" t="s">
        <v>723</v>
      </c>
      <c r="C25" s="372">
        <v>0.1</v>
      </c>
      <c r="D25" s="372">
        <v>0.1</v>
      </c>
      <c r="E25" s="3">
        <v>0</v>
      </c>
      <c r="F25" s="3">
        <v>0</v>
      </c>
      <c r="G25" s="3">
        <v>0</v>
      </c>
      <c r="H25" s="3">
        <v>0</v>
      </c>
    </row>
    <row r="26" spans="2:11">
      <c r="B26" s="423" t="s">
        <v>720</v>
      </c>
      <c r="C26" s="372">
        <v>7.3499999999999998E-4</v>
      </c>
      <c r="D26" s="372">
        <v>7.3499999999999998E-4</v>
      </c>
      <c r="E26" s="3">
        <v>12884</v>
      </c>
      <c r="F26" s="3">
        <v>27444</v>
      </c>
      <c r="G26" s="3">
        <v>254</v>
      </c>
      <c r="H26" s="3">
        <v>14799</v>
      </c>
    </row>
    <row r="27" spans="2:11">
      <c r="B27" s="423" t="s">
        <v>279</v>
      </c>
      <c r="C27" s="372">
        <v>0.1</v>
      </c>
      <c r="D27" s="372">
        <v>0.1</v>
      </c>
      <c r="E27" s="3">
        <v>1316</v>
      </c>
      <c r="F27" s="3">
        <v>907</v>
      </c>
      <c r="G27" s="3">
        <v>2409</v>
      </c>
      <c r="H27" s="3">
        <v>100</v>
      </c>
    </row>
    <row r="28" spans="2:11" ht="25.5" customHeight="1">
      <c r="B28" s="660" t="s">
        <v>1315</v>
      </c>
      <c r="C28" s="372">
        <v>7.3500000000004118E-4</v>
      </c>
      <c r="D28" s="372">
        <v>0</v>
      </c>
      <c r="E28" s="3">
        <v>-2750</v>
      </c>
      <c r="F28" s="3">
        <v>0</v>
      </c>
      <c r="G28" s="3">
        <v>-2750</v>
      </c>
      <c r="H28" s="3">
        <v>0</v>
      </c>
    </row>
    <row r="29" spans="2:11">
      <c r="B29" s="423" t="s">
        <v>149</v>
      </c>
      <c r="C29" s="372">
        <v>3.6759999999999999E-4</v>
      </c>
      <c r="D29" s="372">
        <v>3.6759999999999999E-4</v>
      </c>
      <c r="E29" s="3">
        <v>63668</v>
      </c>
      <c r="F29" s="3">
        <v>62767</v>
      </c>
      <c r="G29" s="3">
        <v>28301</v>
      </c>
      <c r="H29" s="3">
        <v>36343</v>
      </c>
    </row>
    <row r="30" spans="2:11">
      <c r="B30" s="423" t="s">
        <v>513</v>
      </c>
      <c r="C30" s="372">
        <v>7.5999962313460698E-4</v>
      </c>
      <c r="D30" s="372">
        <v>7.5999962313460698E-4</v>
      </c>
      <c r="E30" s="3">
        <v>7551</v>
      </c>
      <c r="F30" s="3">
        <v>-14760</v>
      </c>
      <c r="G30" s="3">
        <v>-722</v>
      </c>
      <c r="H30" s="3">
        <v>-20872</v>
      </c>
    </row>
    <row r="31" spans="2:11">
      <c r="B31" s="661" t="s">
        <v>50</v>
      </c>
      <c r="C31" s="663"/>
      <c r="D31" s="663"/>
      <c r="E31" s="329">
        <v>18140152</v>
      </c>
      <c r="F31" s="329">
        <v>7729434</v>
      </c>
      <c r="G31" s="329">
        <v>8843460</v>
      </c>
      <c r="H31" s="329">
        <v>2198479</v>
      </c>
    </row>
    <row r="32" spans="2:11">
      <c r="J32" s="161"/>
    </row>
    <row r="33" spans="2:4">
      <c r="B33" s="972" t="s">
        <v>851</v>
      </c>
      <c r="C33" s="357">
        <v>44742</v>
      </c>
      <c r="D33" s="357">
        <v>44561</v>
      </c>
    </row>
    <row r="34" spans="2:4">
      <c r="B34" s="971"/>
      <c r="C34" s="396" t="s">
        <v>158</v>
      </c>
      <c r="D34" s="396" t="s">
        <v>158</v>
      </c>
    </row>
    <row r="35" spans="2:4">
      <c r="B35" s="388" t="s">
        <v>117</v>
      </c>
      <c r="C35" s="329">
        <v>171756453</v>
      </c>
      <c r="D35" s="329">
        <v>129575509</v>
      </c>
    </row>
    <row r="36" spans="2:4">
      <c r="B36" s="388" t="s">
        <v>482</v>
      </c>
      <c r="C36" s="329">
        <v>3856479321</v>
      </c>
      <c r="D36" s="329">
        <v>3843616485</v>
      </c>
    </row>
    <row r="37" spans="2:4">
      <c r="B37" s="388" t="s">
        <v>628</v>
      </c>
      <c r="C37" s="329">
        <v>64919895</v>
      </c>
      <c r="D37" s="329">
        <v>47745091</v>
      </c>
    </row>
    <row r="38" spans="2:4">
      <c r="B38" s="388" t="s">
        <v>629</v>
      </c>
      <c r="C38" s="329">
        <v>1265902782</v>
      </c>
      <c r="D38" s="329">
        <v>1257538284</v>
      </c>
    </row>
    <row r="39" spans="2:4">
      <c r="B39" s="388" t="s">
        <v>830</v>
      </c>
      <c r="C39" s="329">
        <v>2697413097</v>
      </c>
      <c r="D39" s="329">
        <v>2667908619</v>
      </c>
    </row>
    <row r="40" spans="2:4">
      <c r="B40" s="388" t="s">
        <v>491</v>
      </c>
      <c r="C40" s="329">
        <v>4960161</v>
      </c>
      <c r="D40" s="329">
        <v>4850915</v>
      </c>
    </row>
    <row r="42" spans="2:4">
      <c r="B42" s="972" t="s">
        <v>852</v>
      </c>
      <c r="C42" s="398" t="s">
        <v>1216</v>
      </c>
      <c r="D42" s="398" t="s">
        <v>1002</v>
      </c>
    </row>
    <row r="43" spans="2:4">
      <c r="B43" s="970"/>
      <c r="C43" s="357">
        <v>44742</v>
      </c>
      <c r="D43" s="357">
        <v>44377</v>
      </c>
    </row>
    <row r="44" spans="2:4">
      <c r="B44" s="971"/>
      <c r="C44" s="396" t="s">
        <v>158</v>
      </c>
      <c r="D44" s="396" t="s">
        <v>158</v>
      </c>
    </row>
    <row r="45" spans="2:4">
      <c r="B45" s="388" t="s">
        <v>492</v>
      </c>
      <c r="C45" s="400">
        <v>66593993</v>
      </c>
      <c r="D45" s="400">
        <v>43951256</v>
      </c>
    </row>
    <row r="46" spans="2:4">
      <c r="B46" s="388" t="s">
        <v>367</v>
      </c>
      <c r="C46" s="329">
        <v>39590340</v>
      </c>
      <c r="D46" s="329">
        <v>23009550</v>
      </c>
    </row>
    <row r="47" spans="2:4">
      <c r="B47" s="388" t="s">
        <v>343</v>
      </c>
      <c r="C47" s="329">
        <v>55969</v>
      </c>
      <c r="D47" s="329">
        <v>39904</v>
      </c>
    </row>
    <row r="48" spans="2:4">
      <c r="B48" s="388" t="s">
        <v>21</v>
      </c>
      <c r="C48" s="329">
        <v>41040374</v>
      </c>
      <c r="D48" s="329">
        <v>15500376</v>
      </c>
    </row>
    <row r="49" spans="2:4">
      <c r="B49" s="388" t="s">
        <v>22</v>
      </c>
      <c r="C49" s="329">
        <v>109246</v>
      </c>
      <c r="D49" s="329">
        <v>-53695</v>
      </c>
    </row>
    <row r="50" spans="2:4">
      <c r="B50" s="397"/>
      <c r="C50" s="397"/>
      <c r="D50" s="397"/>
    </row>
    <row r="51" spans="2:4">
      <c r="B51" s="388" t="s">
        <v>861</v>
      </c>
      <c r="C51" s="401">
        <v>0.276698</v>
      </c>
      <c r="D51" s="401">
        <v>0.276698</v>
      </c>
    </row>
    <row r="52" spans="2:4">
      <c r="B52" s="388" t="s">
        <v>862</v>
      </c>
      <c r="C52" s="329">
        <v>0</v>
      </c>
      <c r="D52" s="329">
        <v>0</v>
      </c>
    </row>
    <row r="54" spans="2:4">
      <c r="B54" s="972" t="s">
        <v>853</v>
      </c>
      <c r="C54" s="398" t="s">
        <v>1216</v>
      </c>
      <c r="D54" s="398" t="s">
        <v>1002</v>
      </c>
    </row>
    <row r="55" spans="2:4">
      <c r="B55" s="970"/>
      <c r="C55" s="357">
        <v>44742</v>
      </c>
      <c r="D55" s="357">
        <v>44377</v>
      </c>
    </row>
    <row r="56" spans="2:4">
      <c r="B56" s="971"/>
      <c r="C56" s="396" t="s">
        <v>158</v>
      </c>
      <c r="D56" s="396" t="s">
        <v>158</v>
      </c>
    </row>
    <row r="57" spans="2:4">
      <c r="B57" s="388" t="s">
        <v>197</v>
      </c>
      <c r="C57" s="329">
        <v>57877622</v>
      </c>
      <c r="D57" s="329">
        <v>39053206</v>
      </c>
    </row>
    <row r="58" spans="2:4">
      <c r="B58" s="388" t="s">
        <v>471</v>
      </c>
      <c r="C58" s="329">
        <v>35127074</v>
      </c>
      <c r="D58" s="329">
        <v>-37181174</v>
      </c>
    </row>
    <row r="59" spans="2:4">
      <c r="B59" s="388" t="s">
        <v>242</v>
      </c>
      <c r="C59" s="329">
        <v>-2989399</v>
      </c>
      <c r="D59" s="329">
        <v>-2767825</v>
      </c>
    </row>
  </sheetData>
  <mergeCells count="7">
    <mergeCell ref="B42:B44"/>
    <mergeCell ref="B54:B56"/>
    <mergeCell ref="B4:B7"/>
    <mergeCell ref="C4:D5"/>
    <mergeCell ref="B19:B22"/>
    <mergeCell ref="C19:D20"/>
    <mergeCell ref="B33:B34"/>
  </mergeCells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S48"/>
  <sheetViews>
    <sheetView showGridLines="0" zoomScale="85" zoomScaleNormal="85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4.7109375" style="1" customWidth="1"/>
    <col min="3" max="3" width="5.28515625" style="1" customWidth="1"/>
    <col min="4" max="4" width="36.140625" style="1" customWidth="1"/>
    <col min="5" max="5" width="18.7109375" style="1" customWidth="1"/>
    <col min="6" max="7" width="16" style="1" customWidth="1"/>
    <col min="8" max="8" width="15.5703125" style="1" customWidth="1"/>
    <col min="9" max="9" width="18.7109375" style="1" customWidth="1"/>
    <col min="10" max="12" width="15.5703125" style="1" customWidth="1"/>
    <col min="13" max="13" width="16" style="1" customWidth="1"/>
    <col min="14" max="14" width="19.28515625" style="1" customWidth="1"/>
    <col min="15" max="18" width="18.7109375" style="1" customWidth="1"/>
    <col min="19" max="19" width="14.140625" style="1" bestFit="1" customWidth="1"/>
    <col min="20" max="16384" width="11.42578125" style="1"/>
  </cols>
  <sheetData>
    <row r="1" spans="2:19" ht="6" customHeight="1">
      <c r="B1" s="30"/>
    </row>
    <row r="2" spans="2:19">
      <c r="B2" s="30" t="s">
        <v>1160</v>
      </c>
    </row>
    <row r="3" spans="2:19">
      <c r="B3" s="30" t="s">
        <v>1400</v>
      </c>
      <c r="D3" s="30"/>
    </row>
    <row r="4" spans="2:19">
      <c r="B4" s="30" t="s">
        <v>1083</v>
      </c>
    </row>
    <row r="5" spans="2:19" ht="3.75" customHeight="1"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</row>
    <row r="6" spans="2:19" s="2" customFormat="1" ht="12.75" customHeight="1">
      <c r="B6" s="773" t="s">
        <v>1217</v>
      </c>
      <c r="C6" s="774"/>
      <c r="D6" s="775"/>
      <c r="E6" s="782" t="s">
        <v>1218</v>
      </c>
      <c r="F6" s="782" t="s">
        <v>1219</v>
      </c>
      <c r="G6" s="782" t="s">
        <v>844</v>
      </c>
      <c r="H6" s="339"/>
      <c r="I6" s="792" t="s">
        <v>1220</v>
      </c>
      <c r="J6" s="792"/>
      <c r="K6" s="792"/>
      <c r="L6" s="792"/>
      <c r="M6" s="792"/>
      <c r="N6" s="792"/>
      <c r="O6" s="793"/>
      <c r="P6" s="782" t="s">
        <v>1221</v>
      </c>
      <c r="Q6" s="782" t="s">
        <v>490</v>
      </c>
      <c r="R6" s="782" t="s">
        <v>491</v>
      </c>
      <c r="S6" s="782" t="s">
        <v>1222</v>
      </c>
    </row>
    <row r="7" spans="2:19" s="2" customFormat="1" ht="18" customHeight="1">
      <c r="B7" s="776"/>
      <c r="C7" s="777"/>
      <c r="D7" s="778"/>
      <c r="E7" s="783"/>
      <c r="F7" s="783"/>
      <c r="G7" s="783"/>
      <c r="H7" s="782" t="s">
        <v>1223</v>
      </c>
      <c r="I7" s="782" t="s">
        <v>1224</v>
      </c>
      <c r="J7" s="782" t="s">
        <v>1225</v>
      </c>
      <c r="K7" s="782" t="s">
        <v>1226</v>
      </c>
      <c r="L7" s="782" t="s">
        <v>1227</v>
      </c>
      <c r="M7" s="782" t="s">
        <v>1228</v>
      </c>
      <c r="N7" s="782" t="s">
        <v>1229</v>
      </c>
      <c r="O7" s="782" t="s">
        <v>1230</v>
      </c>
      <c r="P7" s="783"/>
      <c r="Q7" s="783"/>
      <c r="R7" s="783"/>
      <c r="S7" s="783"/>
    </row>
    <row r="8" spans="2:19" s="2" customFormat="1" ht="77.25" customHeight="1">
      <c r="B8" s="779"/>
      <c r="C8" s="780"/>
      <c r="D8" s="781"/>
      <c r="E8" s="784"/>
      <c r="F8" s="784"/>
      <c r="G8" s="784"/>
      <c r="H8" s="784"/>
      <c r="I8" s="784"/>
      <c r="J8" s="784"/>
      <c r="K8" s="784"/>
      <c r="L8" s="784"/>
      <c r="M8" s="784"/>
      <c r="N8" s="784"/>
      <c r="O8" s="784"/>
      <c r="P8" s="784"/>
      <c r="Q8" s="784"/>
      <c r="R8" s="784"/>
      <c r="S8" s="784"/>
    </row>
    <row r="9" spans="2:19">
      <c r="B9" s="788" t="s">
        <v>1231</v>
      </c>
      <c r="C9" s="770"/>
      <c r="D9" s="789"/>
      <c r="E9" s="340">
        <v>2422050488</v>
      </c>
      <c r="F9" s="340">
        <v>459890460</v>
      </c>
      <c r="G9" s="340">
        <v>-49485400</v>
      </c>
      <c r="H9" s="340">
        <v>65413824</v>
      </c>
      <c r="I9" s="340">
        <v>-1299946109</v>
      </c>
      <c r="J9" s="340">
        <v>66707297</v>
      </c>
      <c r="K9" s="340">
        <v>-1120048</v>
      </c>
      <c r="L9" s="329">
        <v>-1168945036</v>
      </c>
      <c r="M9" s="340">
        <v>32338474</v>
      </c>
      <c r="N9" s="340">
        <v>141918723</v>
      </c>
      <c r="O9" s="329">
        <v>-994687839</v>
      </c>
      <c r="P9" s="340">
        <v>2338694627</v>
      </c>
      <c r="Q9" s="329">
        <v>4176462336</v>
      </c>
      <c r="R9" s="340">
        <v>557795242</v>
      </c>
      <c r="S9" s="329">
        <v>4734257578</v>
      </c>
    </row>
    <row r="10" spans="2:19">
      <c r="B10" s="788" t="s">
        <v>1232</v>
      </c>
      <c r="C10" s="770"/>
      <c r="D10" s="789"/>
      <c r="E10" s="341"/>
      <c r="F10" s="341"/>
      <c r="G10" s="341"/>
      <c r="H10" s="341"/>
      <c r="I10" s="341"/>
      <c r="J10" s="341"/>
      <c r="K10" s="341"/>
      <c r="L10" s="329"/>
      <c r="M10" s="341"/>
      <c r="N10" s="341"/>
      <c r="O10" s="329"/>
      <c r="P10" s="341"/>
      <c r="Q10" s="341"/>
      <c r="R10" s="341"/>
      <c r="S10" s="342"/>
    </row>
    <row r="11" spans="2:19">
      <c r="B11" s="785" t="s">
        <v>1233</v>
      </c>
      <c r="C11" s="786"/>
      <c r="D11" s="787"/>
      <c r="E11" s="340">
        <v>0</v>
      </c>
      <c r="F11" s="340">
        <v>0</v>
      </c>
      <c r="G11" s="340">
        <v>0</v>
      </c>
      <c r="H11" s="340">
        <v>0</v>
      </c>
      <c r="I11" s="340">
        <v>0</v>
      </c>
      <c r="J11" s="340">
        <v>0</v>
      </c>
      <c r="K11" s="340">
        <v>0</v>
      </c>
      <c r="L11" s="329"/>
      <c r="M11" s="340">
        <v>0</v>
      </c>
      <c r="N11" s="340">
        <v>0</v>
      </c>
      <c r="O11" s="329">
        <v>0</v>
      </c>
      <c r="P11" s="340">
        <v>0</v>
      </c>
      <c r="Q11" s="329">
        <v>0</v>
      </c>
      <c r="R11" s="340">
        <v>0</v>
      </c>
      <c r="S11" s="329">
        <v>0</v>
      </c>
    </row>
    <row r="12" spans="2:19">
      <c r="B12" s="788" t="s">
        <v>1234</v>
      </c>
      <c r="C12" s="770"/>
      <c r="D12" s="789"/>
      <c r="E12" s="343">
        <v>0</v>
      </c>
      <c r="F12" s="343">
        <v>0</v>
      </c>
      <c r="G12" s="343">
        <v>0</v>
      </c>
      <c r="H12" s="343"/>
      <c r="I12" s="343">
        <v>0</v>
      </c>
      <c r="J12" s="343">
        <v>0</v>
      </c>
      <c r="K12" s="343"/>
      <c r="L12" s="329"/>
      <c r="M12" s="343"/>
      <c r="N12" s="343">
        <v>0</v>
      </c>
      <c r="O12" s="329">
        <v>0</v>
      </c>
      <c r="P12" s="343">
        <v>0</v>
      </c>
      <c r="Q12" s="329">
        <v>0</v>
      </c>
      <c r="R12" s="343">
        <v>0</v>
      </c>
      <c r="S12" s="344">
        <v>0</v>
      </c>
    </row>
    <row r="13" spans="2:19">
      <c r="B13" s="329"/>
      <c r="C13" s="790" t="s">
        <v>1235</v>
      </c>
      <c r="D13" s="791"/>
      <c r="E13" s="329">
        <v>0</v>
      </c>
      <c r="F13" s="329">
        <v>0</v>
      </c>
      <c r="G13" s="329">
        <v>0</v>
      </c>
      <c r="H13" s="329">
        <v>0</v>
      </c>
      <c r="I13" s="345">
        <v>0</v>
      </c>
      <c r="J13" s="329">
        <v>0</v>
      </c>
      <c r="K13" s="329">
        <v>0</v>
      </c>
      <c r="L13" s="329">
        <v>0</v>
      </c>
      <c r="M13" s="329">
        <v>0</v>
      </c>
      <c r="N13" s="329">
        <v>0</v>
      </c>
      <c r="O13" s="329">
        <v>0</v>
      </c>
      <c r="P13" s="329">
        <v>0</v>
      </c>
      <c r="Q13" s="329">
        <v>0</v>
      </c>
      <c r="R13" s="329">
        <v>0</v>
      </c>
      <c r="S13" s="344">
        <v>0</v>
      </c>
    </row>
    <row r="14" spans="2:19">
      <c r="B14" s="771" t="s">
        <v>1222</v>
      </c>
      <c r="C14" s="764"/>
      <c r="D14" s="772"/>
      <c r="E14" s="329">
        <v>2422050488</v>
      </c>
      <c r="F14" s="329">
        <v>459890460</v>
      </c>
      <c r="G14" s="329">
        <v>-49485400</v>
      </c>
      <c r="H14" s="329">
        <v>65413824</v>
      </c>
      <c r="I14" s="329">
        <v>-1299946109</v>
      </c>
      <c r="J14" s="329">
        <v>66707297</v>
      </c>
      <c r="K14" s="329">
        <v>-1120048</v>
      </c>
      <c r="L14" s="329">
        <v>-1168945036</v>
      </c>
      <c r="M14" s="329">
        <v>32338474</v>
      </c>
      <c r="N14" s="329">
        <v>141918723</v>
      </c>
      <c r="O14" s="329">
        <v>-994687839</v>
      </c>
      <c r="P14" s="329">
        <v>2338694627</v>
      </c>
      <c r="Q14" s="329">
        <v>4176462336</v>
      </c>
      <c r="R14" s="329">
        <v>557795242</v>
      </c>
      <c r="S14" s="329">
        <v>4734257578</v>
      </c>
    </row>
    <row r="15" spans="2:19">
      <c r="B15" s="329" t="s">
        <v>1236</v>
      </c>
      <c r="C15" s="329"/>
      <c r="D15" s="329"/>
      <c r="E15" s="341"/>
      <c r="F15" s="341"/>
      <c r="G15" s="341"/>
      <c r="H15" s="341"/>
      <c r="I15" s="341"/>
      <c r="J15" s="341"/>
      <c r="K15" s="341"/>
      <c r="L15" s="329"/>
      <c r="M15" s="341"/>
      <c r="N15" s="341"/>
      <c r="O15" s="341"/>
      <c r="P15" s="341"/>
      <c r="Q15" s="341"/>
      <c r="R15" s="341"/>
      <c r="S15" s="341"/>
    </row>
    <row r="16" spans="2:19">
      <c r="B16" s="329"/>
      <c r="C16" s="329" t="s">
        <v>1237</v>
      </c>
      <c r="D16" s="329"/>
      <c r="E16" s="341"/>
      <c r="F16" s="341"/>
      <c r="G16" s="341"/>
      <c r="H16" s="341"/>
      <c r="I16" s="341"/>
      <c r="J16" s="341"/>
      <c r="K16" s="341"/>
      <c r="L16" s="329"/>
      <c r="M16" s="341"/>
      <c r="N16" s="341"/>
      <c r="O16" s="341"/>
      <c r="P16" s="341"/>
      <c r="Q16" s="341"/>
      <c r="R16" s="341"/>
      <c r="S16" s="341"/>
    </row>
    <row r="17" spans="2:19">
      <c r="B17" s="329"/>
      <c r="C17" s="346"/>
      <c r="D17" s="347" t="s">
        <v>1238</v>
      </c>
      <c r="E17" s="340">
        <v>0</v>
      </c>
      <c r="F17" s="340">
        <v>0</v>
      </c>
      <c r="G17" s="340">
        <v>0</v>
      </c>
      <c r="H17" s="340">
        <v>0</v>
      </c>
      <c r="I17" s="340">
        <v>0</v>
      </c>
      <c r="J17" s="340">
        <v>0</v>
      </c>
      <c r="K17" s="340">
        <v>0</v>
      </c>
      <c r="L17" s="329">
        <v>0</v>
      </c>
      <c r="M17" s="340">
        <v>0</v>
      </c>
      <c r="N17" s="340">
        <v>0</v>
      </c>
      <c r="O17" s="329">
        <v>0</v>
      </c>
      <c r="P17" s="340">
        <v>122382288</v>
      </c>
      <c r="Q17" s="329">
        <v>122382288</v>
      </c>
      <c r="R17" s="340">
        <v>18140152</v>
      </c>
      <c r="S17" s="329">
        <v>140522440</v>
      </c>
    </row>
    <row r="18" spans="2:19">
      <c r="B18" s="329"/>
      <c r="C18" s="346"/>
      <c r="D18" s="347" t="s">
        <v>1201</v>
      </c>
      <c r="E18" s="340">
        <v>0</v>
      </c>
      <c r="F18" s="340">
        <v>0</v>
      </c>
      <c r="G18" s="340">
        <v>0</v>
      </c>
      <c r="H18" s="340">
        <v>0</v>
      </c>
      <c r="I18" s="340">
        <v>472143879</v>
      </c>
      <c r="J18" s="340">
        <v>-27910341</v>
      </c>
      <c r="K18" s="340">
        <v>0</v>
      </c>
      <c r="L18" s="329">
        <v>444233538</v>
      </c>
      <c r="M18" s="340">
        <v>0</v>
      </c>
      <c r="N18" s="340">
        <v>0</v>
      </c>
      <c r="O18" s="329">
        <v>444233538</v>
      </c>
      <c r="P18" s="340">
        <v>0</v>
      </c>
      <c r="Q18" s="329">
        <v>444233538</v>
      </c>
      <c r="R18" s="340">
        <v>-8235466</v>
      </c>
      <c r="S18" s="329">
        <v>435998072</v>
      </c>
    </row>
    <row r="19" spans="2:19">
      <c r="B19" s="329"/>
      <c r="C19" s="329" t="s">
        <v>1237</v>
      </c>
      <c r="D19" s="329"/>
      <c r="E19" s="329">
        <v>0</v>
      </c>
      <c r="F19" s="329">
        <v>0</v>
      </c>
      <c r="G19" s="329">
        <v>0</v>
      </c>
      <c r="H19" s="329">
        <v>0</v>
      </c>
      <c r="I19" s="329">
        <v>472143879</v>
      </c>
      <c r="J19" s="329">
        <v>-27910341</v>
      </c>
      <c r="K19" s="329">
        <v>0</v>
      </c>
      <c r="L19" s="329">
        <v>444233538</v>
      </c>
      <c r="M19" s="329">
        <v>0</v>
      </c>
      <c r="N19" s="329">
        <v>0</v>
      </c>
      <c r="O19" s="329">
        <v>444233538</v>
      </c>
      <c r="P19" s="329">
        <v>122382288</v>
      </c>
      <c r="Q19" s="329">
        <v>566615826</v>
      </c>
      <c r="R19" s="329">
        <v>9904686</v>
      </c>
      <c r="S19" s="329">
        <v>576520512</v>
      </c>
    </row>
    <row r="20" spans="2:19" ht="27" customHeight="1">
      <c r="B20" s="329"/>
      <c r="C20" s="788" t="s">
        <v>1185</v>
      </c>
      <c r="D20" s="789"/>
      <c r="E20" s="340">
        <v>0</v>
      </c>
      <c r="F20" s="340">
        <v>0</v>
      </c>
      <c r="G20" s="340">
        <v>0</v>
      </c>
      <c r="H20" s="340">
        <v>0</v>
      </c>
      <c r="I20" s="340">
        <v>0</v>
      </c>
      <c r="J20" s="340">
        <v>0</v>
      </c>
      <c r="K20" s="340">
        <v>0</v>
      </c>
      <c r="L20" s="329">
        <v>0</v>
      </c>
      <c r="M20" s="340">
        <v>0</v>
      </c>
      <c r="N20" s="340">
        <v>0</v>
      </c>
      <c r="O20" s="329">
        <v>0</v>
      </c>
      <c r="P20" s="340">
        <v>-427024837</v>
      </c>
      <c r="Q20" s="345">
        <v>-427024837</v>
      </c>
      <c r="R20" s="340">
        <v>-6258441</v>
      </c>
      <c r="S20" s="329">
        <v>-433283278</v>
      </c>
    </row>
    <row r="21" spans="2:19" ht="42" customHeight="1">
      <c r="B21" s="329"/>
      <c r="C21" s="785" t="s">
        <v>932</v>
      </c>
      <c r="D21" s="787"/>
      <c r="E21" s="340">
        <v>0</v>
      </c>
      <c r="F21" s="340">
        <v>-55005</v>
      </c>
      <c r="G21" s="340">
        <v>2911540</v>
      </c>
      <c r="H21" s="3">
        <v>0</v>
      </c>
      <c r="I21" s="340">
        <v>0</v>
      </c>
      <c r="J21" s="340">
        <v>0</v>
      </c>
      <c r="K21" s="340">
        <v>0</v>
      </c>
      <c r="L21" s="329">
        <v>0</v>
      </c>
      <c r="M21" s="340">
        <v>-959671</v>
      </c>
      <c r="N21" s="3">
        <v>0</v>
      </c>
      <c r="O21" s="329">
        <v>-959671</v>
      </c>
      <c r="P21" s="340"/>
      <c r="Q21" s="329">
        <v>1896864</v>
      </c>
      <c r="R21" s="340">
        <v>0</v>
      </c>
      <c r="S21" s="329">
        <v>1896864</v>
      </c>
    </row>
    <row r="22" spans="2:19">
      <c r="B22" s="329"/>
      <c r="C22" s="785" t="s">
        <v>1239</v>
      </c>
      <c r="D22" s="787"/>
      <c r="E22" s="340">
        <v>0</v>
      </c>
      <c r="F22" s="340">
        <v>0</v>
      </c>
      <c r="G22" s="340">
        <v>0</v>
      </c>
      <c r="H22" s="340">
        <v>0</v>
      </c>
      <c r="I22" s="340">
        <v>0</v>
      </c>
      <c r="J22" s="340">
        <v>0</v>
      </c>
      <c r="K22" s="340">
        <v>0</v>
      </c>
      <c r="L22" s="329">
        <v>0</v>
      </c>
      <c r="M22" s="340">
        <v>0</v>
      </c>
      <c r="N22" s="340">
        <v>-317470</v>
      </c>
      <c r="O22" s="329">
        <v>-317470</v>
      </c>
      <c r="P22" s="340">
        <v>0</v>
      </c>
      <c r="Q22" s="329">
        <v>-317470</v>
      </c>
      <c r="R22" s="340">
        <v>0</v>
      </c>
      <c r="S22" s="329">
        <v>-317470</v>
      </c>
    </row>
    <row r="23" spans="2:19" ht="15.75" customHeight="1">
      <c r="B23" s="771" t="s">
        <v>1240</v>
      </c>
      <c r="C23" s="764"/>
      <c r="D23" s="772"/>
      <c r="E23" s="329">
        <v>0</v>
      </c>
      <c r="F23" s="329">
        <v>-55005</v>
      </c>
      <c r="G23" s="329">
        <v>2911540</v>
      </c>
      <c r="H23" s="329">
        <v>0</v>
      </c>
      <c r="I23" s="329">
        <v>472143879</v>
      </c>
      <c r="J23" s="329">
        <v>-27910341</v>
      </c>
      <c r="K23" s="329">
        <v>0</v>
      </c>
      <c r="L23" s="329">
        <v>444233538</v>
      </c>
      <c r="M23" s="329">
        <v>-959671</v>
      </c>
      <c r="N23" s="329">
        <v>-317470</v>
      </c>
      <c r="O23" s="329">
        <v>442956397</v>
      </c>
      <c r="P23" s="329">
        <v>-304642549</v>
      </c>
      <c r="Q23" s="329">
        <v>141170383</v>
      </c>
      <c r="R23" s="329">
        <v>3646245</v>
      </c>
      <c r="S23" s="329">
        <v>144816628</v>
      </c>
    </row>
    <row r="24" spans="2:19" ht="16.5" customHeight="1">
      <c r="B24" s="348" t="s">
        <v>1306</v>
      </c>
      <c r="C24" s="349"/>
      <c r="D24" s="350"/>
      <c r="E24" s="329">
        <v>2422050488</v>
      </c>
      <c r="F24" s="329">
        <v>459835455</v>
      </c>
      <c r="G24" s="329">
        <v>-46573860</v>
      </c>
      <c r="H24" s="329">
        <v>65413824</v>
      </c>
      <c r="I24" s="329">
        <v>-827802230</v>
      </c>
      <c r="J24" s="329">
        <v>38796956</v>
      </c>
      <c r="K24" s="329">
        <v>-1120048</v>
      </c>
      <c r="L24" s="329">
        <v>-724711498</v>
      </c>
      <c r="M24" s="329">
        <v>31378803</v>
      </c>
      <c r="N24" s="329">
        <v>141601253</v>
      </c>
      <c r="O24" s="329">
        <v>-551731442</v>
      </c>
      <c r="P24" s="329">
        <v>2034052078</v>
      </c>
      <c r="Q24" s="329">
        <v>4317632719</v>
      </c>
      <c r="R24" s="329">
        <v>561441487</v>
      </c>
      <c r="S24" s="329">
        <v>4879074206</v>
      </c>
    </row>
    <row r="25" spans="2:19" ht="6" customHeight="1">
      <c r="B25" s="351"/>
      <c r="C25" s="351"/>
      <c r="D25" s="351"/>
      <c r="E25" s="352"/>
      <c r="F25" s="352"/>
      <c r="G25" s="352"/>
      <c r="H25" s="352"/>
      <c r="I25" s="352"/>
      <c r="J25" s="351"/>
      <c r="K25" s="353"/>
      <c r="L25" s="353"/>
      <c r="M25" s="351"/>
      <c r="N25" s="351"/>
      <c r="O25" s="354"/>
      <c r="P25" s="354"/>
      <c r="Q25" s="354"/>
      <c r="R25" s="354"/>
      <c r="S25" s="354"/>
    </row>
    <row r="26" spans="2:19" ht="6" customHeight="1">
      <c r="B26" s="351"/>
      <c r="C26" s="351"/>
      <c r="D26" s="351"/>
      <c r="E26" s="352"/>
      <c r="F26" s="352"/>
      <c r="G26" s="352"/>
      <c r="H26" s="352"/>
      <c r="I26" s="352"/>
      <c r="J26" s="352"/>
      <c r="K26" s="352"/>
      <c r="L26" s="352"/>
      <c r="M26" s="352"/>
      <c r="N26" s="352"/>
      <c r="O26" s="354"/>
      <c r="P26" s="354"/>
      <c r="Q26" s="354"/>
      <c r="R26" s="354"/>
      <c r="S26" s="354"/>
    </row>
    <row r="27" spans="2:19">
      <c r="B27" s="337"/>
      <c r="C27" s="354"/>
      <c r="D27" s="354"/>
      <c r="E27" s="354"/>
      <c r="F27" s="354"/>
      <c r="G27" s="354"/>
      <c r="H27" s="354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</row>
    <row r="28" spans="2:19">
      <c r="B28" s="30" t="s">
        <v>1160</v>
      </c>
      <c r="C28" s="354"/>
      <c r="D28" s="354"/>
      <c r="E28" s="354"/>
      <c r="F28" s="354"/>
      <c r="G28" s="354"/>
      <c r="H28" s="354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</row>
    <row r="29" spans="2:19">
      <c r="B29" s="30" t="s">
        <v>1408</v>
      </c>
      <c r="C29" s="354"/>
      <c r="D29" s="354"/>
      <c r="E29" s="354"/>
      <c r="F29" s="354"/>
      <c r="G29" s="354"/>
      <c r="H29" s="354"/>
      <c r="I29" s="354"/>
      <c r="J29" s="354"/>
      <c r="K29" s="355"/>
      <c r="L29" s="355"/>
      <c r="M29" s="354"/>
      <c r="N29" s="356"/>
      <c r="O29" s="354"/>
      <c r="P29" s="354"/>
      <c r="Q29" s="354"/>
      <c r="R29" s="354"/>
      <c r="S29" s="354"/>
    </row>
    <row r="30" spans="2:19" ht="12" customHeight="1">
      <c r="B30" s="30" t="s">
        <v>1083</v>
      </c>
      <c r="C30" s="354"/>
      <c r="D30" s="354"/>
      <c r="E30" s="354"/>
      <c r="F30" s="354"/>
      <c r="G30" s="354"/>
      <c r="H30" s="354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</row>
    <row r="31" spans="2:19" s="2" customFormat="1" ht="12.75" customHeight="1">
      <c r="B31" s="354"/>
      <c r="C31" s="354"/>
      <c r="D31" s="354"/>
      <c r="E31" s="354"/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</row>
    <row r="32" spans="2:19" s="2" customFormat="1" ht="18" customHeight="1">
      <c r="B32" s="773" t="s">
        <v>1217</v>
      </c>
      <c r="C32" s="774"/>
      <c r="D32" s="775"/>
      <c r="E32" s="782" t="s">
        <v>1241</v>
      </c>
      <c r="F32" s="782" t="s">
        <v>1219</v>
      </c>
      <c r="G32" s="782" t="s">
        <v>844</v>
      </c>
      <c r="H32" s="339"/>
      <c r="I32" s="792" t="s">
        <v>1220</v>
      </c>
      <c r="J32" s="792"/>
      <c r="K32" s="792"/>
      <c r="L32" s="792"/>
      <c r="M32" s="792"/>
      <c r="N32" s="792"/>
      <c r="O32" s="793"/>
      <c r="P32" s="782" t="s">
        <v>1221</v>
      </c>
      <c r="Q32" s="782" t="s">
        <v>490</v>
      </c>
      <c r="R32" s="782" t="s">
        <v>491</v>
      </c>
      <c r="S32" s="782" t="s">
        <v>1222</v>
      </c>
    </row>
    <row r="33" spans="2:19" s="2" customFormat="1" ht="77.25" customHeight="1">
      <c r="B33" s="776"/>
      <c r="C33" s="777"/>
      <c r="D33" s="778"/>
      <c r="E33" s="783"/>
      <c r="F33" s="783"/>
      <c r="G33" s="783"/>
      <c r="H33" s="782" t="s">
        <v>1223</v>
      </c>
      <c r="I33" s="782" t="s">
        <v>1224</v>
      </c>
      <c r="J33" s="782" t="s">
        <v>1225</v>
      </c>
      <c r="K33" s="782" t="s">
        <v>1226</v>
      </c>
      <c r="L33" s="782" t="s">
        <v>1227</v>
      </c>
      <c r="M33" s="782" t="s">
        <v>1228</v>
      </c>
      <c r="N33" s="782" t="s">
        <v>1229</v>
      </c>
      <c r="O33" s="782" t="s">
        <v>1230</v>
      </c>
      <c r="P33" s="783"/>
      <c r="Q33" s="783"/>
      <c r="R33" s="783"/>
      <c r="S33" s="783"/>
    </row>
    <row r="34" spans="2:19">
      <c r="B34" s="779"/>
      <c r="C34" s="780"/>
      <c r="D34" s="781"/>
      <c r="E34" s="784"/>
      <c r="F34" s="784"/>
      <c r="G34" s="784"/>
      <c r="H34" s="784"/>
      <c r="I34" s="784"/>
      <c r="J34" s="784"/>
      <c r="K34" s="784"/>
      <c r="L34" s="784"/>
      <c r="M34" s="784"/>
      <c r="N34" s="784"/>
      <c r="O34" s="784"/>
      <c r="P34" s="784"/>
      <c r="Q34" s="784"/>
      <c r="R34" s="784"/>
      <c r="S34" s="784"/>
    </row>
    <row r="35" spans="2:19">
      <c r="B35" s="768" t="s">
        <v>1242</v>
      </c>
      <c r="C35" s="770"/>
      <c r="D35" s="769"/>
      <c r="E35" s="340">
        <v>2422050488</v>
      </c>
      <c r="F35" s="340">
        <v>460481519</v>
      </c>
      <c r="G35" s="340">
        <v>-9805715</v>
      </c>
      <c r="H35" s="340">
        <v>65413824</v>
      </c>
      <c r="I35" s="340">
        <v>-1696777136</v>
      </c>
      <c r="J35" s="340">
        <v>-5621785</v>
      </c>
      <c r="K35" s="340">
        <v>-1120048</v>
      </c>
      <c r="L35" s="329">
        <v>-1638105145</v>
      </c>
      <c r="M35" s="340">
        <v>30855294</v>
      </c>
      <c r="N35" s="340">
        <v>142881985</v>
      </c>
      <c r="O35" s="329">
        <v>-1464367866</v>
      </c>
      <c r="P35" s="340">
        <v>2548976130</v>
      </c>
      <c r="Q35" s="329">
        <v>3957334556</v>
      </c>
      <c r="R35" s="340">
        <v>561166289</v>
      </c>
      <c r="S35" s="329">
        <v>4518500845</v>
      </c>
    </row>
    <row r="36" spans="2:19" ht="12.75" customHeight="1">
      <c r="B36" s="768" t="s">
        <v>1232</v>
      </c>
      <c r="C36" s="770"/>
      <c r="D36" s="769"/>
      <c r="E36" s="340"/>
      <c r="F36" s="768"/>
      <c r="G36" s="770"/>
      <c r="H36" s="769"/>
      <c r="I36" s="340"/>
      <c r="J36" s="768"/>
      <c r="K36" s="770"/>
      <c r="L36" s="769"/>
      <c r="M36" s="340"/>
      <c r="N36" s="768"/>
      <c r="O36" s="770"/>
      <c r="P36" s="769"/>
      <c r="Q36" s="340"/>
      <c r="R36" s="768"/>
      <c r="S36" s="770">
        <v>0</v>
      </c>
    </row>
    <row r="37" spans="2:19" ht="12.95" customHeight="1">
      <c r="B37" s="794" t="s">
        <v>1222</v>
      </c>
      <c r="C37" s="795"/>
      <c r="D37" s="796"/>
      <c r="E37" s="329">
        <v>2422050488</v>
      </c>
      <c r="F37" s="329">
        <v>460481519</v>
      </c>
      <c r="G37" s="329">
        <v>-9805715</v>
      </c>
      <c r="H37" s="329">
        <v>65413824</v>
      </c>
      <c r="I37" s="329">
        <v>-1696777136</v>
      </c>
      <c r="J37" s="329">
        <v>-5621785</v>
      </c>
      <c r="K37" s="329">
        <v>-1120048</v>
      </c>
      <c r="L37" s="329">
        <v>-1638105145</v>
      </c>
      <c r="M37" s="329">
        <v>30855294</v>
      </c>
      <c r="N37" s="329">
        <v>142881985</v>
      </c>
      <c r="O37" s="329">
        <v>-1464367866</v>
      </c>
      <c r="P37" s="329">
        <v>2548976130</v>
      </c>
      <c r="Q37" s="329">
        <v>3957334556</v>
      </c>
      <c r="R37" s="329">
        <v>561166289</v>
      </c>
      <c r="S37" s="329">
        <v>4518500845</v>
      </c>
    </row>
    <row r="38" spans="2:19">
      <c r="B38" s="329" t="s">
        <v>1236</v>
      </c>
      <c r="C38" s="329"/>
      <c r="D38" s="329"/>
      <c r="E38" s="341"/>
      <c r="F38" s="341"/>
      <c r="G38" s="341"/>
      <c r="H38" s="341"/>
      <c r="I38" s="341"/>
      <c r="J38" s="341"/>
      <c r="K38" s="341"/>
      <c r="L38" s="329"/>
      <c r="M38" s="341"/>
      <c r="N38" s="341"/>
      <c r="O38" s="341"/>
      <c r="P38" s="341"/>
      <c r="Q38" s="341"/>
      <c r="R38" s="341"/>
      <c r="S38" s="341"/>
    </row>
    <row r="39" spans="2:19">
      <c r="B39" s="329"/>
      <c r="C39" s="329" t="s">
        <v>1237</v>
      </c>
      <c r="D39" s="329"/>
      <c r="E39" s="341"/>
      <c r="F39" s="341"/>
      <c r="G39" s="341"/>
      <c r="H39" s="341"/>
      <c r="I39" s="341"/>
      <c r="J39" s="341"/>
      <c r="K39" s="341"/>
      <c r="L39" s="329"/>
      <c r="M39" s="341"/>
      <c r="N39" s="341"/>
      <c r="O39" s="341"/>
      <c r="P39" s="341"/>
      <c r="Q39" s="341"/>
      <c r="R39" s="341"/>
      <c r="S39" s="341"/>
    </row>
    <row r="40" spans="2:19">
      <c r="B40" s="329"/>
      <c r="C40" s="346"/>
      <c r="D40" s="422" t="s">
        <v>1238</v>
      </c>
      <c r="E40" s="340">
        <v>0</v>
      </c>
      <c r="F40" s="340">
        <v>0</v>
      </c>
      <c r="G40" s="340">
        <v>0</v>
      </c>
      <c r="H40" s="340">
        <v>0</v>
      </c>
      <c r="I40" s="340">
        <v>0</v>
      </c>
      <c r="J40" s="340">
        <v>0</v>
      </c>
      <c r="K40" s="340">
        <v>0</v>
      </c>
      <c r="L40" s="329">
        <v>0</v>
      </c>
      <c r="M40" s="340">
        <v>0</v>
      </c>
      <c r="N40" s="340">
        <v>0</v>
      </c>
      <c r="O40" s="329">
        <v>0</v>
      </c>
      <c r="P40" s="340">
        <v>166520571</v>
      </c>
      <c r="Q40" s="329">
        <v>166520571</v>
      </c>
      <c r="R40" s="340">
        <v>7729434</v>
      </c>
      <c r="S40" s="329">
        <v>174250005</v>
      </c>
    </row>
    <row r="41" spans="2:19">
      <c r="B41" s="329"/>
      <c r="C41" s="346"/>
      <c r="D41" s="422" t="s">
        <v>1201</v>
      </c>
      <c r="E41" s="340">
        <v>0</v>
      </c>
      <c r="F41" s="340">
        <v>0</v>
      </c>
      <c r="G41" s="340">
        <v>0</v>
      </c>
      <c r="H41" s="340">
        <v>0</v>
      </c>
      <c r="I41" s="340">
        <v>-32775807</v>
      </c>
      <c r="J41" s="340">
        <v>23376071</v>
      </c>
      <c r="K41" s="340">
        <v>0</v>
      </c>
      <c r="L41" s="329">
        <v>-9399736</v>
      </c>
      <c r="M41" s="340">
        <v>0</v>
      </c>
      <c r="N41" s="340">
        <v>0</v>
      </c>
      <c r="O41" s="329">
        <v>-9399736</v>
      </c>
      <c r="P41" s="340">
        <v>0</v>
      </c>
      <c r="Q41" s="329">
        <v>-9399736</v>
      </c>
      <c r="R41" s="340">
        <v>-3696460</v>
      </c>
      <c r="S41" s="329">
        <v>-13096196</v>
      </c>
    </row>
    <row r="42" spans="2:19">
      <c r="B42" s="329"/>
      <c r="C42" s="329" t="s">
        <v>1237</v>
      </c>
      <c r="D42" s="329"/>
      <c r="E42" s="329">
        <v>0</v>
      </c>
      <c r="F42" s="329">
        <v>0</v>
      </c>
      <c r="G42" s="329">
        <v>0</v>
      </c>
      <c r="H42" s="329">
        <v>0</v>
      </c>
      <c r="I42" s="329">
        <v>-32775807</v>
      </c>
      <c r="J42" s="329">
        <v>23376071</v>
      </c>
      <c r="K42" s="329">
        <v>0</v>
      </c>
      <c r="L42" s="329">
        <v>-9399736</v>
      </c>
      <c r="M42" s="329">
        <v>0</v>
      </c>
      <c r="N42" s="329">
        <v>0</v>
      </c>
      <c r="O42" s="329">
        <v>-9399736</v>
      </c>
      <c r="P42" s="329">
        <v>166520571</v>
      </c>
      <c r="Q42" s="329">
        <v>157120835</v>
      </c>
      <c r="R42" s="329">
        <v>4032974</v>
      </c>
      <c r="S42" s="329">
        <v>161153809</v>
      </c>
    </row>
    <row r="43" spans="2:19">
      <c r="B43" s="329"/>
      <c r="C43" s="423" t="s">
        <v>241</v>
      </c>
      <c r="D43" s="423"/>
      <c r="E43" s="44">
        <v>0</v>
      </c>
      <c r="F43" s="44">
        <v>0</v>
      </c>
      <c r="G43" s="44">
        <v>-36660970</v>
      </c>
      <c r="H43" s="4">
        <v>0</v>
      </c>
      <c r="I43" s="44">
        <v>0</v>
      </c>
      <c r="J43" s="44">
        <v>0</v>
      </c>
      <c r="K43" s="4">
        <v>0</v>
      </c>
      <c r="L43" s="44"/>
      <c r="M43" s="4">
        <v>0</v>
      </c>
      <c r="N43" s="44">
        <v>0</v>
      </c>
      <c r="O43" s="4"/>
      <c r="P43" s="340">
        <v>0</v>
      </c>
      <c r="Q43" s="345">
        <v>-36660970</v>
      </c>
      <c r="R43" s="340">
        <v>0</v>
      </c>
      <c r="S43" s="329">
        <v>-36660970</v>
      </c>
    </row>
    <row r="44" spans="2:19" ht="12.95" customHeight="1">
      <c r="B44" s="329"/>
      <c r="C44" s="768" t="s">
        <v>1185</v>
      </c>
      <c r="D44" s="769"/>
      <c r="E44" s="340">
        <v>0</v>
      </c>
      <c r="F44" s="340">
        <v>0</v>
      </c>
      <c r="G44" s="340">
        <v>0</v>
      </c>
      <c r="H44" s="340">
        <v>0</v>
      </c>
      <c r="I44" s="340">
        <v>0</v>
      </c>
      <c r="J44" s="340">
        <v>0</v>
      </c>
      <c r="K44" s="340">
        <v>0</v>
      </c>
      <c r="L44" s="329">
        <v>0</v>
      </c>
      <c r="M44" s="340">
        <v>0</v>
      </c>
      <c r="N44" s="340">
        <v>0</v>
      </c>
      <c r="O44" s="329">
        <v>0</v>
      </c>
      <c r="P44" s="340">
        <v>-142162603</v>
      </c>
      <c r="Q44" s="329">
        <v>-142162603</v>
      </c>
      <c r="R44" s="340">
        <v>-3738702</v>
      </c>
      <c r="S44" s="329">
        <v>-145901305</v>
      </c>
    </row>
    <row r="45" spans="2:19" ht="43.5" customHeight="1">
      <c r="B45" s="329"/>
      <c r="C45" s="766" t="s">
        <v>932</v>
      </c>
      <c r="D45" s="767"/>
      <c r="E45" s="340">
        <v>0</v>
      </c>
      <c r="F45" s="340">
        <v>-591059</v>
      </c>
      <c r="G45" s="340">
        <v>2086071</v>
      </c>
      <c r="H45" s="340">
        <v>0</v>
      </c>
      <c r="I45" s="340">
        <v>0</v>
      </c>
      <c r="J45" s="340">
        <v>0</v>
      </c>
      <c r="K45" s="340">
        <v>0</v>
      </c>
      <c r="L45" s="329">
        <v>0</v>
      </c>
      <c r="M45" s="340">
        <v>-447989</v>
      </c>
      <c r="N45" s="340">
        <v>0</v>
      </c>
      <c r="O45" s="329">
        <v>-447989</v>
      </c>
      <c r="P45" s="340">
        <v>0</v>
      </c>
      <c r="Q45" s="329">
        <v>1047023</v>
      </c>
      <c r="R45" s="340">
        <v>0</v>
      </c>
      <c r="S45" s="329">
        <v>1047023</v>
      </c>
    </row>
    <row r="46" spans="2:19">
      <c r="B46" s="329"/>
      <c r="C46" s="766" t="s">
        <v>1239</v>
      </c>
      <c r="D46" s="767"/>
      <c r="E46" s="340">
        <v>0</v>
      </c>
      <c r="F46" s="340">
        <v>0</v>
      </c>
      <c r="G46" s="340">
        <v>0</v>
      </c>
      <c r="H46" s="340">
        <v>0</v>
      </c>
      <c r="I46" s="340">
        <v>0</v>
      </c>
      <c r="J46" s="340">
        <v>0</v>
      </c>
      <c r="K46" s="340">
        <v>0</v>
      </c>
      <c r="L46" s="329">
        <v>0</v>
      </c>
      <c r="M46" s="340">
        <v>0</v>
      </c>
      <c r="N46" s="340">
        <v>-431749</v>
      </c>
      <c r="O46" s="329">
        <v>-431749</v>
      </c>
      <c r="P46" s="329">
        <v>0</v>
      </c>
      <c r="Q46" s="329">
        <v>-431749</v>
      </c>
      <c r="R46" s="329">
        <v>0</v>
      </c>
      <c r="S46" s="329">
        <v>-431749</v>
      </c>
    </row>
    <row r="47" spans="2:19">
      <c r="B47" s="763" t="s">
        <v>1240</v>
      </c>
      <c r="C47" s="764"/>
      <c r="D47" s="765"/>
      <c r="E47" s="329">
        <v>0</v>
      </c>
      <c r="F47" s="329">
        <v>-591059</v>
      </c>
      <c r="G47" s="329">
        <v>-34574899</v>
      </c>
      <c r="H47" s="329">
        <v>0</v>
      </c>
      <c r="I47" s="329">
        <v>-32775807</v>
      </c>
      <c r="J47" s="329">
        <v>23376071</v>
      </c>
      <c r="K47" s="329">
        <v>0</v>
      </c>
      <c r="L47" s="329">
        <v>-9399736</v>
      </c>
      <c r="M47" s="329">
        <v>-447989</v>
      </c>
      <c r="N47" s="329">
        <v>-431749</v>
      </c>
      <c r="O47" s="329">
        <v>-10279474</v>
      </c>
      <c r="P47" s="329">
        <v>24357968</v>
      </c>
      <c r="Q47" s="329">
        <v>-21087464</v>
      </c>
      <c r="R47" s="329">
        <v>294272</v>
      </c>
      <c r="S47" s="329">
        <v>-20793192</v>
      </c>
    </row>
    <row r="48" spans="2:19">
      <c r="B48" s="348" t="s">
        <v>1307</v>
      </c>
      <c r="C48" s="348"/>
      <c r="D48" s="348"/>
      <c r="E48" s="329">
        <v>2422050488</v>
      </c>
      <c r="F48" s="329">
        <v>459890460</v>
      </c>
      <c r="G48" s="329">
        <v>-44380614</v>
      </c>
      <c r="H48" s="329">
        <v>65413824</v>
      </c>
      <c r="I48" s="329">
        <v>-1729552943</v>
      </c>
      <c r="J48" s="329">
        <v>17754286</v>
      </c>
      <c r="K48" s="329">
        <v>-1120048</v>
      </c>
      <c r="L48" s="329">
        <v>-1647504881</v>
      </c>
      <c r="M48" s="329">
        <v>30407305</v>
      </c>
      <c r="N48" s="329">
        <v>142450236</v>
      </c>
      <c r="O48" s="329">
        <v>-1474647340</v>
      </c>
      <c r="P48" s="1">
        <v>2573334098</v>
      </c>
      <c r="Q48" s="1">
        <v>3936247092</v>
      </c>
      <c r="R48" s="1">
        <v>561460561</v>
      </c>
      <c r="S48" s="1">
        <v>4497707653</v>
      </c>
    </row>
  </sheetData>
  <mergeCells count="55">
    <mergeCell ref="F36:H36"/>
    <mergeCell ref="J36:L36"/>
    <mergeCell ref="N36:P36"/>
    <mergeCell ref="R36:S36"/>
    <mergeCell ref="B37:D37"/>
    <mergeCell ref="H33:H34"/>
    <mergeCell ref="I33:I34"/>
    <mergeCell ref="J33:J34"/>
    <mergeCell ref="K33:K34"/>
    <mergeCell ref="L33:L34"/>
    <mergeCell ref="I32:O32"/>
    <mergeCell ref="P32:P34"/>
    <mergeCell ref="Q32:Q34"/>
    <mergeCell ref="R32:R34"/>
    <mergeCell ref="S32:S34"/>
    <mergeCell ref="M33:M34"/>
    <mergeCell ref="N33:N34"/>
    <mergeCell ref="O33:O34"/>
    <mergeCell ref="S6:S8"/>
    <mergeCell ref="O7:O8"/>
    <mergeCell ref="B10:D10"/>
    <mergeCell ref="B12:D12"/>
    <mergeCell ref="C13:D13"/>
    <mergeCell ref="B6:D8"/>
    <mergeCell ref="E6:E8"/>
    <mergeCell ref="F6:F8"/>
    <mergeCell ref="G6:G8"/>
    <mergeCell ref="I6:O6"/>
    <mergeCell ref="P6:P8"/>
    <mergeCell ref="Q6:Q8"/>
    <mergeCell ref="R6:R8"/>
    <mergeCell ref="H7:H8"/>
    <mergeCell ref="I7:I8"/>
    <mergeCell ref="J7:J8"/>
    <mergeCell ref="K7:K8"/>
    <mergeCell ref="L7:L8"/>
    <mergeCell ref="M7:M8"/>
    <mergeCell ref="N7:N8"/>
    <mergeCell ref="B9:D9"/>
    <mergeCell ref="B11:D11"/>
    <mergeCell ref="B14:D14"/>
    <mergeCell ref="C20:D20"/>
    <mergeCell ref="C21:D21"/>
    <mergeCell ref="C22:D22"/>
    <mergeCell ref="B23:D23"/>
    <mergeCell ref="B32:D34"/>
    <mergeCell ref="E32:E34"/>
    <mergeCell ref="F32:F34"/>
    <mergeCell ref="G32:G34"/>
    <mergeCell ref="B47:D47"/>
    <mergeCell ref="C45:D45"/>
    <mergeCell ref="C44:D44"/>
    <mergeCell ref="B35:D35"/>
    <mergeCell ref="B36:D36"/>
    <mergeCell ref="C46:D46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F15"/>
  <sheetViews>
    <sheetView showGridLines="0" zoomScale="90" zoomScaleNormal="90" workbookViewId="0">
      <pane xSplit="2" ySplit="7" topLeftCell="C8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7109375" style="1" customWidth="1"/>
    <col min="2" max="2" width="43.5703125" style="1" customWidth="1"/>
    <col min="3" max="6" width="17.28515625" style="1" customWidth="1"/>
    <col min="7" max="16384" width="11.42578125" style="1"/>
  </cols>
  <sheetData>
    <row r="2" spans="2:6" ht="15">
      <c r="B2" s="29" t="s">
        <v>13</v>
      </c>
      <c r="C2" s="11">
        <v>24</v>
      </c>
      <c r="D2" s="193"/>
    </row>
    <row r="3" spans="2:6" ht="6" customHeight="1">
      <c r="E3" s="229"/>
      <c r="F3" s="229"/>
    </row>
    <row r="4" spans="2:6" s="2" customFormat="1" ht="12.75" customHeight="1">
      <c r="B4" s="976" t="s">
        <v>492</v>
      </c>
      <c r="C4" s="979" t="s">
        <v>776</v>
      </c>
      <c r="D4" s="980"/>
      <c r="E4" s="980"/>
      <c r="F4" s="980"/>
    </row>
    <row r="5" spans="2:6" s="2" customFormat="1" ht="12.75" customHeight="1">
      <c r="B5" s="977"/>
      <c r="C5" s="664" t="s">
        <v>1216</v>
      </c>
      <c r="D5" s="664" t="s">
        <v>1002</v>
      </c>
      <c r="E5" s="664" t="s">
        <v>1304</v>
      </c>
      <c r="F5" s="664" t="s">
        <v>1305</v>
      </c>
    </row>
    <row r="6" spans="2:6" s="2" customFormat="1">
      <c r="B6" s="977"/>
      <c r="C6" s="665">
        <v>44742</v>
      </c>
      <c r="D6" s="665">
        <v>44377</v>
      </c>
      <c r="E6" s="665">
        <v>44742</v>
      </c>
      <c r="F6" s="665">
        <v>44377</v>
      </c>
    </row>
    <row r="7" spans="2:6" s="2" customFormat="1">
      <c r="B7" s="978"/>
      <c r="C7" s="666" t="s">
        <v>158</v>
      </c>
      <c r="D7" s="666" t="s">
        <v>158</v>
      </c>
      <c r="E7" s="666" t="s">
        <v>158</v>
      </c>
      <c r="F7" s="666" t="s">
        <v>158</v>
      </c>
    </row>
    <row r="8" spans="2:6">
      <c r="B8" s="590" t="s">
        <v>332</v>
      </c>
      <c r="C8" s="3">
        <v>5998553913</v>
      </c>
      <c r="D8" s="3">
        <v>4989839813</v>
      </c>
      <c r="E8" s="3">
        <v>3099029414</v>
      </c>
      <c r="F8" s="3">
        <v>2573669091</v>
      </c>
    </row>
    <row r="9" spans="2:6">
      <c r="B9" s="590" t="s">
        <v>333</v>
      </c>
      <c r="C9" s="3">
        <v>138044397</v>
      </c>
      <c r="D9" s="3">
        <v>67308667</v>
      </c>
      <c r="E9" s="3">
        <v>73797461</v>
      </c>
      <c r="F9" s="3">
        <v>32732059</v>
      </c>
    </row>
    <row r="10" spans="2:6">
      <c r="B10" s="590" t="s">
        <v>238</v>
      </c>
      <c r="C10" s="3">
        <v>5467711</v>
      </c>
      <c r="D10" s="3">
        <v>5992266</v>
      </c>
      <c r="E10" s="3">
        <v>1734765</v>
      </c>
      <c r="F10" s="3">
        <v>2955497</v>
      </c>
    </row>
    <row r="11" spans="2:6">
      <c r="B11" s="590" t="s">
        <v>449</v>
      </c>
      <c r="C11" s="3">
        <v>57519820</v>
      </c>
      <c r="D11" s="3">
        <v>36197638</v>
      </c>
      <c r="E11" s="3">
        <v>30135155</v>
      </c>
      <c r="F11" s="3">
        <v>18329454</v>
      </c>
    </row>
    <row r="12" spans="2:6">
      <c r="B12" s="667" t="s">
        <v>781</v>
      </c>
      <c r="C12" s="329">
        <v>6199585841</v>
      </c>
      <c r="D12" s="329">
        <v>5099338384</v>
      </c>
      <c r="E12" s="329">
        <v>3204696795</v>
      </c>
      <c r="F12" s="329">
        <v>2627686101</v>
      </c>
    </row>
    <row r="13" spans="2:6">
      <c r="B13" s="590" t="s">
        <v>784</v>
      </c>
      <c r="C13" s="3">
        <v>169721177</v>
      </c>
      <c r="D13" s="3">
        <v>74093560</v>
      </c>
      <c r="E13" s="3">
        <v>138031836</v>
      </c>
      <c r="F13" s="3">
        <v>56352593</v>
      </c>
    </row>
    <row r="14" spans="2:6">
      <c r="B14" s="590" t="s">
        <v>785</v>
      </c>
      <c r="C14" s="3">
        <v>20963851</v>
      </c>
      <c r="D14" s="3">
        <v>-30830157</v>
      </c>
      <c r="E14" s="3">
        <v>62086890</v>
      </c>
      <c r="F14" s="3">
        <v>-13673906</v>
      </c>
    </row>
    <row r="15" spans="2:6">
      <c r="B15" s="667" t="s">
        <v>492</v>
      </c>
      <c r="C15" s="329">
        <v>6390270869</v>
      </c>
      <c r="D15" s="329">
        <v>5142601787</v>
      </c>
      <c r="E15" s="329">
        <v>3404815521</v>
      </c>
      <c r="F15" s="329">
        <v>2670364788</v>
      </c>
    </row>
  </sheetData>
  <mergeCells count="2">
    <mergeCell ref="B4:B7"/>
    <mergeCell ref="C4:F4"/>
  </mergeCells>
  <pageMargins left="0.75" right="0.75" top="1" bottom="1" header="0" footer="0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2:F108"/>
  <sheetViews>
    <sheetView showGridLines="0" zoomScale="90" zoomScaleNormal="90" workbookViewId="0">
      <selection activeCell="B2" sqref="B2"/>
    </sheetView>
  </sheetViews>
  <sheetFormatPr baseColWidth="10" defaultColWidth="11.42578125" defaultRowHeight="12.75" outlineLevelRow="1"/>
  <cols>
    <col min="1" max="1" width="1.7109375" style="1" customWidth="1"/>
    <col min="2" max="2" width="41.7109375" style="1" customWidth="1"/>
    <col min="3" max="4" width="18.7109375" style="1" customWidth="1"/>
    <col min="5" max="6" width="13.42578125" style="1" bestFit="1" customWidth="1"/>
    <col min="7" max="16384" width="11.42578125" style="1"/>
  </cols>
  <sheetData>
    <row r="2" spans="2:6" ht="15">
      <c r="B2" s="29" t="s">
        <v>13</v>
      </c>
      <c r="C2" s="11">
        <v>25</v>
      </c>
      <c r="D2" s="250"/>
    </row>
    <row r="3" spans="2:6" ht="6" customHeight="1"/>
    <row r="4" spans="2:6" s="2" customFormat="1" ht="12.75" customHeight="1">
      <c r="B4" s="981" t="s">
        <v>619</v>
      </c>
      <c r="C4" s="817" t="s">
        <v>776</v>
      </c>
      <c r="D4" s="925"/>
      <c r="E4" s="925"/>
      <c r="F4" s="818"/>
    </row>
    <row r="5" spans="2:6" s="2" customFormat="1">
      <c r="B5" s="982"/>
      <c r="C5" s="436" t="s">
        <v>1216</v>
      </c>
      <c r="D5" s="436" t="s">
        <v>1002</v>
      </c>
      <c r="E5" s="436" t="s">
        <v>1304</v>
      </c>
      <c r="F5" s="436" t="s">
        <v>1305</v>
      </c>
    </row>
    <row r="6" spans="2:6" s="2" customFormat="1">
      <c r="B6" s="982"/>
      <c r="C6" s="399">
        <v>44742</v>
      </c>
      <c r="D6" s="399">
        <v>44377</v>
      </c>
      <c r="E6" s="399">
        <v>44742</v>
      </c>
      <c r="F6" s="399">
        <v>44377</v>
      </c>
    </row>
    <row r="7" spans="2:6" s="2" customFormat="1">
      <c r="B7" s="983"/>
      <c r="C7" s="358" t="s">
        <v>158</v>
      </c>
      <c r="D7" s="358" t="s">
        <v>158</v>
      </c>
      <c r="E7" s="358" t="s">
        <v>158</v>
      </c>
      <c r="F7" s="358" t="s">
        <v>158</v>
      </c>
    </row>
    <row r="8" spans="2:6">
      <c r="B8" s="668" t="s">
        <v>1404</v>
      </c>
      <c r="C8" s="3">
        <v>4564815760</v>
      </c>
      <c r="D8" s="3">
        <v>3679771830</v>
      </c>
      <c r="E8" s="3">
        <v>2440691510</v>
      </c>
      <c r="F8" s="3">
        <v>1915729420</v>
      </c>
    </row>
    <row r="9" spans="2:6">
      <c r="B9" s="668" t="s">
        <v>1405</v>
      </c>
      <c r="C9" s="3">
        <v>58202999</v>
      </c>
      <c r="D9" s="3">
        <v>44389245</v>
      </c>
      <c r="E9" s="3">
        <v>32205898</v>
      </c>
      <c r="F9" s="3">
        <v>26399351</v>
      </c>
    </row>
    <row r="10" spans="2:6">
      <c r="B10" s="668" t="s">
        <v>1406</v>
      </c>
      <c r="C10" s="3">
        <v>1184624236</v>
      </c>
      <c r="D10" s="3">
        <v>918953762</v>
      </c>
      <c r="E10" s="3">
        <v>640792944</v>
      </c>
      <c r="F10" s="3">
        <v>468890788</v>
      </c>
    </row>
    <row r="11" spans="2:6">
      <c r="B11" s="668" t="s">
        <v>1407</v>
      </c>
      <c r="C11" s="3">
        <v>73464592</v>
      </c>
      <c r="D11" s="3">
        <v>54915519</v>
      </c>
      <c r="E11" s="3">
        <v>40477776</v>
      </c>
      <c r="F11" s="3">
        <v>29188718</v>
      </c>
    </row>
    <row r="12" spans="2:6">
      <c r="B12" s="667" t="s">
        <v>50</v>
      </c>
      <c r="C12" s="329">
        <v>5881107587</v>
      </c>
      <c r="D12" s="329">
        <v>4698030356</v>
      </c>
      <c r="E12" s="329">
        <v>3154168128</v>
      </c>
      <c r="F12" s="329">
        <v>2440208277</v>
      </c>
    </row>
    <row r="13" spans="2:6" ht="6" customHeight="1">
      <c r="B13" s="354"/>
      <c r="C13" s="354"/>
      <c r="D13" s="354"/>
      <c r="E13" s="354"/>
      <c r="F13" s="354"/>
    </row>
    <row r="14" spans="2:6">
      <c r="B14" s="354"/>
      <c r="C14" s="356">
        <v>0</v>
      </c>
      <c r="D14" s="356">
        <v>0</v>
      </c>
      <c r="E14" s="354"/>
      <c r="F14" s="354"/>
    </row>
    <row r="15" spans="2:6" ht="6" customHeight="1">
      <c r="B15" s="354"/>
      <c r="C15" s="354"/>
      <c r="D15" s="354"/>
      <c r="E15" s="354"/>
      <c r="F15" s="354"/>
    </row>
    <row r="16" spans="2:6" s="2" customFormat="1" ht="12.75" customHeight="1">
      <c r="B16" s="981" t="s">
        <v>334</v>
      </c>
      <c r="C16" s="817" t="s">
        <v>776</v>
      </c>
      <c r="D16" s="925"/>
      <c r="E16" s="925"/>
      <c r="F16" s="818"/>
    </row>
    <row r="17" spans="2:6" s="2" customFormat="1">
      <c r="B17" s="982"/>
      <c r="C17" s="436" t="s">
        <v>1216</v>
      </c>
      <c r="D17" s="436" t="s">
        <v>1002</v>
      </c>
      <c r="E17" s="436" t="s">
        <v>1304</v>
      </c>
      <c r="F17" s="436" t="s">
        <v>1305</v>
      </c>
    </row>
    <row r="18" spans="2:6" s="2" customFormat="1">
      <c r="B18" s="982"/>
      <c r="C18" s="399">
        <v>44742</v>
      </c>
      <c r="D18" s="399">
        <v>44377</v>
      </c>
      <c r="E18" s="399">
        <v>44742</v>
      </c>
      <c r="F18" s="399">
        <v>44377</v>
      </c>
    </row>
    <row r="19" spans="2:6" s="2" customFormat="1">
      <c r="B19" s="983"/>
      <c r="C19" s="358" t="s">
        <v>158</v>
      </c>
      <c r="D19" s="358" t="s">
        <v>158</v>
      </c>
      <c r="E19" s="358" t="s">
        <v>158</v>
      </c>
      <c r="F19" s="358" t="s">
        <v>158</v>
      </c>
    </row>
    <row r="20" spans="2:6">
      <c r="B20" s="668" t="s">
        <v>14</v>
      </c>
      <c r="C20" s="3">
        <v>4128154154</v>
      </c>
      <c r="D20" s="3">
        <v>3431135043</v>
      </c>
      <c r="E20" s="3">
        <v>2145075847</v>
      </c>
      <c r="F20" s="3">
        <v>1775695141</v>
      </c>
    </row>
    <row r="21" spans="2:6">
      <c r="B21" s="668" t="s">
        <v>501</v>
      </c>
      <c r="C21" s="3">
        <v>270019813</v>
      </c>
      <c r="D21" s="3">
        <v>199104731</v>
      </c>
      <c r="E21" s="3">
        <v>141858460</v>
      </c>
      <c r="F21" s="3">
        <v>101153265</v>
      </c>
    </row>
    <row r="22" spans="2:6">
      <c r="B22" s="668" t="s">
        <v>532</v>
      </c>
      <c r="C22" s="3">
        <v>687070888</v>
      </c>
      <c r="D22" s="3">
        <v>550017673</v>
      </c>
      <c r="E22" s="3">
        <v>360555725</v>
      </c>
      <c r="F22" s="3">
        <v>283373894</v>
      </c>
    </row>
    <row r="23" spans="2:6">
      <c r="B23" s="668" t="s">
        <v>337</v>
      </c>
      <c r="C23" s="3">
        <v>148582349</v>
      </c>
      <c r="D23" s="3">
        <v>128458987</v>
      </c>
      <c r="E23" s="3">
        <v>74321930</v>
      </c>
      <c r="F23" s="3">
        <v>62559792</v>
      </c>
    </row>
    <row r="24" spans="2:6">
      <c r="B24" s="668" t="s">
        <v>1405</v>
      </c>
      <c r="C24" s="3">
        <v>58202999</v>
      </c>
      <c r="D24" s="3">
        <v>44389245</v>
      </c>
      <c r="E24" s="3">
        <v>32205898</v>
      </c>
      <c r="F24" s="3">
        <v>26399351</v>
      </c>
    </row>
    <row r="25" spans="2:6">
      <c r="B25" s="668" t="s">
        <v>1407</v>
      </c>
      <c r="C25" s="3">
        <v>73464592</v>
      </c>
      <c r="D25" s="3">
        <v>54915519</v>
      </c>
      <c r="E25" s="3">
        <v>40477776</v>
      </c>
      <c r="F25" s="3">
        <v>29188718</v>
      </c>
    </row>
    <row r="26" spans="2:6">
      <c r="B26" s="668" t="s">
        <v>502</v>
      </c>
      <c r="C26" s="3">
        <v>34590730</v>
      </c>
      <c r="D26" s="3">
        <v>31662427</v>
      </c>
      <c r="E26" s="3">
        <v>18492731</v>
      </c>
      <c r="F26" s="3">
        <v>15528233</v>
      </c>
    </row>
    <row r="27" spans="2:6">
      <c r="B27" s="668" t="s">
        <v>503</v>
      </c>
      <c r="C27" s="3">
        <v>34828906</v>
      </c>
      <c r="D27" s="3">
        <v>26478985</v>
      </c>
      <c r="E27" s="3">
        <v>17809214</v>
      </c>
      <c r="F27" s="3">
        <v>12973007</v>
      </c>
    </row>
    <row r="28" spans="2:6">
      <c r="B28" s="668" t="s">
        <v>504</v>
      </c>
      <c r="C28" s="3">
        <v>37911733</v>
      </c>
      <c r="D28" s="3">
        <v>32492853</v>
      </c>
      <c r="E28" s="3">
        <v>19538597</v>
      </c>
      <c r="F28" s="3">
        <v>15751883</v>
      </c>
    </row>
    <row r="29" spans="2:6">
      <c r="B29" s="668" t="s">
        <v>505</v>
      </c>
      <c r="C29" s="3">
        <v>68577785</v>
      </c>
      <c r="D29" s="3">
        <v>47817766</v>
      </c>
      <c r="E29" s="3">
        <v>37267953</v>
      </c>
      <c r="F29" s="3">
        <v>26736996</v>
      </c>
    </row>
    <row r="30" spans="2:6">
      <c r="B30" s="668" t="s">
        <v>506</v>
      </c>
      <c r="C30" s="3">
        <v>1028974</v>
      </c>
      <c r="D30" s="3">
        <v>1089511</v>
      </c>
      <c r="E30" s="3">
        <v>247000</v>
      </c>
      <c r="F30" s="3">
        <v>542054</v>
      </c>
    </row>
    <row r="31" spans="2:6">
      <c r="B31" s="668" t="s">
        <v>507</v>
      </c>
      <c r="C31" s="3">
        <v>60618635</v>
      </c>
      <c r="D31" s="3">
        <v>44334248</v>
      </c>
      <c r="E31" s="3">
        <v>32260428</v>
      </c>
      <c r="F31" s="3">
        <v>23391959</v>
      </c>
    </row>
    <row r="32" spans="2:6">
      <c r="B32" s="668" t="s">
        <v>661</v>
      </c>
      <c r="C32" s="3">
        <v>29389147</v>
      </c>
      <c r="D32" s="3">
        <v>18368506</v>
      </c>
      <c r="E32" s="3">
        <v>14932894</v>
      </c>
      <c r="F32" s="3">
        <v>8593281</v>
      </c>
    </row>
    <row r="33" spans="2:6">
      <c r="B33" s="668" t="s">
        <v>662</v>
      </c>
      <c r="C33" s="3">
        <v>17516210</v>
      </c>
      <c r="D33" s="3">
        <v>17586727</v>
      </c>
      <c r="E33" s="3">
        <v>5834180</v>
      </c>
      <c r="F33" s="3">
        <v>3529091</v>
      </c>
    </row>
    <row r="34" spans="2:6">
      <c r="B34" s="668" t="s">
        <v>785</v>
      </c>
      <c r="C34" s="3">
        <v>210229794</v>
      </c>
      <c r="D34" s="3">
        <v>97557955</v>
      </c>
      <c r="E34" s="3">
        <v>155004827</v>
      </c>
      <c r="F34" s="3">
        <v>66970153</v>
      </c>
    </row>
    <row r="35" spans="2:6" ht="12.75" customHeight="1">
      <c r="B35" s="668" t="s">
        <v>492</v>
      </c>
      <c r="C35" s="3">
        <v>20920878</v>
      </c>
      <c r="D35" s="3">
        <v>-27379820</v>
      </c>
      <c r="E35" s="3">
        <v>58284668</v>
      </c>
      <c r="F35" s="3">
        <v>-12178541</v>
      </c>
    </row>
    <row r="36" spans="2:6">
      <c r="B36" s="667" t="s">
        <v>50</v>
      </c>
      <c r="C36" s="329">
        <v>5881107587</v>
      </c>
      <c r="D36" s="329">
        <v>4698030356</v>
      </c>
      <c r="E36" s="329">
        <v>3154168128</v>
      </c>
      <c r="F36" s="329">
        <v>2440208277</v>
      </c>
    </row>
    <row r="37" spans="2:6" ht="6" customHeight="1">
      <c r="B37" s="354"/>
      <c r="C37" s="355"/>
      <c r="D37" s="355"/>
      <c r="E37" s="354"/>
      <c r="F37" s="354"/>
    </row>
    <row r="38" spans="2:6" s="2" customFormat="1" ht="16.5" customHeight="1">
      <c r="B38" s="981" t="s">
        <v>532</v>
      </c>
      <c r="C38" s="817" t="s">
        <v>776</v>
      </c>
      <c r="D38" s="925"/>
      <c r="E38" s="925"/>
      <c r="F38" s="818"/>
    </row>
    <row r="39" spans="2:6" s="2" customFormat="1">
      <c r="B39" s="982"/>
      <c r="C39" s="436" t="s">
        <v>1216</v>
      </c>
      <c r="D39" s="436" t="s">
        <v>1002</v>
      </c>
      <c r="E39" s="436" t="s">
        <v>1304</v>
      </c>
      <c r="F39" s="436" t="s">
        <v>1305</v>
      </c>
    </row>
    <row r="40" spans="2:6" s="2" customFormat="1">
      <c r="B40" s="982"/>
      <c r="C40" s="399">
        <v>44742</v>
      </c>
      <c r="D40" s="399">
        <v>44377</v>
      </c>
      <c r="E40" s="399">
        <v>44742</v>
      </c>
      <c r="F40" s="399">
        <v>44377</v>
      </c>
    </row>
    <row r="41" spans="2:6" s="2" customFormat="1">
      <c r="B41" s="983"/>
      <c r="C41" s="358" t="s">
        <v>158</v>
      </c>
      <c r="D41" s="358" t="s">
        <v>158</v>
      </c>
      <c r="E41" s="358" t="s">
        <v>158</v>
      </c>
      <c r="F41" s="358" t="s">
        <v>158</v>
      </c>
    </row>
    <row r="42" spans="2:6">
      <c r="B42" s="668" t="s">
        <v>450</v>
      </c>
      <c r="C42" s="3">
        <v>549868515</v>
      </c>
      <c r="D42" s="3">
        <v>105544765</v>
      </c>
      <c r="E42" s="3">
        <v>549868515</v>
      </c>
      <c r="F42" s="3">
        <v>105544765</v>
      </c>
    </row>
    <row r="43" spans="2:6">
      <c r="B43" s="668" t="s">
        <v>389</v>
      </c>
      <c r="C43" s="3">
        <v>121346718</v>
      </c>
      <c r="D43" s="3">
        <v>13878538</v>
      </c>
      <c r="E43" s="3">
        <v>121346718</v>
      </c>
      <c r="F43" s="3">
        <v>13878538</v>
      </c>
    </row>
    <row r="44" spans="2:6">
      <c r="B44" s="668" t="s">
        <v>390</v>
      </c>
      <c r="C44" s="3">
        <v>15855655</v>
      </c>
      <c r="D44" s="3">
        <v>550017673</v>
      </c>
      <c r="E44" s="3">
        <v>15855655</v>
      </c>
      <c r="F44" s="3">
        <v>550017673</v>
      </c>
    </row>
    <row r="45" spans="2:6">
      <c r="B45" s="667" t="s">
        <v>50</v>
      </c>
      <c r="C45" s="329">
        <v>687070888</v>
      </c>
      <c r="D45" s="329">
        <v>669440976</v>
      </c>
      <c r="E45" s="329">
        <v>687070888</v>
      </c>
      <c r="F45" s="329">
        <v>669440976</v>
      </c>
    </row>
    <row r="46" spans="2:6" ht="6" customHeight="1">
      <c r="B46" s="354"/>
      <c r="C46" s="354"/>
      <c r="D46" s="354"/>
      <c r="E46" s="354"/>
      <c r="F46" s="354"/>
    </row>
    <row r="47" spans="2:6" s="2" customFormat="1" ht="12.75" customHeight="1">
      <c r="B47" s="981" t="s">
        <v>337</v>
      </c>
      <c r="C47" s="817" t="s">
        <v>776</v>
      </c>
      <c r="D47" s="925"/>
      <c r="E47" s="925"/>
      <c r="F47" s="818"/>
    </row>
    <row r="48" spans="2:6" s="2" customFormat="1">
      <c r="B48" s="982"/>
      <c r="C48" s="436" t="s">
        <v>1216</v>
      </c>
      <c r="D48" s="436" t="s">
        <v>1002</v>
      </c>
      <c r="E48" s="436" t="s">
        <v>1304</v>
      </c>
      <c r="F48" s="436" t="s">
        <v>1305</v>
      </c>
    </row>
    <row r="49" spans="2:6" s="2" customFormat="1">
      <c r="B49" s="982"/>
      <c r="C49" s="399">
        <v>44742</v>
      </c>
      <c r="D49" s="399">
        <v>44377</v>
      </c>
      <c r="E49" s="399">
        <v>44742</v>
      </c>
      <c r="F49" s="399">
        <v>44377</v>
      </c>
    </row>
    <row r="50" spans="2:6" s="2" customFormat="1">
      <c r="B50" s="983"/>
      <c r="C50" s="358" t="s">
        <v>158</v>
      </c>
      <c r="D50" s="358" t="s">
        <v>158</v>
      </c>
      <c r="E50" s="358" t="s">
        <v>158</v>
      </c>
      <c r="F50" s="358" t="s">
        <v>158</v>
      </c>
    </row>
    <row r="51" spans="2:6">
      <c r="B51" s="668" t="s">
        <v>335</v>
      </c>
      <c r="C51" s="3">
        <v>134938641</v>
      </c>
      <c r="D51" s="3">
        <v>114061376</v>
      </c>
      <c r="E51" s="3">
        <v>134938641</v>
      </c>
      <c r="F51" s="3">
        <v>114061376</v>
      </c>
    </row>
    <row r="52" spans="2:6">
      <c r="B52" s="668" t="s">
        <v>336</v>
      </c>
      <c r="C52" s="3">
        <v>13643708</v>
      </c>
      <c r="D52" s="3">
        <v>14397611</v>
      </c>
      <c r="E52" s="3">
        <v>13643708</v>
      </c>
      <c r="F52" s="3">
        <v>14397611</v>
      </c>
    </row>
    <row r="53" spans="2:6">
      <c r="B53" s="667" t="s">
        <v>50</v>
      </c>
      <c r="C53" s="329">
        <v>148582349</v>
      </c>
      <c r="D53" s="329">
        <v>128458987</v>
      </c>
      <c r="E53" s="329">
        <v>148582349</v>
      </c>
      <c r="F53" s="329">
        <v>128458987</v>
      </c>
    </row>
    <row r="54" spans="2:6" ht="6" customHeight="1">
      <c r="B54" s="354"/>
      <c r="C54" s="354"/>
      <c r="D54" s="354"/>
      <c r="E54" s="354"/>
      <c r="F54" s="354"/>
    </row>
    <row r="55" spans="2:6" s="2" customFormat="1" ht="12.75" customHeight="1">
      <c r="B55" s="981" t="s">
        <v>338</v>
      </c>
      <c r="C55" s="817" t="s">
        <v>776</v>
      </c>
      <c r="D55" s="925"/>
      <c r="E55" s="925"/>
      <c r="F55" s="818"/>
    </row>
    <row r="56" spans="2:6" s="2" customFormat="1">
      <c r="B56" s="982"/>
      <c r="C56" s="436" t="s">
        <v>1216</v>
      </c>
      <c r="D56" s="436" t="s">
        <v>1002</v>
      </c>
      <c r="E56" s="436" t="s">
        <v>1304</v>
      </c>
      <c r="F56" s="436" t="s">
        <v>1305</v>
      </c>
    </row>
    <row r="57" spans="2:6" s="2" customFormat="1">
      <c r="B57" s="982"/>
      <c r="C57" s="399">
        <v>44742</v>
      </c>
      <c r="D57" s="399">
        <v>44377</v>
      </c>
      <c r="E57" s="399">
        <v>44742</v>
      </c>
      <c r="F57" s="399">
        <v>44377</v>
      </c>
    </row>
    <row r="58" spans="2:6" s="2" customFormat="1">
      <c r="B58" s="983"/>
      <c r="C58" s="358" t="s">
        <v>158</v>
      </c>
      <c r="D58" s="358" t="s">
        <v>158</v>
      </c>
      <c r="E58" s="358" t="s">
        <v>158</v>
      </c>
      <c r="F58" s="358" t="s">
        <v>158</v>
      </c>
    </row>
    <row r="59" spans="2:6">
      <c r="B59" s="668" t="s">
        <v>756</v>
      </c>
      <c r="C59" s="3">
        <v>22333790</v>
      </c>
      <c r="D59" s="3">
        <v>5378890</v>
      </c>
      <c r="E59" s="3">
        <v>22333790</v>
      </c>
      <c r="F59" s="3">
        <v>5378890</v>
      </c>
    </row>
    <row r="60" spans="2:6" ht="25.5">
      <c r="B60" s="669" t="s">
        <v>864</v>
      </c>
      <c r="C60" s="3">
        <v>-16137796</v>
      </c>
      <c r="D60" s="3">
        <v>-6604303</v>
      </c>
      <c r="E60" s="3">
        <v>-16137796</v>
      </c>
      <c r="F60" s="3">
        <v>-6604303</v>
      </c>
    </row>
    <row r="61" spans="2:6">
      <c r="B61" s="667" t="s">
        <v>339</v>
      </c>
      <c r="C61" s="329">
        <v>6195994</v>
      </c>
      <c r="D61" s="329">
        <v>-1225413</v>
      </c>
      <c r="E61" s="329">
        <v>6195994</v>
      </c>
      <c r="F61" s="329">
        <v>-1225413</v>
      </c>
    </row>
    <row r="62" spans="2:6">
      <c r="B62" s="668" t="s">
        <v>721</v>
      </c>
      <c r="C62" s="3">
        <v>-65218</v>
      </c>
      <c r="D62" s="3">
        <v>-67017</v>
      </c>
      <c r="E62" s="3">
        <v>-65218</v>
      </c>
      <c r="F62" s="3">
        <v>-67017</v>
      </c>
    </row>
    <row r="63" spans="2:6">
      <c r="B63" s="668" t="s">
        <v>310</v>
      </c>
      <c r="C63" s="3">
        <v>-57789748</v>
      </c>
      <c r="D63" s="3">
        <v>-51162000</v>
      </c>
      <c r="E63" s="3">
        <v>-57789748</v>
      </c>
      <c r="F63" s="3">
        <v>-51162000</v>
      </c>
    </row>
    <row r="64" spans="2:6" ht="12.75" customHeight="1">
      <c r="B64" s="668" t="s">
        <v>812</v>
      </c>
      <c r="C64" s="3">
        <v>-26504431</v>
      </c>
      <c r="D64" s="3">
        <v>-20819245</v>
      </c>
      <c r="E64" s="3">
        <v>-26504431</v>
      </c>
      <c r="F64" s="3">
        <v>-20819245</v>
      </c>
    </row>
    <row r="65" spans="2:6">
      <c r="B65" s="668" t="s">
        <v>1293</v>
      </c>
      <c r="C65" s="3">
        <v>-56574576</v>
      </c>
      <c r="D65" s="3">
        <v>-20663652.8950767</v>
      </c>
      <c r="E65" s="3">
        <v>-56574576</v>
      </c>
      <c r="F65" s="3">
        <v>-20663652.8950767</v>
      </c>
    </row>
    <row r="66" spans="2:6" ht="25.5" customHeight="1">
      <c r="B66" s="668" t="s">
        <v>573</v>
      </c>
      <c r="C66" s="3">
        <v>-2628650</v>
      </c>
      <c r="D66" s="3">
        <v>-3548537</v>
      </c>
      <c r="E66" s="3">
        <v>-2628650</v>
      </c>
      <c r="F66" s="3">
        <v>-3548537</v>
      </c>
    </row>
    <row r="67" spans="2:6" ht="25.5">
      <c r="B67" s="669" t="s">
        <v>864</v>
      </c>
      <c r="C67" s="3">
        <v>44184198</v>
      </c>
      <c r="D67" s="3">
        <v>25032231</v>
      </c>
      <c r="E67" s="3">
        <v>44184198</v>
      </c>
      <c r="F67" s="3">
        <v>25032231</v>
      </c>
    </row>
    <row r="68" spans="2:6">
      <c r="B68" s="667" t="s">
        <v>340</v>
      </c>
      <c r="C68" s="329">
        <v>-99378425</v>
      </c>
      <c r="D68" s="329">
        <v>-71228220.895076692</v>
      </c>
      <c r="E68" s="329">
        <v>-99378425</v>
      </c>
      <c r="F68" s="329">
        <v>-71228220.895076692</v>
      </c>
    </row>
    <row r="69" spans="2:6">
      <c r="B69" s="668" t="s">
        <v>765</v>
      </c>
      <c r="C69" s="3">
        <v>-78758076</v>
      </c>
      <c r="D69" s="3">
        <v>-23823054</v>
      </c>
      <c r="E69" s="3">
        <v>-78758076</v>
      </c>
      <c r="F69" s="3">
        <v>-23823054</v>
      </c>
    </row>
    <row r="70" spans="2:6">
      <c r="B70" s="668" t="s">
        <v>751</v>
      </c>
      <c r="C70" s="3">
        <v>-379134</v>
      </c>
      <c r="D70" s="3">
        <v>-218244</v>
      </c>
      <c r="E70" s="3">
        <v>-379134</v>
      </c>
      <c r="F70" s="3">
        <v>-218244</v>
      </c>
    </row>
    <row r="71" spans="2:6" ht="25.5">
      <c r="B71" s="669" t="s">
        <v>864</v>
      </c>
      <c r="C71" s="3">
        <v>-12749400</v>
      </c>
      <c r="D71" s="3">
        <v>-4740780</v>
      </c>
      <c r="E71" s="3">
        <v>-12749400</v>
      </c>
      <c r="F71" s="3">
        <v>-4740780</v>
      </c>
    </row>
    <row r="72" spans="2:6">
      <c r="B72" s="667" t="s">
        <v>755</v>
      </c>
      <c r="C72" s="329">
        <v>-91886610</v>
      </c>
      <c r="D72" s="329">
        <v>-28782078</v>
      </c>
      <c r="E72" s="329">
        <v>-91886610</v>
      </c>
      <c r="F72" s="329">
        <v>-28782078</v>
      </c>
    </row>
    <row r="73" spans="2:6">
      <c r="B73" s="668" t="s">
        <v>757</v>
      </c>
      <c r="C73" s="3">
        <v>-7414184.6550000003</v>
      </c>
      <c r="D73" s="3">
        <v>-290285</v>
      </c>
      <c r="E73" s="3">
        <v>-7414184.6550000003</v>
      </c>
      <c r="F73" s="3">
        <v>-290285</v>
      </c>
    </row>
    <row r="74" spans="2:6">
      <c r="B74" s="668" t="s">
        <v>752</v>
      </c>
      <c r="C74" s="3">
        <v>-54078732.100989997</v>
      </c>
      <c r="D74" s="3">
        <v>-14692468</v>
      </c>
      <c r="E74" s="3">
        <v>-54078732.100989997</v>
      </c>
      <c r="F74" s="3">
        <v>-14692468</v>
      </c>
    </row>
    <row r="75" spans="2:6">
      <c r="B75" s="668" t="s">
        <v>783</v>
      </c>
      <c r="C75" s="3">
        <v>3570</v>
      </c>
      <c r="D75" s="3">
        <v>4839</v>
      </c>
      <c r="E75" s="3">
        <v>3570</v>
      </c>
      <c r="F75" s="3">
        <v>4839</v>
      </c>
    </row>
    <row r="76" spans="2:6">
      <c r="B76" s="668" t="s">
        <v>753</v>
      </c>
      <c r="C76" s="3">
        <v>306170</v>
      </c>
      <c r="D76" s="3">
        <v>-1305496</v>
      </c>
      <c r="E76" s="3">
        <v>306170</v>
      </c>
      <c r="F76" s="3">
        <v>-1305496</v>
      </c>
    </row>
    <row r="77" spans="2:6">
      <c r="B77" s="668" t="s">
        <v>754</v>
      </c>
      <c r="C77" s="3">
        <v>-14537</v>
      </c>
      <c r="D77" s="3">
        <v>383540</v>
      </c>
      <c r="E77" s="3">
        <v>-14537</v>
      </c>
      <c r="F77" s="3">
        <v>383540</v>
      </c>
    </row>
    <row r="78" spans="2:6" ht="25.5">
      <c r="B78" s="669" t="s">
        <v>864</v>
      </c>
      <c r="C78" s="3">
        <v>-629576</v>
      </c>
      <c r="D78" s="3">
        <v>271183</v>
      </c>
      <c r="E78" s="3">
        <v>-629576</v>
      </c>
      <c r="F78" s="3">
        <v>271183</v>
      </c>
    </row>
    <row r="79" spans="2:6">
      <c r="B79" s="667" t="s">
        <v>468</v>
      </c>
      <c r="C79" s="329">
        <v>-61827289.755989999</v>
      </c>
      <c r="D79" s="329">
        <v>-15628687</v>
      </c>
      <c r="E79" s="329">
        <v>-61827289.755989999</v>
      </c>
      <c r="F79" s="329">
        <v>-15628687</v>
      </c>
    </row>
    <row r="80" spans="2:6">
      <c r="B80" s="667" t="s">
        <v>213</v>
      </c>
      <c r="C80" s="329">
        <v>-246896330.75599</v>
      </c>
      <c r="D80" s="329">
        <v>-116864398.89507669</v>
      </c>
      <c r="E80" s="329">
        <v>-246896330.75599</v>
      </c>
      <c r="F80" s="329">
        <v>-116864398.89507669</v>
      </c>
    </row>
    <row r="81" spans="2:6" s="2" customFormat="1" ht="12.75" customHeight="1">
      <c r="B81" s="354"/>
      <c r="C81" s="354"/>
      <c r="D81" s="354"/>
      <c r="E81" s="354"/>
      <c r="F81" s="354"/>
    </row>
    <row r="82" spans="2:6" s="2" customFormat="1" ht="12.95" customHeight="1">
      <c r="B82" s="981" t="s">
        <v>190</v>
      </c>
      <c r="C82" s="817" t="s">
        <v>776</v>
      </c>
      <c r="D82" s="925"/>
      <c r="E82" s="925"/>
      <c r="F82" s="818"/>
    </row>
    <row r="83" spans="2:6" s="2" customFormat="1">
      <c r="B83" s="982"/>
      <c r="C83" s="436" t="s">
        <v>1216</v>
      </c>
      <c r="D83" s="436" t="s">
        <v>1002</v>
      </c>
      <c r="E83" s="436" t="s">
        <v>1304</v>
      </c>
      <c r="F83" s="436" t="s">
        <v>1305</v>
      </c>
    </row>
    <row r="84" spans="2:6" s="2" customFormat="1">
      <c r="B84" s="982"/>
      <c r="C84" s="399">
        <v>44742</v>
      </c>
      <c r="D84" s="399">
        <v>44377</v>
      </c>
      <c r="E84" s="399">
        <v>44742</v>
      </c>
      <c r="F84" s="399">
        <v>44377</v>
      </c>
    </row>
    <row r="85" spans="2:6" ht="12.75" customHeight="1">
      <c r="B85" s="983"/>
      <c r="C85" s="358" t="s">
        <v>158</v>
      </c>
      <c r="D85" s="358" t="s">
        <v>158</v>
      </c>
      <c r="E85" s="358" t="s">
        <v>158</v>
      </c>
      <c r="F85" s="358" t="s">
        <v>158</v>
      </c>
    </row>
    <row r="86" spans="2:6">
      <c r="B86" s="668" t="s">
        <v>1381</v>
      </c>
      <c r="C86" s="3">
        <v>0</v>
      </c>
      <c r="D86" s="3">
        <v>0</v>
      </c>
      <c r="E86" s="3">
        <v>0</v>
      </c>
      <c r="F86" s="3">
        <v>0</v>
      </c>
    </row>
    <row r="87" spans="2:6" ht="12.75" customHeight="1" outlineLevel="1">
      <c r="B87" s="668" t="s">
        <v>942</v>
      </c>
      <c r="C87" s="3">
        <v>-1922017</v>
      </c>
      <c r="D87" s="3">
        <v>1363950</v>
      </c>
      <c r="E87" s="3">
        <v>-3963414</v>
      </c>
      <c r="F87" s="3">
        <v>2457373</v>
      </c>
    </row>
    <row r="88" spans="2:6" ht="12.75" customHeight="1" outlineLevel="1">
      <c r="B88" s="668" t="s">
        <v>1382</v>
      </c>
      <c r="C88" s="3">
        <v>0</v>
      </c>
      <c r="D88" s="3">
        <v>0</v>
      </c>
      <c r="E88" s="3">
        <v>0</v>
      </c>
      <c r="F88" s="3">
        <v>0</v>
      </c>
    </row>
    <row r="89" spans="2:6">
      <c r="B89" s="668" t="s">
        <v>1383</v>
      </c>
      <c r="C89" s="3">
        <v>0</v>
      </c>
      <c r="D89" s="3">
        <v>0</v>
      </c>
      <c r="E89" s="3">
        <v>0</v>
      </c>
      <c r="F89" s="3">
        <v>0</v>
      </c>
    </row>
    <row r="90" spans="2:6">
      <c r="B90" s="668" t="s">
        <v>750</v>
      </c>
      <c r="C90" s="3">
        <v>58515</v>
      </c>
      <c r="D90" s="3">
        <v>1169599</v>
      </c>
      <c r="E90" s="3">
        <v>5586</v>
      </c>
      <c r="F90" s="3">
        <v>6956</v>
      </c>
    </row>
    <row r="91" spans="2:6">
      <c r="B91" s="668" t="s">
        <v>726</v>
      </c>
      <c r="C91" s="3">
        <v>4022713</v>
      </c>
      <c r="D91" s="3">
        <v>0</v>
      </c>
      <c r="E91" s="3">
        <v>0</v>
      </c>
      <c r="F91" s="3">
        <v>0</v>
      </c>
    </row>
    <row r="92" spans="2:6" ht="25.5">
      <c r="B92" s="669" t="s">
        <v>864</v>
      </c>
      <c r="C92" s="3">
        <v>1330400</v>
      </c>
      <c r="D92" s="3">
        <v>730518</v>
      </c>
      <c r="E92" s="3">
        <v>1319510</v>
      </c>
      <c r="F92" s="3">
        <v>251617</v>
      </c>
    </row>
    <row r="93" spans="2:6" ht="12.95" customHeight="1">
      <c r="B93" s="668" t="s">
        <v>274</v>
      </c>
      <c r="C93" s="3">
        <v>-3789206</v>
      </c>
      <c r="D93" s="3">
        <v>1008865</v>
      </c>
      <c r="E93" s="3">
        <v>-16067541</v>
      </c>
      <c r="F93" s="3">
        <v>1206934</v>
      </c>
    </row>
    <row r="94" spans="2:6" ht="6" customHeight="1">
      <c r="B94" s="667" t="s">
        <v>50</v>
      </c>
      <c r="C94" s="329">
        <v>-299595</v>
      </c>
      <c r="D94" s="329">
        <v>4272932</v>
      </c>
      <c r="E94" s="329">
        <v>-18705859</v>
      </c>
      <c r="F94" s="329">
        <v>3922880</v>
      </c>
    </row>
    <row r="95" spans="2:6" s="2" customFormat="1" ht="12.75" customHeight="1">
      <c r="B95" s="354"/>
      <c r="C95" s="354"/>
      <c r="D95" s="354"/>
      <c r="E95" s="354"/>
      <c r="F95" s="354"/>
    </row>
    <row r="96" spans="2:6" s="2" customFormat="1">
      <c r="B96" s="981" t="s">
        <v>10</v>
      </c>
      <c r="C96" s="817" t="s">
        <v>776</v>
      </c>
      <c r="D96" s="925"/>
      <c r="E96" s="925"/>
      <c r="F96" s="818"/>
    </row>
    <row r="97" spans="2:6" s="2" customFormat="1">
      <c r="B97" s="982"/>
      <c r="C97" s="436" t="s">
        <v>1216</v>
      </c>
      <c r="D97" s="436" t="s">
        <v>1002</v>
      </c>
      <c r="E97" s="436" t="s">
        <v>1304</v>
      </c>
      <c r="F97" s="436" t="s">
        <v>1305</v>
      </c>
    </row>
    <row r="98" spans="2:6" s="2" customFormat="1">
      <c r="B98" s="982"/>
      <c r="C98" s="399">
        <v>44742</v>
      </c>
      <c r="D98" s="399">
        <v>44377</v>
      </c>
      <c r="E98" s="399">
        <v>44742</v>
      </c>
      <c r="F98" s="399">
        <v>44377</v>
      </c>
    </row>
    <row r="99" spans="2:6">
      <c r="B99" s="983"/>
      <c r="C99" s="358" t="s">
        <v>158</v>
      </c>
      <c r="D99" s="358" t="s">
        <v>158</v>
      </c>
      <c r="E99" s="358" t="s">
        <v>158</v>
      </c>
      <c r="F99" s="358" t="s">
        <v>158</v>
      </c>
    </row>
    <row r="100" spans="2:6">
      <c r="B100" s="668" t="s">
        <v>780</v>
      </c>
      <c r="C100" s="144">
        <v>2065242</v>
      </c>
      <c r="D100" s="144">
        <v>2208124</v>
      </c>
      <c r="E100" s="3">
        <v>807892</v>
      </c>
      <c r="F100" s="3">
        <v>574736</v>
      </c>
    </row>
    <row r="101" spans="2:6">
      <c r="B101" s="668" t="s">
        <v>11</v>
      </c>
      <c r="C101" s="144">
        <v>11380925</v>
      </c>
      <c r="D101" s="144">
        <v>6806126</v>
      </c>
      <c r="E101" s="3">
        <v>6454854</v>
      </c>
      <c r="F101" s="3">
        <v>4140000</v>
      </c>
    </row>
    <row r="102" spans="2:6">
      <c r="B102" s="668" t="s">
        <v>9</v>
      </c>
      <c r="C102" s="3">
        <v>-33261107</v>
      </c>
      <c r="D102" s="3">
        <v>-52064152</v>
      </c>
      <c r="E102" s="3">
        <v>-34264368</v>
      </c>
      <c r="F102" s="3">
        <v>-37750738</v>
      </c>
    </row>
    <row r="103" spans="2:6" ht="25.5">
      <c r="B103" s="669" t="s">
        <v>864</v>
      </c>
      <c r="C103" s="3">
        <v>50186</v>
      </c>
      <c r="D103" s="3">
        <v>-1350</v>
      </c>
      <c r="E103" s="3">
        <v>75455</v>
      </c>
      <c r="F103" s="3">
        <v>-1146</v>
      </c>
    </row>
    <row r="104" spans="2:6">
      <c r="B104" s="668" t="s">
        <v>10</v>
      </c>
      <c r="C104" s="3">
        <v>2724615</v>
      </c>
      <c r="D104" s="3">
        <v>1768305</v>
      </c>
      <c r="E104" s="3">
        <v>1411621</v>
      </c>
      <c r="F104" s="3">
        <v>1184890</v>
      </c>
    </row>
    <row r="105" spans="2:6">
      <c r="B105" s="667" t="s">
        <v>50</v>
      </c>
      <c r="C105" s="329">
        <v>-17040139</v>
      </c>
      <c r="D105" s="329">
        <v>-41282947</v>
      </c>
      <c r="E105" s="329">
        <v>-25514546</v>
      </c>
      <c r="F105" s="329">
        <v>-31852258</v>
      </c>
    </row>
    <row r="106" spans="2:6">
      <c r="C106" s="48"/>
    </row>
    <row r="107" spans="2:6">
      <c r="C107" s="48"/>
    </row>
    <row r="108" spans="2:6">
      <c r="C108" s="48"/>
    </row>
  </sheetData>
  <mergeCells count="14">
    <mergeCell ref="B38:B41"/>
    <mergeCell ref="B47:B50"/>
    <mergeCell ref="B4:B7"/>
    <mergeCell ref="B16:B19"/>
    <mergeCell ref="C4:F4"/>
    <mergeCell ref="C16:F16"/>
    <mergeCell ref="C38:F38"/>
    <mergeCell ref="C47:F47"/>
    <mergeCell ref="B55:B58"/>
    <mergeCell ref="B82:B85"/>
    <mergeCell ref="C55:F55"/>
    <mergeCell ref="C82:F82"/>
    <mergeCell ref="B96:B99"/>
    <mergeCell ref="C96:F96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2:F52"/>
  <sheetViews>
    <sheetView showGridLines="0" zoomScale="90" zoomScaleNormal="90" workbookViewId="0">
      <pane xSplit="2" ySplit="7" topLeftCell="C8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7109375" style="252" customWidth="1"/>
    <col min="2" max="2" width="53.7109375" style="252" customWidth="1"/>
    <col min="3" max="4" width="17.7109375" style="252" customWidth="1"/>
    <col min="5" max="5" width="13.85546875" style="253" customWidth="1"/>
    <col min="6" max="6" width="14.85546875" style="252" customWidth="1"/>
    <col min="7" max="16384" width="11.42578125" style="252"/>
  </cols>
  <sheetData>
    <row r="2" spans="2:6" ht="15">
      <c r="B2" s="29" t="s">
        <v>13</v>
      </c>
      <c r="C2" s="11">
        <v>26</v>
      </c>
      <c r="D2" s="250"/>
      <c r="E2" s="251"/>
    </row>
    <row r="3" spans="2:6" ht="6" customHeight="1">
      <c r="C3" s="250"/>
      <c r="D3" s="250"/>
    </row>
    <row r="4" spans="2:6" s="254" customFormat="1" ht="12.75" customHeight="1">
      <c r="B4" s="984" t="s">
        <v>4</v>
      </c>
      <c r="C4" s="866" t="s">
        <v>776</v>
      </c>
      <c r="D4" s="867"/>
      <c r="E4" s="867"/>
      <c r="F4" s="867"/>
    </row>
    <row r="5" spans="2:6" s="254" customFormat="1" ht="12.75" customHeight="1">
      <c r="B5" s="985"/>
      <c r="C5" s="436" t="s">
        <v>1216</v>
      </c>
      <c r="D5" s="436" t="s">
        <v>1002</v>
      </c>
      <c r="E5" s="436" t="s">
        <v>1304</v>
      </c>
      <c r="F5" s="436" t="s">
        <v>1305</v>
      </c>
    </row>
    <row r="6" spans="2:6" s="254" customFormat="1" ht="12.75" customHeight="1">
      <c r="B6" s="985"/>
      <c r="C6" s="399">
        <v>44742</v>
      </c>
      <c r="D6" s="399">
        <v>44377</v>
      </c>
      <c r="E6" s="399">
        <v>44742</v>
      </c>
      <c r="F6" s="399">
        <v>44377</v>
      </c>
    </row>
    <row r="7" spans="2:6" s="254" customFormat="1" ht="12.75" customHeight="1">
      <c r="B7" s="986"/>
      <c r="C7" s="358" t="s">
        <v>158</v>
      </c>
      <c r="D7" s="358" t="s">
        <v>158</v>
      </c>
      <c r="E7" s="358" t="s">
        <v>158</v>
      </c>
      <c r="F7" s="358" t="s">
        <v>158</v>
      </c>
    </row>
    <row r="8" spans="2:6">
      <c r="B8" s="670" t="s">
        <v>201</v>
      </c>
      <c r="C8" s="3">
        <v>116417193</v>
      </c>
      <c r="D8" s="3">
        <v>77579834</v>
      </c>
      <c r="E8" s="3">
        <v>47346527</v>
      </c>
      <c r="F8" s="3">
        <v>39308151</v>
      </c>
    </row>
    <row r="9" spans="2:6" ht="12.75" customHeight="1">
      <c r="B9" s="670" t="s">
        <v>202</v>
      </c>
      <c r="C9" s="3">
        <v>-2126511</v>
      </c>
      <c r="D9" s="3">
        <v>3005609</v>
      </c>
      <c r="E9" s="3">
        <v>-4104088</v>
      </c>
      <c r="F9" s="3">
        <v>-6508158</v>
      </c>
    </row>
    <row r="10" spans="2:6">
      <c r="B10" s="671" t="s">
        <v>258</v>
      </c>
      <c r="C10" s="329">
        <v>114290682</v>
      </c>
      <c r="D10" s="329">
        <v>80585443</v>
      </c>
      <c r="E10" s="329">
        <v>43242439</v>
      </c>
      <c r="F10" s="329">
        <v>32799993</v>
      </c>
    </row>
    <row r="11" spans="2:6" ht="25.5">
      <c r="B11" s="670" t="s">
        <v>659</v>
      </c>
      <c r="C11" s="3">
        <v>2033022</v>
      </c>
      <c r="D11" s="3">
        <v>42238565</v>
      </c>
      <c r="E11" s="3">
        <v>-16418966</v>
      </c>
      <c r="F11" s="3">
        <v>27904075</v>
      </c>
    </row>
    <row r="12" spans="2:6">
      <c r="B12" s="671" t="s">
        <v>220</v>
      </c>
      <c r="C12" s="329">
        <v>2033022</v>
      </c>
      <c r="D12" s="329">
        <v>42238565</v>
      </c>
      <c r="E12" s="329">
        <v>-16418966</v>
      </c>
      <c r="F12" s="329">
        <v>27904075</v>
      </c>
    </row>
    <row r="13" spans="2:6">
      <c r="B13" s="671" t="s">
        <v>496</v>
      </c>
      <c r="C13" s="329">
        <v>116323704</v>
      </c>
      <c r="D13" s="329">
        <v>122824008</v>
      </c>
      <c r="E13" s="329">
        <v>26823473</v>
      </c>
      <c r="F13" s="329">
        <v>60704068</v>
      </c>
    </row>
    <row r="14" spans="2:6" ht="12" customHeight="1">
      <c r="B14" s="672"/>
      <c r="C14" s="672"/>
      <c r="D14" s="672"/>
      <c r="E14" s="673"/>
      <c r="F14" s="672"/>
    </row>
    <row r="15" spans="2:6" s="254" customFormat="1" ht="12.75" customHeight="1">
      <c r="B15" s="984" t="s">
        <v>49</v>
      </c>
      <c r="C15" s="866" t="s">
        <v>776</v>
      </c>
      <c r="D15" s="867"/>
      <c r="E15" s="867"/>
      <c r="F15" s="867"/>
    </row>
    <row r="16" spans="2:6" s="254" customFormat="1" ht="12.75" customHeight="1">
      <c r="B16" s="985"/>
      <c r="C16" s="674" t="s">
        <v>1216</v>
      </c>
      <c r="D16" s="436" t="s">
        <v>1002</v>
      </c>
      <c r="E16" s="436" t="s">
        <v>1304</v>
      </c>
      <c r="F16" s="436" t="s">
        <v>1305</v>
      </c>
    </row>
    <row r="17" spans="2:6" s="254" customFormat="1" ht="12.75" customHeight="1">
      <c r="B17" s="985"/>
      <c r="C17" s="675">
        <v>44742</v>
      </c>
      <c r="D17" s="399">
        <v>44377</v>
      </c>
      <c r="E17" s="399">
        <v>44742</v>
      </c>
      <c r="F17" s="399">
        <v>44377</v>
      </c>
    </row>
    <row r="18" spans="2:6" s="254" customFormat="1">
      <c r="B18" s="986"/>
      <c r="C18" s="659" t="s">
        <v>158</v>
      </c>
      <c r="D18" s="358" t="s">
        <v>158</v>
      </c>
      <c r="E18" s="358" t="s">
        <v>158</v>
      </c>
      <c r="F18" s="358" t="s">
        <v>158</v>
      </c>
    </row>
    <row r="19" spans="2:6" ht="12.75" hidden="1" customHeight="1">
      <c r="B19" s="309"/>
      <c r="C19" s="310"/>
      <c r="D19" s="311"/>
      <c r="E19" s="673"/>
      <c r="F19" s="672"/>
    </row>
    <row r="20" spans="2:6">
      <c r="B20" s="670" t="s">
        <v>498</v>
      </c>
      <c r="C20" s="3">
        <v>26914852</v>
      </c>
      <c r="D20" s="3">
        <v>16377168</v>
      </c>
      <c r="E20" s="3">
        <v>8508878</v>
      </c>
      <c r="F20" s="3">
        <v>357619</v>
      </c>
    </row>
    <row r="21" spans="2:6">
      <c r="B21" s="670" t="s">
        <v>499</v>
      </c>
      <c r="C21" s="3">
        <v>87375830</v>
      </c>
      <c r="D21" s="3">
        <v>64208275</v>
      </c>
      <c r="E21" s="3">
        <v>34733561</v>
      </c>
      <c r="F21" s="3">
        <v>32442374</v>
      </c>
    </row>
    <row r="22" spans="2:6">
      <c r="B22" s="671" t="s">
        <v>500</v>
      </c>
      <c r="C22" s="476">
        <v>114290682</v>
      </c>
      <c r="D22" s="329">
        <v>80585443</v>
      </c>
      <c r="E22" s="329">
        <v>43242439</v>
      </c>
      <c r="F22" s="329">
        <v>32799993</v>
      </c>
    </row>
    <row r="23" spans="2:6">
      <c r="B23" s="670" t="s">
        <v>246</v>
      </c>
      <c r="C23" s="3">
        <v>34958927</v>
      </c>
      <c r="D23" s="3">
        <v>38634667</v>
      </c>
      <c r="E23" s="3">
        <v>8576652</v>
      </c>
      <c r="F23" s="3">
        <v>24851993</v>
      </c>
    </row>
    <row r="24" spans="2:6">
      <c r="B24" s="670" t="s">
        <v>248</v>
      </c>
      <c r="C24" s="3">
        <v>-32925905</v>
      </c>
      <c r="D24" s="3">
        <v>3603898</v>
      </c>
      <c r="E24" s="3">
        <v>-24995618</v>
      </c>
      <c r="F24" s="3">
        <v>3052082</v>
      </c>
    </row>
    <row r="25" spans="2:6">
      <c r="B25" s="671" t="s">
        <v>220</v>
      </c>
      <c r="C25" s="329">
        <v>2033022</v>
      </c>
      <c r="D25" s="329">
        <v>42238565</v>
      </c>
      <c r="E25" s="329">
        <v>-16418966</v>
      </c>
      <c r="F25" s="329">
        <v>27904075</v>
      </c>
    </row>
    <row r="26" spans="2:6">
      <c r="B26" s="671" t="s">
        <v>191</v>
      </c>
      <c r="C26" s="329">
        <v>116323704</v>
      </c>
      <c r="D26" s="329">
        <v>122824008</v>
      </c>
      <c r="E26" s="329">
        <v>26823473</v>
      </c>
      <c r="F26" s="329">
        <v>60704068</v>
      </c>
    </row>
    <row r="27" spans="2:6">
      <c r="B27" s="309"/>
      <c r="C27" s="309"/>
      <c r="D27" s="309"/>
      <c r="E27" s="673"/>
      <c r="F27" s="672"/>
    </row>
    <row r="28" spans="2:6" ht="6" customHeight="1">
      <c r="B28" s="672"/>
      <c r="C28" s="672"/>
      <c r="D28" s="672"/>
      <c r="E28" s="673"/>
      <c r="F28" s="672"/>
    </row>
    <row r="29" spans="2:6" s="254" customFormat="1" ht="12.75" customHeight="1">
      <c r="B29" s="981" t="s">
        <v>515</v>
      </c>
      <c r="C29" s="866" t="s">
        <v>776</v>
      </c>
      <c r="D29" s="867"/>
      <c r="E29" s="867"/>
      <c r="F29" s="867"/>
    </row>
    <row r="30" spans="2:6" s="254" customFormat="1" ht="12.75" customHeight="1">
      <c r="B30" s="982"/>
      <c r="C30" s="436" t="s">
        <v>1216</v>
      </c>
      <c r="D30" s="436" t="s">
        <v>1002</v>
      </c>
      <c r="E30" s="436" t="s">
        <v>1304</v>
      </c>
      <c r="F30" s="436" t="s">
        <v>1305</v>
      </c>
    </row>
    <row r="31" spans="2:6" s="254" customFormat="1" ht="12.75" customHeight="1">
      <c r="B31" s="982"/>
      <c r="C31" s="399">
        <v>44742</v>
      </c>
      <c r="D31" s="399">
        <v>44377</v>
      </c>
      <c r="E31" s="399">
        <v>44742</v>
      </c>
      <c r="F31" s="399">
        <v>44377</v>
      </c>
    </row>
    <row r="32" spans="2:6" s="254" customFormat="1" ht="12.75" customHeight="1">
      <c r="B32" s="983"/>
      <c r="C32" s="358" t="s">
        <v>158</v>
      </c>
      <c r="D32" s="358" t="s">
        <v>158</v>
      </c>
      <c r="E32" s="358" t="s">
        <v>158</v>
      </c>
      <c r="F32" s="358" t="s">
        <v>158</v>
      </c>
    </row>
    <row r="33" spans="2:6" ht="4.5" customHeight="1">
      <c r="B33" s="672"/>
      <c r="C33" s="672"/>
      <c r="D33" s="672"/>
      <c r="E33" s="673"/>
      <c r="F33" s="672"/>
    </row>
    <row r="34" spans="2:6">
      <c r="B34" s="312" t="s">
        <v>690</v>
      </c>
      <c r="C34" s="255">
        <v>69348459</v>
      </c>
      <c r="D34" s="255">
        <v>80209984</v>
      </c>
      <c r="E34" s="255">
        <v>4188120</v>
      </c>
      <c r="F34" s="255">
        <v>42485817</v>
      </c>
    </row>
    <row r="35" spans="2:6" ht="12.75" customHeight="1">
      <c r="B35" s="672"/>
      <c r="C35" s="672"/>
      <c r="D35" s="672"/>
      <c r="E35" s="672"/>
      <c r="F35" s="672"/>
    </row>
    <row r="36" spans="2:6" ht="14.25" customHeight="1">
      <c r="B36" s="676" t="s">
        <v>249</v>
      </c>
      <c r="C36" s="3">
        <v>5078916</v>
      </c>
      <c r="D36" s="340">
        <v>2485671</v>
      </c>
      <c r="E36" s="3">
        <v>763640</v>
      </c>
      <c r="F36" s="3">
        <v>1448224</v>
      </c>
    </row>
    <row r="37" spans="2:6">
      <c r="B37" s="676" t="s">
        <v>1077</v>
      </c>
      <c r="C37" s="3">
        <v>38362</v>
      </c>
      <c r="D37" s="340">
        <v>0</v>
      </c>
      <c r="E37" s="3">
        <v>-1158998</v>
      </c>
      <c r="F37" s="3">
        <v>-754640</v>
      </c>
    </row>
    <row r="38" spans="2:6">
      <c r="B38" s="676" t="s">
        <v>779</v>
      </c>
      <c r="C38" s="3">
        <v>-8319678</v>
      </c>
      <c r="D38" s="340">
        <v>-2991078</v>
      </c>
      <c r="E38" s="3">
        <v>-2995878</v>
      </c>
      <c r="F38" s="3">
        <v>-1162751</v>
      </c>
    </row>
    <row r="39" spans="2:6">
      <c r="B39" s="676" t="s">
        <v>760</v>
      </c>
      <c r="C39" s="3">
        <v>-2126511</v>
      </c>
      <c r="D39" s="340">
        <v>3005609</v>
      </c>
      <c r="E39" s="3">
        <v>-4104088</v>
      </c>
      <c r="F39" s="3">
        <v>-6508158</v>
      </c>
    </row>
    <row r="40" spans="2:6">
      <c r="B40" s="676" t="s">
        <v>1023</v>
      </c>
      <c r="C40" s="3">
        <v>0</v>
      </c>
      <c r="D40" s="340">
        <v>2356000</v>
      </c>
      <c r="E40" s="3">
        <v>0</v>
      </c>
      <c r="F40" s="3">
        <v>1426000</v>
      </c>
    </row>
    <row r="41" spans="2:6">
      <c r="B41" s="676" t="s">
        <v>1384</v>
      </c>
      <c r="C41" s="3">
        <v>0</v>
      </c>
      <c r="D41" s="340">
        <v>20986091</v>
      </c>
      <c r="E41" s="3">
        <v>0</v>
      </c>
      <c r="F41" s="3">
        <v>20986091</v>
      </c>
    </row>
    <row r="42" spans="2:6">
      <c r="B42" s="676" t="s">
        <v>1078</v>
      </c>
      <c r="C42" s="3">
        <v>-3206121</v>
      </c>
      <c r="D42" s="340">
        <v>0</v>
      </c>
      <c r="E42" s="3">
        <v>-1593833</v>
      </c>
      <c r="F42" s="3">
        <v>-564396</v>
      </c>
    </row>
    <row r="43" spans="2:6">
      <c r="B43" s="676" t="s">
        <v>713</v>
      </c>
      <c r="C43" s="3">
        <v>10752318</v>
      </c>
      <c r="D43" s="340">
        <v>4990489</v>
      </c>
      <c r="E43" s="3">
        <v>5720607</v>
      </c>
      <c r="F43" s="3">
        <v>-2157815</v>
      </c>
    </row>
    <row r="44" spans="2:6">
      <c r="B44" s="676" t="s">
        <v>1385</v>
      </c>
      <c r="C44" s="3">
        <v>0</v>
      </c>
      <c r="D44" s="340">
        <v>-4209318</v>
      </c>
      <c r="E44" s="3">
        <v>0</v>
      </c>
      <c r="F44" s="3">
        <v>-4209318</v>
      </c>
    </row>
    <row r="45" spans="2:6">
      <c r="B45" s="676" t="s">
        <v>794</v>
      </c>
      <c r="C45" s="3">
        <v>29329876</v>
      </c>
      <c r="D45" s="340">
        <v>12877618</v>
      </c>
      <c r="E45" s="3">
        <v>16013134</v>
      </c>
      <c r="F45" s="3">
        <v>8444905</v>
      </c>
    </row>
    <row r="46" spans="2:6">
      <c r="B46" s="676" t="s">
        <v>1079</v>
      </c>
      <c r="C46" s="3">
        <v>2180172</v>
      </c>
      <c r="D46" s="340">
        <v>0</v>
      </c>
      <c r="E46" s="3">
        <v>-746047</v>
      </c>
      <c r="F46" s="3">
        <v>-204558</v>
      </c>
    </row>
    <row r="47" spans="2:6">
      <c r="B47" s="676" t="s">
        <v>1294</v>
      </c>
      <c r="C47" s="3">
        <v>7128681</v>
      </c>
      <c r="D47" s="340">
        <v>0</v>
      </c>
      <c r="E47" s="3">
        <v>7128681</v>
      </c>
      <c r="F47" s="3">
        <v>-830008</v>
      </c>
    </row>
    <row r="48" spans="2:6">
      <c r="B48" s="676" t="s">
        <v>189</v>
      </c>
      <c r="C48" s="3">
        <v>6119230</v>
      </c>
      <c r="D48" s="340">
        <v>3112942</v>
      </c>
      <c r="E48" s="3">
        <v>3608135</v>
      </c>
      <c r="F48" s="3">
        <v>2304675</v>
      </c>
    </row>
    <row r="49" spans="2:6">
      <c r="B49" s="672"/>
      <c r="C49" s="672"/>
      <c r="D49" s="672"/>
      <c r="E49" s="3"/>
      <c r="F49" s="3"/>
    </row>
    <row r="50" spans="2:6" s="256" customFormat="1" ht="15" customHeight="1">
      <c r="B50" s="313" t="s">
        <v>251</v>
      </c>
      <c r="C50" s="255">
        <v>46975245</v>
      </c>
      <c r="D50" s="255">
        <v>42614024</v>
      </c>
      <c r="E50" s="255">
        <v>22635353</v>
      </c>
      <c r="F50" s="255">
        <v>18218251</v>
      </c>
    </row>
    <row r="51" spans="2:6" ht="11.25" customHeight="1">
      <c r="B51" s="672"/>
      <c r="C51" s="672"/>
      <c r="D51" s="672"/>
      <c r="E51" s="672"/>
      <c r="F51" s="672"/>
    </row>
    <row r="52" spans="2:6">
      <c r="B52" s="677" t="s">
        <v>689</v>
      </c>
      <c r="C52" s="329">
        <v>116323704</v>
      </c>
      <c r="D52" s="476">
        <v>122824008</v>
      </c>
      <c r="E52" s="476">
        <v>26823473</v>
      </c>
      <c r="F52" s="476">
        <v>60704068</v>
      </c>
    </row>
  </sheetData>
  <mergeCells count="6">
    <mergeCell ref="B4:B7"/>
    <mergeCell ref="B15:B18"/>
    <mergeCell ref="B29:B32"/>
    <mergeCell ref="C4:F4"/>
    <mergeCell ref="C15:F15"/>
    <mergeCell ref="C29:F29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2:F32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64.140625" style="1" customWidth="1"/>
    <col min="3" max="3" width="17.85546875" style="1" customWidth="1"/>
    <col min="4" max="4" width="17.7109375" style="1" customWidth="1"/>
    <col min="5" max="5" width="15.28515625" style="1" customWidth="1"/>
    <col min="6" max="6" width="14" style="1" customWidth="1"/>
    <col min="7" max="16384" width="11.42578125" style="1"/>
  </cols>
  <sheetData>
    <row r="2" spans="2:6" ht="15">
      <c r="B2" s="29" t="s">
        <v>13</v>
      </c>
      <c r="C2" s="11">
        <v>27</v>
      </c>
      <c r="D2" s="193"/>
    </row>
    <row r="3" spans="2:6" ht="6" customHeight="1"/>
    <row r="4" spans="2:6" s="2" customFormat="1" ht="12.75" customHeight="1">
      <c r="B4" s="981" t="s">
        <v>368</v>
      </c>
      <c r="C4" s="866" t="s">
        <v>776</v>
      </c>
      <c r="D4" s="867"/>
      <c r="E4" s="867"/>
      <c r="F4" s="867"/>
    </row>
    <row r="5" spans="2:6" s="2" customFormat="1" ht="12.75" customHeight="1">
      <c r="B5" s="982"/>
      <c r="C5" s="436" t="s">
        <v>1216</v>
      </c>
      <c r="D5" s="436" t="s">
        <v>1002</v>
      </c>
      <c r="E5" s="436" t="s">
        <v>1304</v>
      </c>
      <c r="F5" s="436" t="s">
        <v>1305</v>
      </c>
    </row>
    <row r="6" spans="2:6" s="2" customFormat="1">
      <c r="B6" s="982"/>
      <c r="C6" s="399">
        <v>44742</v>
      </c>
      <c r="D6" s="399">
        <v>44377</v>
      </c>
      <c r="E6" s="399">
        <v>44742</v>
      </c>
      <c r="F6" s="399">
        <v>44377</v>
      </c>
    </row>
    <row r="7" spans="2:6" s="2" customFormat="1" ht="12.75" customHeight="1">
      <c r="B7" s="983"/>
      <c r="C7" s="358" t="s">
        <v>158</v>
      </c>
      <c r="D7" s="358" t="s">
        <v>158</v>
      </c>
      <c r="E7" s="358" t="s">
        <v>158</v>
      </c>
      <c r="F7" s="358" t="s">
        <v>158</v>
      </c>
    </row>
    <row r="8" spans="2:6">
      <c r="B8" s="678" t="s">
        <v>523</v>
      </c>
      <c r="C8" s="3">
        <v>122382288</v>
      </c>
      <c r="D8" s="3">
        <v>166520571</v>
      </c>
      <c r="E8" s="3">
        <v>-20155378</v>
      </c>
      <c r="F8" s="3">
        <v>94452329</v>
      </c>
    </row>
    <row r="9" spans="2:6">
      <c r="B9" s="402" t="s">
        <v>341</v>
      </c>
      <c r="C9" s="329">
        <v>122382288</v>
      </c>
      <c r="D9" s="329">
        <v>166520571</v>
      </c>
      <c r="E9" s="329">
        <v>-20155378</v>
      </c>
      <c r="F9" s="329">
        <v>94452329</v>
      </c>
    </row>
    <row r="10" spans="2:6">
      <c r="B10" s="590" t="s">
        <v>156</v>
      </c>
      <c r="C10" s="3">
        <v>2830517433</v>
      </c>
      <c r="D10" s="3">
        <v>2831685729</v>
      </c>
      <c r="E10" s="3">
        <v>2830517433</v>
      </c>
      <c r="F10" s="3">
        <v>2831685729</v>
      </c>
    </row>
    <row r="11" spans="2:6">
      <c r="B11" s="590" t="s">
        <v>523</v>
      </c>
      <c r="C11" s="679">
        <v>43.2</v>
      </c>
      <c r="D11" s="679">
        <v>58.8</v>
      </c>
      <c r="E11" s="679">
        <v>-7.1</v>
      </c>
      <c r="F11" s="679">
        <v>33.4</v>
      </c>
    </row>
    <row r="12" spans="2:6">
      <c r="B12" s="402" t="s">
        <v>835</v>
      </c>
      <c r="C12" s="680">
        <v>43.2</v>
      </c>
      <c r="D12" s="680">
        <v>58.8</v>
      </c>
      <c r="E12" s="680">
        <v>-7.1</v>
      </c>
      <c r="F12" s="680">
        <v>33.4</v>
      </c>
    </row>
    <row r="13" spans="2:6">
      <c r="B13" s="354"/>
      <c r="C13" s="299"/>
      <c r="D13" s="299"/>
      <c r="E13" s="354"/>
      <c r="F13" s="354"/>
    </row>
    <row r="14" spans="2:6" ht="6" customHeight="1">
      <c r="B14" s="354"/>
      <c r="C14" s="612"/>
      <c r="D14" s="612"/>
      <c r="E14" s="354"/>
      <c r="F14" s="354"/>
    </row>
    <row r="15" spans="2:6" s="2" customFormat="1" ht="12.75" customHeight="1">
      <c r="B15" s="981" t="s">
        <v>964</v>
      </c>
      <c r="C15" s="866" t="s">
        <v>776</v>
      </c>
      <c r="D15" s="867"/>
      <c r="E15" s="867"/>
      <c r="F15" s="867"/>
    </row>
    <row r="16" spans="2:6" s="2" customFormat="1" ht="12.75" customHeight="1">
      <c r="B16" s="982"/>
      <c r="C16" s="436" t="s">
        <v>1216</v>
      </c>
      <c r="D16" s="436" t="s">
        <v>1002</v>
      </c>
      <c r="E16" s="436" t="s">
        <v>1304</v>
      </c>
      <c r="F16" s="436" t="s">
        <v>1305</v>
      </c>
    </row>
    <row r="17" spans="2:6" s="2" customFormat="1">
      <c r="B17" s="982"/>
      <c r="C17" s="399">
        <v>44742</v>
      </c>
      <c r="D17" s="399">
        <v>44377</v>
      </c>
      <c r="E17" s="399">
        <v>44742</v>
      </c>
      <c r="F17" s="399">
        <v>44377</v>
      </c>
    </row>
    <row r="18" spans="2:6" s="2" customFormat="1" ht="12.75" customHeight="1">
      <c r="B18" s="983"/>
      <c r="C18" s="358" t="s">
        <v>158</v>
      </c>
      <c r="D18" s="358" t="s">
        <v>158</v>
      </c>
      <c r="E18" s="358" t="s">
        <v>158</v>
      </c>
      <c r="F18" s="358" t="s">
        <v>158</v>
      </c>
    </row>
    <row r="19" spans="2:6">
      <c r="B19" s="678" t="s">
        <v>523</v>
      </c>
      <c r="C19" s="3">
        <v>122382288</v>
      </c>
      <c r="D19" s="3">
        <v>166520571</v>
      </c>
      <c r="E19" s="3">
        <v>-20155378</v>
      </c>
      <c r="F19" s="3">
        <v>94452329</v>
      </c>
    </row>
    <row r="20" spans="2:6">
      <c r="B20" s="402" t="s">
        <v>965</v>
      </c>
      <c r="C20" s="329">
        <v>122382288</v>
      </c>
      <c r="D20" s="329">
        <v>166520571</v>
      </c>
      <c r="E20" s="329">
        <v>-20155378</v>
      </c>
      <c r="F20" s="329">
        <v>94452329</v>
      </c>
    </row>
    <row r="21" spans="2:6">
      <c r="B21" s="590" t="s">
        <v>156</v>
      </c>
      <c r="C21" s="340">
        <v>2835955037.8055558</v>
      </c>
      <c r="D21" s="340">
        <v>2835146740.2333336</v>
      </c>
      <c r="E21" s="340">
        <v>2836321714.6111112</v>
      </c>
      <c r="F21" s="340">
        <v>2834566723.1555557</v>
      </c>
    </row>
    <row r="22" spans="2:6">
      <c r="B22" s="590" t="s">
        <v>474</v>
      </c>
      <c r="C22" s="679">
        <v>43.2</v>
      </c>
      <c r="D22" s="679">
        <v>58.7</v>
      </c>
      <c r="E22" s="679">
        <v>-7.1</v>
      </c>
      <c r="F22" s="679">
        <v>33.299999999999997</v>
      </c>
    </row>
    <row r="23" spans="2:6">
      <c r="B23" s="402" t="s">
        <v>966</v>
      </c>
      <c r="C23" s="680">
        <v>43.2</v>
      </c>
      <c r="D23" s="680">
        <v>58.7</v>
      </c>
      <c r="E23" s="680">
        <v>-7.1</v>
      </c>
      <c r="F23" s="680">
        <v>33.299999999999997</v>
      </c>
    </row>
    <row r="24" spans="2:6" ht="12.75" customHeight="1">
      <c r="B24" s="354"/>
      <c r="C24" s="681"/>
      <c r="D24" s="681"/>
      <c r="E24" s="354"/>
      <c r="F24" s="354"/>
    </row>
    <row r="25" spans="2:6" ht="6" customHeight="1">
      <c r="B25" s="354"/>
      <c r="C25" s="354"/>
      <c r="D25" s="612"/>
      <c r="E25" s="354"/>
      <c r="F25" s="354"/>
    </row>
    <row r="26" spans="2:6" s="2" customFormat="1" ht="12.75" customHeight="1">
      <c r="B26" s="981" t="s">
        <v>967</v>
      </c>
      <c r="C26" s="866" t="s">
        <v>776</v>
      </c>
      <c r="D26" s="867"/>
      <c r="E26" s="867"/>
      <c r="F26" s="867"/>
    </row>
    <row r="27" spans="2:6" s="2" customFormat="1">
      <c r="B27" s="982"/>
      <c r="C27" s="436" t="s">
        <v>1216</v>
      </c>
      <c r="D27" s="436" t="s">
        <v>1002</v>
      </c>
      <c r="E27" s="436" t="s">
        <v>1304</v>
      </c>
      <c r="F27" s="436" t="s">
        <v>1305</v>
      </c>
    </row>
    <row r="28" spans="2:6" s="2" customFormat="1">
      <c r="B28" s="983"/>
      <c r="C28" s="399">
        <v>44742</v>
      </c>
      <c r="D28" s="399">
        <v>44377</v>
      </c>
      <c r="E28" s="399">
        <v>44742</v>
      </c>
      <c r="F28" s="399">
        <v>44377</v>
      </c>
    </row>
    <row r="29" spans="2:6">
      <c r="B29" s="402" t="s">
        <v>156</v>
      </c>
      <c r="C29" s="403">
        <v>2830517433</v>
      </c>
      <c r="D29" s="403">
        <v>2831685729</v>
      </c>
      <c r="E29" s="403">
        <v>2830517433</v>
      </c>
      <c r="F29" s="403">
        <v>2831685729</v>
      </c>
    </row>
    <row r="30" spans="2:6">
      <c r="B30" s="404" t="s">
        <v>968</v>
      </c>
      <c r="C30" s="405">
        <v>5437604.8055558205</v>
      </c>
      <c r="D30" s="405">
        <v>3461011.2333335876</v>
      </c>
      <c r="E30" s="405">
        <v>5804281.6111111641</v>
      </c>
      <c r="F30" s="405">
        <v>2880994.1555557251</v>
      </c>
    </row>
    <row r="31" spans="2:6">
      <c r="B31" s="402" t="s">
        <v>969</v>
      </c>
      <c r="C31" s="403">
        <v>2835955037.8055558</v>
      </c>
      <c r="D31" s="403">
        <v>2835146740.2333336</v>
      </c>
      <c r="E31" s="403">
        <v>2836321714.6111112</v>
      </c>
      <c r="F31" s="403">
        <v>2834566723.1555557</v>
      </c>
    </row>
    <row r="32" spans="2:6">
      <c r="B32" s="402" t="s">
        <v>969</v>
      </c>
      <c r="C32" s="403">
        <v>2828104936</v>
      </c>
      <c r="D32" s="403">
        <v>2858461492</v>
      </c>
    </row>
  </sheetData>
  <mergeCells count="6">
    <mergeCell ref="B4:B7"/>
    <mergeCell ref="B15:B18"/>
    <mergeCell ref="C4:F4"/>
    <mergeCell ref="C15:F15"/>
    <mergeCell ref="B26:B28"/>
    <mergeCell ref="C26:F26"/>
  </mergeCells>
  <printOptions horizontalCentered="1" verticalCentered="1"/>
  <pageMargins left="0.78740157480314965" right="0.78740157480314965" top="0.98425196850393704" bottom="0.98425196850393704" header="0" footer="0"/>
  <pageSetup paperSize="9" scale="65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2:O273"/>
  <sheetViews>
    <sheetView showGridLines="0" zoomScale="90" zoomScaleNormal="90" workbookViewId="0">
      <pane xSplit="2" ySplit="6" topLeftCell="C7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7109375" style="257" customWidth="1"/>
    <col min="2" max="2" width="57.85546875" style="257" customWidth="1"/>
    <col min="3" max="4" width="20.7109375" style="257" customWidth="1"/>
    <col min="5" max="5" width="19.42578125" style="257" customWidth="1"/>
    <col min="6" max="6" width="17.5703125" style="257" customWidth="1"/>
    <col min="7" max="7" width="19.28515625" style="257" customWidth="1"/>
    <col min="8" max="8" width="20.140625" style="257" customWidth="1"/>
    <col min="9" max="9" width="19.140625" style="257" bestFit="1" customWidth="1"/>
    <col min="10" max="10" width="1.7109375" style="257" customWidth="1"/>
    <col min="11" max="13" width="19.5703125" style="257" customWidth="1"/>
    <col min="14" max="14" width="17.5703125" style="257" customWidth="1"/>
    <col min="15" max="15" width="13.42578125" style="257" bestFit="1" customWidth="1"/>
    <col min="16" max="16384" width="11.42578125" style="257"/>
  </cols>
  <sheetData>
    <row r="2" spans="1:15" ht="15">
      <c r="B2" s="29" t="s">
        <v>13</v>
      </c>
      <c r="C2" s="11">
        <v>28</v>
      </c>
      <c r="I2" s="258"/>
      <c r="J2" s="258"/>
      <c r="K2" s="258"/>
      <c r="L2" s="258"/>
      <c r="M2" s="258"/>
      <c r="N2" s="258"/>
    </row>
    <row r="3" spans="1:15" ht="6" customHeight="1">
      <c r="A3" s="259"/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</row>
    <row r="4" spans="1:15" ht="38.25">
      <c r="B4" s="682" t="s">
        <v>260</v>
      </c>
      <c r="C4" s="683" t="s">
        <v>448</v>
      </c>
      <c r="D4" s="683" t="s">
        <v>223</v>
      </c>
      <c r="E4" s="683" t="s">
        <v>261</v>
      </c>
      <c r="F4" s="683" t="s">
        <v>550</v>
      </c>
      <c r="G4" s="683" t="s">
        <v>262</v>
      </c>
      <c r="H4" s="683" t="s">
        <v>263</v>
      </c>
      <c r="I4" s="684" t="s">
        <v>782</v>
      </c>
      <c r="J4" s="314"/>
      <c r="K4" s="682" t="s">
        <v>784</v>
      </c>
      <c r="L4" s="683" t="s">
        <v>785</v>
      </c>
      <c r="M4" s="684" t="s">
        <v>264</v>
      </c>
      <c r="O4" s="260"/>
    </row>
    <row r="5" spans="1:15">
      <c r="B5" s="685" t="s">
        <v>270</v>
      </c>
      <c r="C5" s="686"/>
      <c r="D5" s="686"/>
      <c r="E5" s="686"/>
      <c r="F5" s="686"/>
      <c r="G5" s="686"/>
      <c r="H5" s="686"/>
      <c r="I5" s="687"/>
      <c r="J5" s="314"/>
      <c r="K5" s="688"/>
      <c r="L5" s="686"/>
      <c r="M5" s="687"/>
    </row>
    <row r="6" spans="1:15">
      <c r="B6" s="689" t="s">
        <v>1386</v>
      </c>
      <c r="C6" s="690" t="s">
        <v>158</v>
      </c>
      <c r="D6" s="690" t="s">
        <v>158</v>
      </c>
      <c r="E6" s="690" t="s">
        <v>158</v>
      </c>
      <c r="F6" s="690" t="s">
        <v>158</v>
      </c>
      <c r="G6" s="690" t="s">
        <v>158</v>
      </c>
      <c r="H6" s="690" t="s">
        <v>158</v>
      </c>
      <c r="I6" s="691" t="s">
        <v>158</v>
      </c>
      <c r="J6" s="314"/>
      <c r="K6" s="692" t="s">
        <v>158</v>
      </c>
      <c r="L6" s="690" t="s">
        <v>158</v>
      </c>
      <c r="M6" s="691" t="s">
        <v>158</v>
      </c>
    </row>
    <row r="7" spans="1:15">
      <c r="A7" s="261"/>
      <c r="B7" s="262" t="s">
        <v>271</v>
      </c>
      <c r="C7" s="144">
        <v>4568894676</v>
      </c>
      <c r="D7" s="144">
        <v>133188989</v>
      </c>
      <c r="E7" s="144">
        <v>847493345</v>
      </c>
      <c r="F7" s="144">
        <v>582165892</v>
      </c>
      <c r="G7" s="144">
        <v>62987531</v>
      </c>
      <c r="H7" s="144">
        <v>4855408</v>
      </c>
      <c r="I7" s="144">
        <v>6199585841</v>
      </c>
      <c r="J7" s="314"/>
      <c r="K7" s="144">
        <v>169721177</v>
      </c>
      <c r="L7" s="144">
        <v>20963851</v>
      </c>
      <c r="M7" s="144">
        <v>6390270869</v>
      </c>
    </row>
    <row r="8" spans="1:15">
      <c r="A8" s="261"/>
      <c r="B8" s="264" t="s">
        <v>466</v>
      </c>
      <c r="C8" s="144">
        <v>-3374343666</v>
      </c>
      <c r="D8" s="144">
        <v>-16617789</v>
      </c>
      <c r="E8" s="144">
        <v>-558158402</v>
      </c>
      <c r="F8" s="144">
        <v>-426187984</v>
      </c>
      <c r="G8" s="144">
        <v>-19461268</v>
      </c>
      <c r="H8" s="144">
        <v>-3404858</v>
      </c>
      <c r="I8" s="144">
        <v>-4398173967</v>
      </c>
      <c r="J8" s="314"/>
      <c r="K8" s="144">
        <v>-151680249</v>
      </c>
      <c r="L8" s="144">
        <v>-14961544</v>
      </c>
      <c r="M8" s="144">
        <v>-4564815760</v>
      </c>
    </row>
    <row r="9" spans="1:15">
      <c r="A9" s="261"/>
      <c r="B9" s="693" t="s">
        <v>272</v>
      </c>
      <c r="C9" s="694">
        <v>1194551010</v>
      </c>
      <c r="D9" s="694">
        <v>116571200</v>
      </c>
      <c r="E9" s="694">
        <v>289334943</v>
      </c>
      <c r="F9" s="694">
        <v>155977908</v>
      </c>
      <c r="G9" s="694">
        <v>43526263</v>
      </c>
      <c r="H9" s="694">
        <v>1450550</v>
      </c>
      <c r="I9" s="695">
        <v>1801411874</v>
      </c>
      <c r="J9" s="314"/>
      <c r="K9" s="694">
        <v>18040928</v>
      </c>
      <c r="L9" s="694">
        <v>6002307</v>
      </c>
      <c r="M9" s="694">
        <v>1825455109</v>
      </c>
    </row>
    <row r="10" spans="1:15">
      <c r="A10" s="261"/>
      <c r="B10" s="264" t="s">
        <v>10</v>
      </c>
      <c r="C10" s="144">
        <v>5968836</v>
      </c>
      <c r="D10" s="144">
        <v>-30937658</v>
      </c>
      <c r="E10" s="144">
        <v>516067</v>
      </c>
      <c r="F10" s="144">
        <v>9479410</v>
      </c>
      <c r="G10" s="144">
        <v>7</v>
      </c>
      <c r="H10" s="144">
        <v>-128027</v>
      </c>
      <c r="I10" s="144">
        <v>-15101365</v>
      </c>
      <c r="J10" s="314"/>
      <c r="K10" s="144">
        <v>136834</v>
      </c>
      <c r="L10" s="144">
        <v>-2075608</v>
      </c>
      <c r="M10" s="144">
        <v>-17040139</v>
      </c>
    </row>
    <row r="11" spans="1:15">
      <c r="A11" s="261"/>
      <c r="B11" s="696" t="s">
        <v>273</v>
      </c>
      <c r="C11" s="144">
        <v>-811010408</v>
      </c>
      <c r="D11" s="144">
        <v>-22027553</v>
      </c>
      <c r="E11" s="144">
        <v>-176464211</v>
      </c>
      <c r="F11" s="144">
        <v>-143104216</v>
      </c>
      <c r="G11" s="144">
        <v>-11562858</v>
      </c>
      <c r="H11" s="144">
        <v>-87613702</v>
      </c>
      <c r="I11" s="144">
        <v>-1251782948</v>
      </c>
      <c r="J11" s="314"/>
      <c r="K11" s="144">
        <v>-58549545</v>
      </c>
      <c r="L11" s="144">
        <v>-5959334</v>
      </c>
      <c r="M11" s="144">
        <v>-1316291827</v>
      </c>
    </row>
    <row r="12" spans="1:15">
      <c r="A12" s="261"/>
      <c r="B12" s="696" t="s">
        <v>494</v>
      </c>
      <c r="C12" s="144">
        <v>0</v>
      </c>
      <c r="D12" s="144">
        <v>0</v>
      </c>
      <c r="E12" s="144">
        <v>0</v>
      </c>
      <c r="F12" s="144">
        <v>0</v>
      </c>
      <c r="G12" s="144">
        <v>0</v>
      </c>
      <c r="H12" s="144">
        <v>-121228833</v>
      </c>
      <c r="I12" s="144">
        <v>-121228833</v>
      </c>
      <c r="J12" s="314"/>
      <c r="K12" s="144">
        <v>27101264</v>
      </c>
      <c r="L12" s="144">
        <v>945138</v>
      </c>
      <c r="M12" s="144">
        <v>-93182431</v>
      </c>
    </row>
    <row r="13" spans="1:15">
      <c r="A13" s="261"/>
      <c r="B13" s="696" t="s">
        <v>534</v>
      </c>
      <c r="C13" s="144">
        <v>121082</v>
      </c>
      <c r="D13" s="144">
        <v>0</v>
      </c>
      <c r="E13" s="144">
        <v>0</v>
      </c>
      <c r="F13" s="144">
        <v>0</v>
      </c>
      <c r="G13" s="144">
        <v>11797845</v>
      </c>
      <c r="H13" s="144">
        <v>0</v>
      </c>
      <c r="I13" s="144">
        <v>11918927</v>
      </c>
      <c r="J13" s="314"/>
      <c r="K13" s="144">
        <v>0</v>
      </c>
      <c r="L13" s="144">
        <v>0</v>
      </c>
      <c r="M13" s="144">
        <v>11918927</v>
      </c>
    </row>
    <row r="14" spans="1:15">
      <c r="A14" s="261"/>
      <c r="B14" s="696" t="s">
        <v>468</v>
      </c>
      <c r="C14" s="144">
        <v>0</v>
      </c>
      <c r="D14" s="144">
        <v>0</v>
      </c>
      <c r="E14" s="144">
        <v>0</v>
      </c>
      <c r="F14" s="144">
        <v>0</v>
      </c>
      <c r="G14" s="144">
        <v>0</v>
      </c>
      <c r="H14" s="144">
        <v>-61197714</v>
      </c>
      <c r="I14" s="144">
        <v>-61197714</v>
      </c>
      <c r="J14" s="314"/>
      <c r="K14" s="144">
        <v>-166053</v>
      </c>
      <c r="L14" s="144">
        <v>-463523</v>
      </c>
      <c r="M14" s="144">
        <v>-61827290</v>
      </c>
    </row>
    <row r="15" spans="1:15">
      <c r="A15" s="261"/>
      <c r="B15" s="696" t="s">
        <v>469</v>
      </c>
      <c r="C15" s="144">
        <v>0</v>
      </c>
      <c r="D15" s="144">
        <v>0</v>
      </c>
      <c r="E15" s="144">
        <v>0</v>
      </c>
      <c r="F15" s="144">
        <v>0</v>
      </c>
      <c r="G15" s="144">
        <v>0</v>
      </c>
      <c r="H15" s="144">
        <v>-79137210</v>
      </c>
      <c r="I15" s="144">
        <v>-79137210</v>
      </c>
      <c r="J15" s="314"/>
      <c r="K15" s="144">
        <v>-13274748</v>
      </c>
      <c r="L15" s="144">
        <v>525348</v>
      </c>
      <c r="M15" s="144">
        <v>-91886610</v>
      </c>
    </row>
    <row r="16" spans="1:15">
      <c r="A16" s="261"/>
      <c r="B16" s="696" t="s">
        <v>190</v>
      </c>
      <c r="C16" s="144">
        <v>0</v>
      </c>
      <c r="D16" s="144">
        <v>0</v>
      </c>
      <c r="E16" s="144">
        <v>0</v>
      </c>
      <c r="F16" s="144">
        <v>0</v>
      </c>
      <c r="G16" s="144">
        <v>0</v>
      </c>
      <c r="H16" s="144">
        <v>-1629995</v>
      </c>
      <c r="I16" s="144">
        <v>-1629995</v>
      </c>
      <c r="J16" s="314"/>
      <c r="K16" s="144">
        <v>1251981</v>
      </c>
      <c r="L16" s="144">
        <v>78419</v>
      </c>
      <c r="M16" s="144">
        <v>-299595</v>
      </c>
    </row>
    <row r="17" spans="1:15">
      <c r="A17" s="261"/>
      <c r="B17" s="696" t="s">
        <v>191</v>
      </c>
      <c r="C17" s="144">
        <v>0</v>
      </c>
      <c r="D17" s="144">
        <v>0</v>
      </c>
      <c r="E17" s="144">
        <v>0</v>
      </c>
      <c r="F17" s="144">
        <v>0</v>
      </c>
      <c r="G17" s="144">
        <v>0</v>
      </c>
      <c r="H17" s="144">
        <v>-24936627</v>
      </c>
      <c r="I17" s="144">
        <v>-24936627</v>
      </c>
      <c r="J17" s="314"/>
      <c r="K17" s="144">
        <v>-90153746</v>
      </c>
      <c r="L17" s="144">
        <v>-1233331</v>
      </c>
      <c r="M17" s="144">
        <v>-116323704</v>
      </c>
    </row>
    <row r="18" spans="1:15">
      <c r="B18" s="697" t="s">
        <v>367</v>
      </c>
      <c r="C18" s="528">
        <v>389630520</v>
      </c>
      <c r="D18" s="528">
        <v>63605989</v>
      </c>
      <c r="E18" s="528">
        <v>113386799</v>
      </c>
      <c r="F18" s="528">
        <v>22353102</v>
      </c>
      <c r="G18" s="528">
        <v>43761257</v>
      </c>
      <c r="H18" s="528">
        <v>-374421558</v>
      </c>
      <c r="I18" s="528">
        <v>258316109</v>
      </c>
      <c r="J18" s="314"/>
      <c r="K18" s="528">
        <v>-115613085</v>
      </c>
      <c r="L18" s="528">
        <v>-2180584</v>
      </c>
      <c r="M18" s="528">
        <v>140522440</v>
      </c>
    </row>
    <row r="19" spans="1:15">
      <c r="B19" s="697" t="s">
        <v>522</v>
      </c>
      <c r="C19" s="528">
        <v>389630520</v>
      </c>
      <c r="D19" s="528">
        <v>63605989</v>
      </c>
      <c r="E19" s="528">
        <v>113386799</v>
      </c>
      <c r="F19" s="528">
        <v>22353102</v>
      </c>
      <c r="G19" s="528">
        <v>43761257</v>
      </c>
      <c r="H19" s="528">
        <v>-374421558</v>
      </c>
      <c r="I19" s="528">
        <v>258316109</v>
      </c>
      <c r="J19" s="314"/>
      <c r="K19" s="528">
        <v>-115613085</v>
      </c>
      <c r="L19" s="528">
        <v>-2180584</v>
      </c>
      <c r="M19" s="528">
        <v>140522440</v>
      </c>
    </row>
    <row r="20" spans="1:15">
      <c r="B20" s="697" t="s">
        <v>640</v>
      </c>
      <c r="C20" s="528">
        <v>0</v>
      </c>
      <c r="D20" s="528">
        <v>0</v>
      </c>
      <c r="E20" s="528">
        <v>0</v>
      </c>
      <c r="F20" s="528">
        <v>0</v>
      </c>
      <c r="G20" s="528">
        <v>0</v>
      </c>
      <c r="H20" s="528">
        <v>0</v>
      </c>
      <c r="I20" s="528">
        <v>0</v>
      </c>
      <c r="J20" s="314"/>
      <c r="K20" s="528">
        <v>0</v>
      </c>
      <c r="L20" s="528">
        <v>0</v>
      </c>
      <c r="M20" s="528">
        <v>0</v>
      </c>
    </row>
    <row r="21" spans="1:15" ht="25.5">
      <c r="B21" s="698" t="s">
        <v>535</v>
      </c>
      <c r="C21" s="144">
        <v>0</v>
      </c>
      <c r="D21" s="144">
        <v>0</v>
      </c>
      <c r="E21" s="144">
        <v>0</v>
      </c>
      <c r="F21" s="144">
        <v>0</v>
      </c>
      <c r="G21" s="144">
        <v>0</v>
      </c>
      <c r="H21" s="144">
        <v>-18179473</v>
      </c>
      <c r="I21" s="144">
        <v>-18179473</v>
      </c>
      <c r="J21" s="314"/>
      <c r="K21" s="144">
        <v>39321</v>
      </c>
      <c r="L21" s="144">
        <v>0</v>
      </c>
      <c r="M21" s="144">
        <v>-18140152</v>
      </c>
    </row>
    <row r="22" spans="1:15" ht="27" customHeight="1">
      <c r="B22" s="699" t="s">
        <v>342</v>
      </c>
      <c r="C22" s="700">
        <v>389630520</v>
      </c>
      <c r="D22" s="700">
        <v>63605989</v>
      </c>
      <c r="E22" s="700">
        <v>113386799</v>
      </c>
      <c r="F22" s="700">
        <v>22353102</v>
      </c>
      <c r="G22" s="700">
        <v>43761257</v>
      </c>
      <c r="H22" s="700">
        <v>-392601031</v>
      </c>
      <c r="I22" s="700">
        <v>240136636</v>
      </c>
      <c r="J22" s="314"/>
      <c r="K22" s="700">
        <v>-115573764</v>
      </c>
      <c r="L22" s="700">
        <v>-2180584</v>
      </c>
      <c r="M22" s="700">
        <v>122382288</v>
      </c>
    </row>
    <row r="23" spans="1:15" s="265" customFormat="1">
      <c r="B23" s="315"/>
      <c r="C23" s="316"/>
      <c r="D23" s="316"/>
      <c r="E23" s="316"/>
      <c r="F23" s="316"/>
      <c r="G23" s="316"/>
      <c r="H23" s="316"/>
      <c r="I23" s="316"/>
      <c r="J23" s="314"/>
      <c r="K23" s="316"/>
      <c r="L23" s="316"/>
      <c r="M23" s="316"/>
    </row>
    <row r="24" spans="1:15">
      <c r="A24" s="261"/>
      <c r="B24" s="696" t="s">
        <v>337</v>
      </c>
      <c r="C24" s="3">
        <v>90502047</v>
      </c>
      <c r="D24" s="3">
        <v>4070702</v>
      </c>
      <c r="E24" s="3">
        <v>12223415</v>
      </c>
      <c r="F24" s="3">
        <v>19046739</v>
      </c>
      <c r="G24" s="3">
        <v>50979</v>
      </c>
      <c r="H24" s="3">
        <v>6815379</v>
      </c>
      <c r="I24" s="3">
        <v>132709261</v>
      </c>
      <c r="J24" s="314"/>
      <c r="K24" s="3">
        <v>15590615</v>
      </c>
      <c r="L24" s="3">
        <v>282473</v>
      </c>
      <c r="M24" s="3">
        <v>148582349</v>
      </c>
    </row>
    <row r="25" spans="1:15" s="265" customFormat="1">
      <c r="B25" s="315"/>
      <c r="C25" s="147"/>
      <c r="D25" s="147"/>
      <c r="E25" s="147"/>
      <c r="F25" s="147"/>
      <c r="G25" s="147"/>
      <c r="H25" s="147"/>
      <c r="I25" s="147"/>
      <c r="J25" s="314"/>
      <c r="K25" s="147"/>
      <c r="L25" s="147"/>
      <c r="M25" s="147"/>
    </row>
    <row r="26" spans="1:15" ht="38.25">
      <c r="B26" s="682" t="s">
        <v>260</v>
      </c>
      <c r="C26" s="683" t="s">
        <v>448</v>
      </c>
      <c r="D26" s="683" t="s">
        <v>223</v>
      </c>
      <c r="E26" s="683" t="s">
        <v>261</v>
      </c>
      <c r="F26" s="683" t="s">
        <v>550</v>
      </c>
      <c r="G26" s="683" t="s">
        <v>262</v>
      </c>
      <c r="H26" s="683" t="s">
        <v>263</v>
      </c>
      <c r="I26" s="684" t="s">
        <v>782</v>
      </c>
      <c r="J26" s="314"/>
      <c r="K26" s="682" t="s">
        <v>784</v>
      </c>
      <c r="L26" s="683" t="s">
        <v>785</v>
      </c>
      <c r="M26" s="684" t="s">
        <v>264</v>
      </c>
      <c r="O26" s="260"/>
    </row>
    <row r="27" spans="1:15">
      <c r="B27" s="685" t="s">
        <v>270</v>
      </c>
      <c r="C27" s="686"/>
      <c r="D27" s="686"/>
      <c r="E27" s="686"/>
      <c r="F27" s="686"/>
      <c r="G27" s="686"/>
      <c r="H27" s="686"/>
      <c r="I27" s="687"/>
      <c r="J27" s="314"/>
      <c r="K27" s="688"/>
      <c r="L27" s="686"/>
      <c r="M27" s="687"/>
    </row>
    <row r="28" spans="1:15">
      <c r="B28" s="689" t="s">
        <v>1387</v>
      </c>
      <c r="C28" s="690" t="s">
        <v>158</v>
      </c>
      <c r="D28" s="690" t="s">
        <v>158</v>
      </c>
      <c r="E28" s="690" t="s">
        <v>158</v>
      </c>
      <c r="F28" s="690" t="s">
        <v>158</v>
      </c>
      <c r="G28" s="690" t="s">
        <v>158</v>
      </c>
      <c r="H28" s="690" t="s">
        <v>158</v>
      </c>
      <c r="I28" s="691" t="s">
        <v>158</v>
      </c>
      <c r="J28" s="314"/>
      <c r="K28" s="692" t="s">
        <v>158</v>
      </c>
      <c r="L28" s="690" t="s">
        <v>158</v>
      </c>
      <c r="M28" s="691" t="s">
        <v>158</v>
      </c>
    </row>
    <row r="29" spans="1:15">
      <c r="A29" s="261"/>
      <c r="B29" s="264" t="s">
        <v>271</v>
      </c>
      <c r="C29" s="3">
        <v>3737649176</v>
      </c>
      <c r="D29" s="3">
        <v>63341475</v>
      </c>
      <c r="E29" s="3">
        <v>725612149</v>
      </c>
      <c r="F29" s="3">
        <v>526578488</v>
      </c>
      <c r="G29" s="3">
        <v>42189223</v>
      </c>
      <c r="H29" s="3">
        <v>3967873</v>
      </c>
      <c r="I29" s="3">
        <v>5099338384</v>
      </c>
      <c r="J29" s="314"/>
      <c r="K29" s="3">
        <v>74093560</v>
      </c>
      <c r="L29" s="3">
        <v>-30830157</v>
      </c>
      <c r="M29" s="3">
        <v>5142601787</v>
      </c>
    </row>
    <row r="30" spans="1:15">
      <c r="A30" s="261"/>
      <c r="B30" s="264" t="s">
        <v>466</v>
      </c>
      <c r="C30" s="3">
        <v>-2751428751</v>
      </c>
      <c r="D30" s="3">
        <v>-13223229</v>
      </c>
      <c r="E30" s="3">
        <v>-465663702</v>
      </c>
      <c r="F30" s="3">
        <v>-388640513</v>
      </c>
      <c r="G30" s="3">
        <v>-9902849</v>
      </c>
      <c r="H30" s="3">
        <v>-1380730</v>
      </c>
      <c r="I30" s="3">
        <v>-3630239774</v>
      </c>
      <c r="J30" s="314"/>
      <c r="K30" s="3">
        <v>-69031513</v>
      </c>
      <c r="L30" s="3">
        <v>19499457</v>
      </c>
      <c r="M30" s="3">
        <v>-3679771830</v>
      </c>
    </row>
    <row r="31" spans="1:15">
      <c r="A31" s="261"/>
      <c r="B31" s="693" t="s">
        <v>272</v>
      </c>
      <c r="C31" s="694">
        <v>986220425</v>
      </c>
      <c r="D31" s="694">
        <v>50118246</v>
      </c>
      <c r="E31" s="694">
        <v>259948447</v>
      </c>
      <c r="F31" s="694">
        <v>137937975</v>
      </c>
      <c r="G31" s="694">
        <v>32286374</v>
      </c>
      <c r="H31" s="694">
        <v>2587143</v>
      </c>
      <c r="I31" s="695">
        <v>1469098610</v>
      </c>
      <c r="J31" s="314"/>
      <c r="K31" s="694">
        <v>5062047</v>
      </c>
      <c r="L31" s="694">
        <v>-11330700</v>
      </c>
      <c r="M31" s="695">
        <v>1462829957</v>
      </c>
    </row>
    <row r="32" spans="1:15">
      <c r="A32" s="261"/>
      <c r="B32" s="264" t="s">
        <v>10</v>
      </c>
      <c r="C32" s="3">
        <v>4324678</v>
      </c>
      <c r="D32" s="3">
        <v>-52490691</v>
      </c>
      <c r="E32" s="3">
        <v>344168</v>
      </c>
      <c r="F32" s="3">
        <v>6057216</v>
      </c>
      <c r="G32" s="3">
        <v>-244</v>
      </c>
      <c r="H32" s="3">
        <v>-171668</v>
      </c>
      <c r="I32" s="3">
        <v>-41936541</v>
      </c>
      <c r="J32" s="314"/>
      <c r="K32" s="3">
        <v>41460</v>
      </c>
      <c r="L32" s="3">
        <v>612134</v>
      </c>
      <c r="M32" s="3">
        <v>-41282947</v>
      </c>
    </row>
    <row r="33" spans="1:13">
      <c r="A33" s="261"/>
      <c r="B33" s="696" t="s">
        <v>273</v>
      </c>
      <c r="C33" s="3">
        <v>-658262745</v>
      </c>
      <c r="D33" s="3">
        <v>-12284978</v>
      </c>
      <c r="E33" s="3">
        <v>-134192199</v>
      </c>
      <c r="F33" s="3">
        <v>-120094459</v>
      </c>
      <c r="G33" s="3">
        <v>-6753295</v>
      </c>
      <c r="H33" s="3">
        <v>-66024771</v>
      </c>
      <c r="I33" s="3">
        <v>-997612447</v>
      </c>
      <c r="J33" s="314"/>
      <c r="K33" s="3">
        <v>-28526442</v>
      </c>
      <c r="L33" s="3">
        <v>7880363</v>
      </c>
      <c r="M33" s="3">
        <v>-1018258526</v>
      </c>
    </row>
    <row r="34" spans="1:13">
      <c r="A34" s="261"/>
      <c r="B34" s="696" t="s">
        <v>494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-90881562</v>
      </c>
      <c r="I34" s="3">
        <v>-90881562</v>
      </c>
      <c r="J34" s="314"/>
      <c r="K34" s="3">
        <v>18354255</v>
      </c>
      <c r="L34" s="3">
        <v>73673</v>
      </c>
      <c r="M34" s="3">
        <v>-72453634</v>
      </c>
    </row>
    <row r="35" spans="1:13">
      <c r="A35" s="261"/>
      <c r="B35" s="696" t="s">
        <v>534</v>
      </c>
      <c r="C35" s="3">
        <v>153903</v>
      </c>
      <c r="D35" s="3">
        <v>0</v>
      </c>
      <c r="E35" s="3">
        <v>0</v>
      </c>
      <c r="F35" s="3">
        <v>0</v>
      </c>
      <c r="G35" s="3">
        <v>6223093</v>
      </c>
      <c r="H35" s="3">
        <v>0</v>
      </c>
      <c r="I35" s="3">
        <v>6376996</v>
      </c>
      <c r="J35" s="314"/>
      <c r="K35" s="3">
        <v>0</v>
      </c>
      <c r="L35" s="3">
        <v>0</v>
      </c>
      <c r="M35" s="3">
        <v>6376996</v>
      </c>
    </row>
    <row r="36" spans="1:13">
      <c r="A36" s="261"/>
      <c r="B36" s="696" t="s">
        <v>468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-15899870</v>
      </c>
      <c r="I36" s="3">
        <v>-15899870</v>
      </c>
      <c r="J36" s="314"/>
      <c r="K36" s="3">
        <v>271285</v>
      </c>
      <c r="L36" s="3">
        <v>-102</v>
      </c>
      <c r="M36" s="3">
        <v>-15628687</v>
      </c>
    </row>
    <row r="37" spans="1:13">
      <c r="A37" s="261"/>
      <c r="B37" s="696" t="s">
        <v>469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-24041298</v>
      </c>
      <c r="I37" s="3">
        <v>-24041298</v>
      </c>
      <c r="J37" s="314"/>
      <c r="K37" s="3">
        <v>-5470698</v>
      </c>
      <c r="L37" s="3">
        <v>729918</v>
      </c>
      <c r="M37" s="3">
        <v>-28782078</v>
      </c>
    </row>
    <row r="38" spans="1:13">
      <c r="A38" s="261"/>
      <c r="B38" s="696" t="s">
        <v>190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3542414</v>
      </c>
      <c r="I38" s="3">
        <v>3542414</v>
      </c>
      <c r="J38" s="314"/>
      <c r="K38" s="3">
        <v>770791</v>
      </c>
      <c r="L38" s="3">
        <v>-40273</v>
      </c>
      <c r="M38" s="3">
        <v>4272932</v>
      </c>
    </row>
    <row r="39" spans="1:13">
      <c r="A39" s="261"/>
      <c r="B39" s="696" t="s">
        <v>191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-26534067</v>
      </c>
      <c r="I39" s="3">
        <v>-26534067</v>
      </c>
      <c r="J39" s="314"/>
      <c r="K39" s="3">
        <v>-97290501</v>
      </c>
      <c r="L39" s="3">
        <v>1000560</v>
      </c>
      <c r="M39" s="3">
        <v>-122824008</v>
      </c>
    </row>
    <row r="40" spans="1:13">
      <c r="B40" s="697" t="s">
        <v>367</v>
      </c>
      <c r="C40" s="528">
        <v>332436261</v>
      </c>
      <c r="D40" s="528">
        <v>-14657423</v>
      </c>
      <c r="E40" s="528">
        <v>126100416</v>
      </c>
      <c r="F40" s="528">
        <v>23900732</v>
      </c>
      <c r="G40" s="528">
        <v>31755928</v>
      </c>
      <c r="H40" s="528">
        <v>-217423679</v>
      </c>
      <c r="I40" s="528">
        <v>282112235</v>
      </c>
      <c r="J40" s="314"/>
      <c r="K40" s="528">
        <v>-106787803</v>
      </c>
      <c r="L40" s="528">
        <v>-1074427</v>
      </c>
      <c r="M40" s="528">
        <v>174250005</v>
      </c>
    </row>
    <row r="41" spans="1:13">
      <c r="B41" s="697" t="s">
        <v>522</v>
      </c>
      <c r="C41" s="528">
        <v>332436261</v>
      </c>
      <c r="D41" s="528">
        <v>-14657423</v>
      </c>
      <c r="E41" s="528">
        <v>126100416</v>
      </c>
      <c r="F41" s="528">
        <v>23900732</v>
      </c>
      <c r="G41" s="528">
        <v>31755928</v>
      </c>
      <c r="H41" s="528">
        <v>-217423679</v>
      </c>
      <c r="I41" s="528">
        <v>282112235</v>
      </c>
      <c r="J41" s="314"/>
      <c r="K41" s="528">
        <v>-106787803</v>
      </c>
      <c r="L41" s="528">
        <v>-1074427</v>
      </c>
      <c r="M41" s="528">
        <v>174250005</v>
      </c>
    </row>
    <row r="42" spans="1:13">
      <c r="B42" s="697" t="s">
        <v>640</v>
      </c>
      <c r="C42" s="528">
        <v>0</v>
      </c>
      <c r="D42" s="528">
        <v>0</v>
      </c>
      <c r="E42" s="528">
        <v>0</v>
      </c>
      <c r="F42" s="528">
        <v>0</v>
      </c>
      <c r="G42" s="528">
        <v>0</v>
      </c>
      <c r="H42" s="528">
        <v>0</v>
      </c>
      <c r="I42" s="528">
        <v>0</v>
      </c>
      <c r="J42" s="314"/>
      <c r="K42" s="528">
        <v>0</v>
      </c>
      <c r="L42" s="528">
        <v>0</v>
      </c>
      <c r="M42" s="528">
        <v>0</v>
      </c>
    </row>
    <row r="43" spans="1:13" ht="25.5">
      <c r="B43" s="698" t="s">
        <v>535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-7774365</v>
      </c>
      <c r="I43" s="3">
        <v>-7774365</v>
      </c>
      <c r="J43" s="314"/>
      <c r="K43" s="3">
        <v>44931</v>
      </c>
      <c r="L43" s="3">
        <v>0</v>
      </c>
      <c r="M43" s="3">
        <v>-7729434</v>
      </c>
    </row>
    <row r="44" spans="1:13" ht="29.25" customHeight="1">
      <c r="B44" s="699" t="s">
        <v>342</v>
      </c>
      <c r="C44" s="700">
        <v>332436261</v>
      </c>
      <c r="D44" s="700">
        <v>-14657423</v>
      </c>
      <c r="E44" s="700">
        <v>126100416</v>
      </c>
      <c r="F44" s="700">
        <v>23900732</v>
      </c>
      <c r="G44" s="700">
        <v>31755928</v>
      </c>
      <c r="H44" s="700">
        <v>-225198044</v>
      </c>
      <c r="I44" s="700">
        <v>274337870</v>
      </c>
      <c r="J44" s="314"/>
      <c r="K44" s="700">
        <v>-106742872</v>
      </c>
      <c r="L44" s="700">
        <v>-1074427</v>
      </c>
      <c r="M44" s="700">
        <v>166520571</v>
      </c>
    </row>
    <row r="45" spans="1:13" s="265" customFormat="1">
      <c r="B45" s="315"/>
      <c r="C45" s="299"/>
      <c r="D45" s="299"/>
      <c r="E45" s="299"/>
      <c r="F45" s="299"/>
      <c r="G45" s="299"/>
      <c r="H45" s="299"/>
      <c r="I45" s="299"/>
      <c r="J45" s="314"/>
      <c r="K45" s="299"/>
      <c r="L45" s="299"/>
      <c r="M45" s="299"/>
    </row>
    <row r="46" spans="1:13">
      <c r="A46" s="261"/>
      <c r="B46" s="696" t="s">
        <v>337</v>
      </c>
      <c r="C46" s="3">
        <v>79294357</v>
      </c>
      <c r="D46" s="3">
        <v>1338173</v>
      </c>
      <c r="E46" s="3">
        <v>10674625</v>
      </c>
      <c r="F46" s="3">
        <v>20432958</v>
      </c>
      <c r="G46" s="3">
        <v>42059</v>
      </c>
      <c r="H46" s="3">
        <v>6847425</v>
      </c>
      <c r="I46" s="3">
        <v>118629597</v>
      </c>
      <c r="J46" s="314"/>
      <c r="K46" s="3">
        <v>10337645</v>
      </c>
      <c r="L46" s="3">
        <v>-508255</v>
      </c>
      <c r="M46" s="3">
        <v>128458987</v>
      </c>
    </row>
    <row r="47" spans="1:13" s="265" customFormat="1">
      <c r="B47" s="701"/>
      <c r="C47" s="702"/>
      <c r="D47" s="702"/>
      <c r="E47" s="702"/>
      <c r="F47" s="702"/>
      <c r="G47" s="702"/>
      <c r="H47" s="702"/>
      <c r="I47" s="702"/>
      <c r="J47" s="314"/>
      <c r="K47" s="147"/>
      <c r="L47" s="147"/>
      <c r="M47" s="147"/>
    </row>
    <row r="48" spans="1:13" ht="80.25" customHeight="1">
      <c r="B48" s="682" t="s">
        <v>536</v>
      </c>
      <c r="C48" s="683" t="s">
        <v>448</v>
      </c>
      <c r="D48" s="683" t="s">
        <v>223</v>
      </c>
      <c r="E48" s="683" t="s">
        <v>261</v>
      </c>
      <c r="F48" s="683" t="s">
        <v>550</v>
      </c>
      <c r="G48" s="683" t="s">
        <v>262</v>
      </c>
      <c r="H48" s="683" t="s">
        <v>263</v>
      </c>
      <c r="I48" s="684" t="s">
        <v>782</v>
      </c>
      <c r="J48" s="314"/>
      <c r="K48" s="682" t="s">
        <v>784</v>
      </c>
      <c r="L48" s="683" t="s">
        <v>785</v>
      </c>
      <c r="M48" s="684" t="s">
        <v>264</v>
      </c>
    </row>
    <row r="49" spans="2:13">
      <c r="B49" s="685" t="s">
        <v>1386</v>
      </c>
      <c r="C49" s="686"/>
      <c r="D49" s="686"/>
      <c r="E49" s="686"/>
      <c r="F49" s="686"/>
      <c r="G49" s="686"/>
      <c r="H49" s="686"/>
      <c r="I49" s="687"/>
      <c r="J49" s="314"/>
      <c r="K49" s="688"/>
      <c r="L49" s="686"/>
      <c r="M49" s="687"/>
    </row>
    <row r="50" spans="2:13">
      <c r="B50" s="689" t="s">
        <v>265</v>
      </c>
      <c r="C50" s="690" t="s">
        <v>158</v>
      </c>
      <c r="D50" s="690" t="s">
        <v>158</v>
      </c>
      <c r="E50" s="690" t="s">
        <v>158</v>
      </c>
      <c r="F50" s="690" t="s">
        <v>158</v>
      </c>
      <c r="G50" s="690" t="s">
        <v>158</v>
      </c>
      <c r="H50" s="690" t="s">
        <v>158</v>
      </c>
      <c r="I50" s="691" t="s">
        <v>158</v>
      </c>
      <c r="J50" s="314"/>
      <c r="K50" s="692" t="s">
        <v>158</v>
      </c>
      <c r="L50" s="690" t="s">
        <v>158</v>
      </c>
      <c r="M50" s="691" t="s">
        <v>158</v>
      </c>
    </row>
    <row r="51" spans="2:13">
      <c r="B51" s="264" t="s">
        <v>271</v>
      </c>
      <c r="C51" s="3">
        <v>2174202069</v>
      </c>
      <c r="D51" s="3">
        <v>86500659</v>
      </c>
      <c r="E51" s="3">
        <v>435268774</v>
      </c>
      <c r="F51" s="3">
        <v>582165892</v>
      </c>
      <c r="G51" s="3">
        <v>0</v>
      </c>
      <c r="H51" s="3">
        <v>3572571</v>
      </c>
      <c r="I51" s="3">
        <v>3281709965</v>
      </c>
      <c r="J51" s="314"/>
      <c r="K51" s="3">
        <v>0</v>
      </c>
      <c r="L51" s="3">
        <v>0</v>
      </c>
      <c r="M51" s="3">
        <v>3281709965</v>
      </c>
    </row>
    <row r="52" spans="2:13">
      <c r="B52" s="264" t="s">
        <v>466</v>
      </c>
      <c r="C52" s="3">
        <v>-1574720491</v>
      </c>
      <c r="D52" s="3">
        <v>-5230750</v>
      </c>
      <c r="E52" s="3">
        <v>-312930079</v>
      </c>
      <c r="F52" s="3">
        <v>-426187984</v>
      </c>
      <c r="G52" s="3">
        <v>-1046</v>
      </c>
      <c r="H52" s="3">
        <v>-432333</v>
      </c>
      <c r="I52" s="3">
        <v>-2319502683</v>
      </c>
      <c r="J52" s="314"/>
      <c r="K52" s="3">
        <v>0</v>
      </c>
      <c r="L52" s="3">
        <v>0</v>
      </c>
      <c r="M52" s="3">
        <v>-2319502683</v>
      </c>
    </row>
    <row r="53" spans="2:13">
      <c r="B53" s="693" t="s">
        <v>272</v>
      </c>
      <c r="C53" s="695">
        <v>599481578</v>
      </c>
      <c r="D53" s="695">
        <v>81269909</v>
      </c>
      <c r="E53" s="695">
        <v>122338695</v>
      </c>
      <c r="F53" s="695">
        <v>155977908</v>
      </c>
      <c r="G53" s="695">
        <v>-1046</v>
      </c>
      <c r="H53" s="695">
        <v>3140238</v>
      </c>
      <c r="I53" s="695">
        <v>962207282</v>
      </c>
      <c r="J53" s="314"/>
      <c r="K53" s="703">
        <v>0</v>
      </c>
      <c r="L53" s="695">
        <v>0</v>
      </c>
      <c r="M53" s="695">
        <v>962207282</v>
      </c>
    </row>
    <row r="54" spans="2:13">
      <c r="B54" s="314"/>
      <c r="C54" s="314"/>
      <c r="D54" s="314"/>
      <c r="E54" s="314"/>
      <c r="F54" s="314"/>
      <c r="G54" s="314"/>
      <c r="H54" s="314"/>
      <c r="I54" s="314"/>
      <c r="J54" s="314"/>
      <c r="K54" s="147"/>
      <c r="L54" s="147"/>
      <c r="M54" s="147"/>
    </row>
    <row r="55" spans="2:13">
      <c r="B55" s="704"/>
      <c r="C55" s="683"/>
      <c r="D55" s="683"/>
      <c r="E55" s="683"/>
      <c r="F55" s="683"/>
      <c r="G55" s="683"/>
      <c r="H55" s="683"/>
      <c r="I55" s="684"/>
      <c r="J55" s="314"/>
      <c r="K55" s="682"/>
      <c r="L55" s="683"/>
      <c r="M55" s="684"/>
    </row>
    <row r="56" spans="2:13">
      <c r="B56" s="689" t="s">
        <v>266</v>
      </c>
      <c r="C56" s="690" t="s">
        <v>158</v>
      </c>
      <c r="D56" s="690" t="s">
        <v>158</v>
      </c>
      <c r="E56" s="690" t="s">
        <v>158</v>
      </c>
      <c r="F56" s="690" t="s">
        <v>158</v>
      </c>
      <c r="G56" s="690" t="s">
        <v>158</v>
      </c>
      <c r="H56" s="690" t="s">
        <v>158</v>
      </c>
      <c r="I56" s="691" t="s">
        <v>158</v>
      </c>
      <c r="J56" s="314"/>
      <c r="K56" s="692" t="s">
        <v>158</v>
      </c>
      <c r="L56" s="690" t="s">
        <v>158</v>
      </c>
      <c r="M56" s="691" t="s">
        <v>158</v>
      </c>
    </row>
    <row r="57" spans="2:13">
      <c r="B57" s="264" t="s">
        <v>271</v>
      </c>
      <c r="C57" s="3">
        <v>782649986</v>
      </c>
      <c r="D57" s="3">
        <v>31684481</v>
      </c>
      <c r="E57" s="3">
        <v>362043113</v>
      </c>
      <c r="F57" s="3">
        <v>0</v>
      </c>
      <c r="G57" s="3">
        <v>57519820</v>
      </c>
      <c r="H57" s="3">
        <v>2862311</v>
      </c>
      <c r="I57" s="3">
        <v>1236759711</v>
      </c>
      <c r="J57" s="314"/>
      <c r="K57" s="3">
        <v>169721177</v>
      </c>
      <c r="L57" s="3">
        <v>20963851</v>
      </c>
      <c r="M57" s="3">
        <v>1427444739</v>
      </c>
    </row>
    <row r="58" spans="2:13">
      <c r="B58" s="264" t="s">
        <v>466</v>
      </c>
      <c r="C58" s="3">
        <v>-544612085</v>
      </c>
      <c r="D58" s="3">
        <v>-7130395</v>
      </c>
      <c r="E58" s="3">
        <v>-204567694</v>
      </c>
      <c r="F58" s="3">
        <v>0</v>
      </c>
      <c r="G58" s="3">
        <v>-19460223</v>
      </c>
      <c r="H58" s="3">
        <v>-2979552</v>
      </c>
      <c r="I58" s="3">
        <v>-778749949</v>
      </c>
      <c r="J58" s="314"/>
      <c r="K58" s="3">
        <v>-151680249</v>
      </c>
      <c r="L58" s="3">
        <v>-14961544</v>
      </c>
      <c r="M58" s="3">
        <v>-945391742</v>
      </c>
    </row>
    <row r="59" spans="2:13">
      <c r="B59" s="693" t="s">
        <v>272</v>
      </c>
      <c r="C59" s="695">
        <v>238037901</v>
      </c>
      <c r="D59" s="695">
        <v>24554086</v>
      </c>
      <c r="E59" s="695">
        <v>157475419</v>
      </c>
      <c r="F59" s="695">
        <v>0</v>
      </c>
      <c r="G59" s="695">
        <v>38059597</v>
      </c>
      <c r="H59" s="695">
        <v>-117241</v>
      </c>
      <c r="I59" s="695">
        <v>458009762</v>
      </c>
      <c r="J59" s="314"/>
      <c r="K59" s="703">
        <v>18040928</v>
      </c>
      <c r="L59" s="695">
        <v>6002307</v>
      </c>
      <c r="M59" s="695">
        <v>482052997</v>
      </c>
    </row>
    <row r="60" spans="2:13">
      <c r="B60" s="314"/>
      <c r="C60" s="314"/>
      <c r="D60" s="314"/>
      <c r="E60" s="314"/>
      <c r="F60" s="314"/>
      <c r="G60" s="314"/>
      <c r="H60" s="314"/>
      <c r="I60" s="314"/>
      <c r="J60" s="314"/>
      <c r="K60" s="147"/>
      <c r="L60" s="147"/>
      <c r="M60" s="147"/>
    </row>
    <row r="61" spans="2:13">
      <c r="B61" s="704"/>
      <c r="C61" s="683"/>
      <c r="D61" s="683"/>
      <c r="E61" s="683"/>
      <c r="F61" s="683"/>
      <c r="G61" s="683"/>
      <c r="H61" s="683"/>
      <c r="I61" s="684"/>
      <c r="J61" s="314"/>
      <c r="K61" s="682"/>
      <c r="L61" s="683"/>
      <c r="M61" s="684"/>
    </row>
    <row r="62" spans="2:13">
      <c r="B62" s="689" t="s">
        <v>268</v>
      </c>
      <c r="C62" s="690" t="s">
        <v>158</v>
      </c>
      <c r="D62" s="690" t="s">
        <v>158</v>
      </c>
      <c r="E62" s="690" t="s">
        <v>158</v>
      </c>
      <c r="F62" s="690" t="s">
        <v>158</v>
      </c>
      <c r="G62" s="690" t="s">
        <v>158</v>
      </c>
      <c r="H62" s="690" t="s">
        <v>158</v>
      </c>
      <c r="I62" s="691" t="s">
        <v>158</v>
      </c>
      <c r="J62" s="314"/>
      <c r="K62" s="692" t="s">
        <v>158</v>
      </c>
      <c r="L62" s="690" t="s">
        <v>158</v>
      </c>
      <c r="M62" s="691" t="s">
        <v>158</v>
      </c>
    </row>
    <row r="63" spans="2:13">
      <c r="B63" s="264" t="s">
        <v>537</v>
      </c>
      <c r="C63" s="3">
        <v>680783507</v>
      </c>
      <c r="D63" s="3">
        <v>0</v>
      </c>
      <c r="E63" s="3">
        <v>0</v>
      </c>
      <c r="F63" s="3">
        <v>0</v>
      </c>
      <c r="G63" s="3">
        <v>844612</v>
      </c>
      <c r="H63" s="3">
        <v>0</v>
      </c>
      <c r="I63" s="3">
        <v>681628119</v>
      </c>
      <c r="J63" s="314"/>
      <c r="K63" s="3">
        <v>0</v>
      </c>
      <c r="L63" s="3">
        <v>0</v>
      </c>
      <c r="M63" s="3">
        <v>681628119</v>
      </c>
    </row>
    <row r="64" spans="2:13">
      <c r="B64" s="264" t="s">
        <v>466</v>
      </c>
      <c r="C64" s="3">
        <v>-532398099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-532398099</v>
      </c>
      <c r="J64" s="314"/>
      <c r="K64" s="3">
        <v>0</v>
      </c>
      <c r="L64" s="3">
        <v>0</v>
      </c>
      <c r="M64" s="3">
        <v>-532398099</v>
      </c>
    </row>
    <row r="65" spans="2:13">
      <c r="B65" s="693" t="s">
        <v>272</v>
      </c>
      <c r="C65" s="695">
        <v>148385408</v>
      </c>
      <c r="D65" s="695">
        <v>0</v>
      </c>
      <c r="E65" s="695">
        <v>0</v>
      </c>
      <c r="F65" s="695">
        <v>0</v>
      </c>
      <c r="G65" s="695">
        <v>844612</v>
      </c>
      <c r="H65" s="695">
        <v>0</v>
      </c>
      <c r="I65" s="695">
        <v>149230020</v>
      </c>
      <c r="J65" s="314"/>
      <c r="K65" s="703">
        <v>0</v>
      </c>
      <c r="L65" s="695">
        <v>0</v>
      </c>
      <c r="M65" s="695">
        <v>149230020</v>
      </c>
    </row>
    <row r="66" spans="2:13">
      <c r="B66" s="314"/>
      <c r="C66" s="314"/>
      <c r="D66" s="314"/>
      <c r="E66" s="314"/>
      <c r="F66" s="314"/>
      <c r="G66" s="314"/>
      <c r="H66" s="314"/>
      <c r="I66" s="314"/>
      <c r="J66" s="314"/>
      <c r="K66" s="147"/>
      <c r="L66" s="147"/>
      <c r="M66" s="147"/>
    </row>
    <row r="67" spans="2:13">
      <c r="B67" s="704"/>
      <c r="C67" s="683"/>
      <c r="D67" s="683"/>
      <c r="E67" s="683"/>
      <c r="F67" s="683"/>
      <c r="G67" s="683"/>
      <c r="H67" s="683"/>
      <c r="I67" s="684"/>
      <c r="J67" s="314"/>
      <c r="K67" s="682"/>
      <c r="L67" s="683"/>
      <c r="M67" s="684"/>
    </row>
    <row r="68" spans="2:13">
      <c r="B68" s="689" t="s">
        <v>267</v>
      </c>
      <c r="C68" s="690" t="s">
        <v>158</v>
      </c>
      <c r="D68" s="690" t="s">
        <v>158</v>
      </c>
      <c r="E68" s="690" t="s">
        <v>158</v>
      </c>
      <c r="F68" s="690" t="s">
        <v>158</v>
      </c>
      <c r="G68" s="690" t="s">
        <v>158</v>
      </c>
      <c r="H68" s="690" t="s">
        <v>158</v>
      </c>
      <c r="I68" s="691" t="s">
        <v>158</v>
      </c>
      <c r="J68" s="314"/>
      <c r="K68" s="692" t="s">
        <v>158</v>
      </c>
      <c r="L68" s="690" t="s">
        <v>158</v>
      </c>
      <c r="M68" s="691" t="s">
        <v>158</v>
      </c>
    </row>
    <row r="69" spans="2:13">
      <c r="B69" s="264" t="s">
        <v>271</v>
      </c>
      <c r="C69" s="3">
        <v>513688651</v>
      </c>
      <c r="D69" s="3">
        <v>10292191</v>
      </c>
      <c r="E69" s="3">
        <v>0</v>
      </c>
      <c r="F69" s="3">
        <v>0</v>
      </c>
      <c r="G69" s="3">
        <v>0</v>
      </c>
      <c r="H69" s="3">
        <v>246995</v>
      </c>
      <c r="I69" s="3">
        <v>524227837</v>
      </c>
      <c r="J69" s="314"/>
      <c r="K69" s="3">
        <v>0</v>
      </c>
      <c r="L69" s="3">
        <v>0</v>
      </c>
      <c r="M69" s="3">
        <v>524227837</v>
      </c>
    </row>
    <row r="70" spans="2:13">
      <c r="B70" s="264" t="s">
        <v>466</v>
      </c>
      <c r="C70" s="3">
        <v>-393092506</v>
      </c>
      <c r="D70" s="3">
        <v>-4150822</v>
      </c>
      <c r="E70" s="3">
        <v>0</v>
      </c>
      <c r="F70" s="3">
        <v>0</v>
      </c>
      <c r="G70" s="3">
        <v>0</v>
      </c>
      <c r="H70" s="3">
        <v>958</v>
      </c>
      <c r="I70" s="3">
        <v>-397242370</v>
      </c>
      <c r="J70" s="314"/>
      <c r="K70" s="3">
        <v>0</v>
      </c>
      <c r="L70" s="3">
        <v>0</v>
      </c>
      <c r="M70" s="3">
        <v>-397242370</v>
      </c>
    </row>
    <row r="71" spans="2:13">
      <c r="B71" s="693" t="s">
        <v>272</v>
      </c>
      <c r="C71" s="695">
        <v>120596145</v>
      </c>
      <c r="D71" s="695">
        <v>6141369</v>
      </c>
      <c r="E71" s="695">
        <v>0</v>
      </c>
      <c r="F71" s="695">
        <v>0</v>
      </c>
      <c r="G71" s="695">
        <v>0</v>
      </c>
      <c r="H71" s="695">
        <v>247953</v>
      </c>
      <c r="I71" s="695">
        <v>126985467</v>
      </c>
      <c r="J71" s="314"/>
      <c r="K71" s="703">
        <v>0</v>
      </c>
      <c r="L71" s="695">
        <v>0</v>
      </c>
      <c r="M71" s="695">
        <v>126985467</v>
      </c>
    </row>
    <row r="72" spans="2:13">
      <c r="B72" s="314"/>
      <c r="C72" s="314"/>
      <c r="D72" s="314"/>
      <c r="E72" s="314"/>
      <c r="F72" s="314"/>
      <c r="G72" s="314"/>
      <c r="H72" s="314"/>
      <c r="I72" s="314"/>
      <c r="J72" s="314"/>
      <c r="K72" s="147"/>
      <c r="L72" s="147"/>
      <c r="M72" s="147"/>
    </row>
    <row r="73" spans="2:13">
      <c r="B73" s="704"/>
      <c r="C73" s="683"/>
      <c r="D73" s="683"/>
      <c r="E73" s="683"/>
      <c r="F73" s="683"/>
      <c r="G73" s="683"/>
      <c r="H73" s="683"/>
      <c r="I73" s="684"/>
      <c r="J73" s="314"/>
      <c r="K73" s="682"/>
      <c r="L73" s="683"/>
      <c r="M73" s="684"/>
    </row>
    <row r="74" spans="2:13">
      <c r="B74" s="689" t="s">
        <v>269</v>
      </c>
      <c r="C74" s="690" t="s">
        <v>158</v>
      </c>
      <c r="D74" s="690" t="s">
        <v>158</v>
      </c>
      <c r="E74" s="690" t="s">
        <v>158</v>
      </c>
      <c r="F74" s="690" t="s">
        <v>158</v>
      </c>
      <c r="G74" s="690" t="s">
        <v>158</v>
      </c>
      <c r="H74" s="690" t="s">
        <v>158</v>
      </c>
      <c r="I74" s="691" t="s">
        <v>158</v>
      </c>
      <c r="J74" s="314"/>
      <c r="K74" s="692" t="s">
        <v>158</v>
      </c>
      <c r="L74" s="690" t="s">
        <v>158</v>
      </c>
      <c r="M74" s="691" t="s">
        <v>158</v>
      </c>
    </row>
    <row r="75" spans="2:13">
      <c r="B75" s="264" t="s">
        <v>271</v>
      </c>
      <c r="C75" s="3">
        <v>417570463</v>
      </c>
      <c r="D75" s="3">
        <v>4711658</v>
      </c>
      <c r="E75" s="3">
        <v>50181458</v>
      </c>
      <c r="F75" s="3">
        <v>0</v>
      </c>
      <c r="G75" s="3">
        <v>4623099</v>
      </c>
      <c r="H75" s="3">
        <v>-1826469</v>
      </c>
      <c r="I75" s="3">
        <v>475260209</v>
      </c>
      <c r="J75" s="314"/>
      <c r="K75" s="3">
        <v>0</v>
      </c>
      <c r="L75" s="3">
        <v>0</v>
      </c>
      <c r="M75" s="3">
        <v>475260209</v>
      </c>
    </row>
    <row r="76" spans="2:13">
      <c r="B76" s="264" t="s">
        <v>466</v>
      </c>
      <c r="C76" s="3">
        <v>-329520485</v>
      </c>
      <c r="D76" s="3">
        <v>-105822</v>
      </c>
      <c r="E76" s="3">
        <v>-40660629</v>
      </c>
      <c r="F76" s="3">
        <v>0</v>
      </c>
      <c r="G76" s="3">
        <v>1</v>
      </c>
      <c r="H76" s="3">
        <v>6069</v>
      </c>
      <c r="I76" s="3">
        <v>-370280866</v>
      </c>
      <c r="J76" s="314"/>
      <c r="K76" s="3">
        <v>0</v>
      </c>
      <c r="L76" s="3">
        <v>0</v>
      </c>
      <c r="M76" s="3">
        <v>-370280866</v>
      </c>
    </row>
    <row r="77" spans="2:13">
      <c r="B77" s="693" t="s">
        <v>272</v>
      </c>
      <c r="C77" s="695">
        <v>88049978</v>
      </c>
      <c r="D77" s="695">
        <v>4605836</v>
      </c>
      <c r="E77" s="695">
        <v>9520829</v>
      </c>
      <c r="F77" s="695">
        <v>0</v>
      </c>
      <c r="G77" s="695">
        <v>4623100</v>
      </c>
      <c r="H77" s="695">
        <v>-1820400</v>
      </c>
      <c r="I77" s="695">
        <v>104979343</v>
      </c>
      <c r="J77" s="314"/>
      <c r="K77" s="703">
        <v>0</v>
      </c>
      <c r="L77" s="695">
        <v>0</v>
      </c>
      <c r="M77" s="695">
        <v>104979343</v>
      </c>
    </row>
    <row r="78" spans="2:13" s="265" customFormat="1">
      <c r="B78" s="701"/>
      <c r="C78" s="702"/>
      <c r="D78" s="702"/>
      <c r="E78" s="702"/>
      <c r="F78" s="702"/>
      <c r="G78" s="702"/>
      <c r="H78" s="702"/>
      <c r="I78" s="702"/>
      <c r="J78" s="314"/>
      <c r="K78" s="147"/>
      <c r="L78" s="147"/>
      <c r="M78" s="147"/>
    </row>
    <row r="79" spans="2:13" ht="38.25">
      <c r="B79" s="682" t="s">
        <v>536</v>
      </c>
      <c r="C79" s="683" t="s">
        <v>448</v>
      </c>
      <c r="D79" s="683" t="s">
        <v>223</v>
      </c>
      <c r="E79" s="683" t="s">
        <v>261</v>
      </c>
      <c r="F79" s="683" t="s">
        <v>550</v>
      </c>
      <c r="G79" s="683" t="s">
        <v>262</v>
      </c>
      <c r="H79" s="683" t="s">
        <v>263</v>
      </c>
      <c r="I79" s="684" t="s">
        <v>782</v>
      </c>
      <c r="J79" s="314"/>
      <c r="K79" s="682" t="s">
        <v>784</v>
      </c>
      <c r="L79" s="683" t="s">
        <v>785</v>
      </c>
      <c r="M79" s="684" t="s">
        <v>264</v>
      </c>
    </row>
    <row r="80" spans="2:13">
      <c r="B80" s="685" t="s">
        <v>1387</v>
      </c>
      <c r="C80" s="686"/>
      <c r="D80" s="686"/>
      <c r="E80" s="686"/>
      <c r="F80" s="686"/>
      <c r="G80" s="686"/>
      <c r="H80" s="686"/>
      <c r="I80" s="687"/>
      <c r="J80" s="314"/>
      <c r="K80" s="688"/>
      <c r="L80" s="686"/>
      <c r="M80" s="687"/>
    </row>
    <row r="81" spans="2:13">
      <c r="B81" s="689" t="s">
        <v>265</v>
      </c>
      <c r="C81" s="690" t="s">
        <v>158</v>
      </c>
      <c r="D81" s="690" t="s">
        <v>158</v>
      </c>
      <c r="E81" s="690" t="s">
        <v>158</v>
      </c>
      <c r="F81" s="690" t="s">
        <v>158</v>
      </c>
      <c r="G81" s="690" t="s">
        <v>158</v>
      </c>
      <c r="H81" s="690" t="s">
        <v>158</v>
      </c>
      <c r="I81" s="691" t="s">
        <v>158</v>
      </c>
      <c r="J81" s="314"/>
      <c r="K81" s="692" t="s">
        <v>158</v>
      </c>
      <c r="L81" s="690" t="s">
        <v>158</v>
      </c>
      <c r="M81" s="691" t="s">
        <v>158</v>
      </c>
    </row>
    <row r="82" spans="2:13">
      <c r="B82" s="264" t="s">
        <v>271</v>
      </c>
      <c r="C82" s="3">
        <v>1914440251</v>
      </c>
      <c r="D82" s="3">
        <v>41424968</v>
      </c>
      <c r="E82" s="3">
        <v>452580678</v>
      </c>
      <c r="F82" s="3">
        <v>525729181</v>
      </c>
      <c r="G82" s="3">
        <v>0</v>
      </c>
      <c r="H82" s="3">
        <v>3446351</v>
      </c>
      <c r="I82" s="3">
        <v>2937621429</v>
      </c>
      <c r="J82" s="314"/>
      <c r="K82" s="3">
        <v>0</v>
      </c>
      <c r="L82" s="3">
        <v>0</v>
      </c>
      <c r="M82" s="3">
        <v>2937621429</v>
      </c>
    </row>
    <row r="83" spans="2:13">
      <c r="B83" s="264" t="s">
        <v>466</v>
      </c>
      <c r="C83" s="3">
        <v>-1366748488</v>
      </c>
      <c r="D83" s="3">
        <v>-4819016</v>
      </c>
      <c r="E83" s="3">
        <v>-307645129</v>
      </c>
      <c r="F83" s="3">
        <v>-388131202</v>
      </c>
      <c r="G83" s="3">
        <v>-6644</v>
      </c>
      <c r="H83" s="3">
        <v>-457498</v>
      </c>
      <c r="I83" s="3">
        <v>-2067807977</v>
      </c>
      <c r="J83" s="314"/>
      <c r="K83" s="3">
        <v>0</v>
      </c>
      <c r="L83" s="3">
        <v>0</v>
      </c>
      <c r="M83" s="3">
        <v>-2067807977</v>
      </c>
    </row>
    <row r="84" spans="2:13">
      <c r="B84" s="693" t="s">
        <v>272</v>
      </c>
      <c r="C84" s="695">
        <v>547691763</v>
      </c>
      <c r="D84" s="695">
        <v>36605952</v>
      </c>
      <c r="E84" s="695">
        <v>144935549</v>
      </c>
      <c r="F84" s="695">
        <v>137597979</v>
      </c>
      <c r="G84" s="695">
        <v>-6644</v>
      </c>
      <c r="H84" s="695">
        <v>2988853</v>
      </c>
      <c r="I84" s="695">
        <v>869813452</v>
      </c>
      <c r="J84" s="314"/>
      <c r="K84" s="703">
        <v>0</v>
      </c>
      <c r="L84" s="695">
        <v>0</v>
      </c>
      <c r="M84" s="695">
        <v>869813452</v>
      </c>
    </row>
    <row r="85" spans="2:13">
      <c r="B85" s="314"/>
      <c r="C85" s="314"/>
      <c r="D85" s="314"/>
      <c r="E85" s="314"/>
      <c r="F85" s="314"/>
      <c r="G85" s="314"/>
      <c r="H85" s="314"/>
      <c r="I85" s="314"/>
      <c r="J85" s="314"/>
      <c r="K85" s="147"/>
      <c r="L85" s="147"/>
      <c r="M85" s="147"/>
    </row>
    <row r="86" spans="2:13">
      <c r="B86" s="704"/>
      <c r="C86" s="683"/>
      <c r="D86" s="683"/>
      <c r="E86" s="683"/>
      <c r="F86" s="683"/>
      <c r="G86" s="683"/>
      <c r="H86" s="683"/>
      <c r="I86" s="684"/>
      <c r="J86" s="314"/>
      <c r="K86" s="682"/>
      <c r="L86" s="683"/>
      <c r="M86" s="684"/>
    </row>
    <row r="87" spans="2:13">
      <c r="B87" s="689" t="s">
        <v>266</v>
      </c>
      <c r="C87" s="690" t="s">
        <v>158</v>
      </c>
      <c r="D87" s="690" t="s">
        <v>158</v>
      </c>
      <c r="E87" s="690" t="s">
        <v>158</v>
      </c>
      <c r="F87" s="690" t="s">
        <v>158</v>
      </c>
      <c r="G87" s="690" t="s">
        <v>158</v>
      </c>
      <c r="H87" s="690" t="s">
        <v>158</v>
      </c>
      <c r="I87" s="691" t="s">
        <v>158</v>
      </c>
      <c r="J87" s="314"/>
      <c r="K87" s="692" t="s">
        <v>158</v>
      </c>
      <c r="L87" s="690" t="s">
        <v>158</v>
      </c>
      <c r="M87" s="691" t="s">
        <v>158</v>
      </c>
    </row>
    <row r="88" spans="2:13">
      <c r="B88" s="264" t="s">
        <v>271</v>
      </c>
      <c r="C88" s="3">
        <v>520281189</v>
      </c>
      <c r="D88" s="3">
        <v>11576418</v>
      </c>
      <c r="E88" s="3">
        <v>239161817</v>
      </c>
      <c r="F88" s="3">
        <v>0</v>
      </c>
      <c r="G88" s="3">
        <v>36197638</v>
      </c>
      <c r="H88" s="3">
        <v>1173730</v>
      </c>
      <c r="I88" s="3">
        <v>808390792</v>
      </c>
      <c r="J88" s="314"/>
      <c r="K88" s="3">
        <v>74093560</v>
      </c>
      <c r="L88" s="3">
        <v>-30830157</v>
      </c>
      <c r="M88" s="3">
        <v>851654195</v>
      </c>
    </row>
    <row r="89" spans="2:13">
      <c r="B89" s="264" t="s">
        <v>466</v>
      </c>
      <c r="C89" s="3">
        <v>-370950651</v>
      </c>
      <c r="D89" s="3">
        <v>-5401004</v>
      </c>
      <c r="E89" s="3">
        <v>-131846159</v>
      </c>
      <c r="F89" s="3">
        <v>0</v>
      </c>
      <c r="G89" s="3">
        <v>-9896205</v>
      </c>
      <c r="H89" s="3">
        <v>-928897</v>
      </c>
      <c r="I89" s="3">
        <v>-519022916</v>
      </c>
      <c r="J89" s="314"/>
      <c r="K89" s="3">
        <v>-69031513</v>
      </c>
      <c r="L89" s="3">
        <v>19499457</v>
      </c>
      <c r="M89" s="3">
        <v>-568554972</v>
      </c>
    </row>
    <row r="90" spans="2:13">
      <c r="B90" s="693" t="s">
        <v>272</v>
      </c>
      <c r="C90" s="695">
        <v>149330538</v>
      </c>
      <c r="D90" s="695">
        <v>6175414</v>
      </c>
      <c r="E90" s="695">
        <v>107315658</v>
      </c>
      <c r="F90" s="695">
        <v>0</v>
      </c>
      <c r="G90" s="695">
        <v>26301433</v>
      </c>
      <c r="H90" s="695">
        <v>244833</v>
      </c>
      <c r="I90" s="695">
        <v>289367876</v>
      </c>
      <c r="J90" s="314"/>
      <c r="K90" s="703">
        <v>5062047</v>
      </c>
      <c r="L90" s="695">
        <v>-11330700</v>
      </c>
      <c r="M90" s="695">
        <v>283099223</v>
      </c>
    </row>
    <row r="91" spans="2:13">
      <c r="B91" s="314"/>
      <c r="C91" s="314"/>
      <c r="D91" s="314"/>
      <c r="E91" s="314"/>
      <c r="F91" s="314"/>
      <c r="G91" s="314"/>
      <c r="H91" s="314"/>
      <c r="I91" s="314"/>
      <c r="J91" s="314"/>
      <c r="K91" s="147"/>
      <c r="L91" s="147"/>
      <c r="M91" s="147"/>
    </row>
    <row r="92" spans="2:13">
      <c r="B92" s="704"/>
      <c r="C92" s="683"/>
      <c r="D92" s="683"/>
      <c r="E92" s="683"/>
      <c r="F92" s="683"/>
      <c r="G92" s="683"/>
      <c r="H92" s="683"/>
      <c r="I92" s="684"/>
      <c r="J92" s="314"/>
      <c r="K92" s="682"/>
      <c r="L92" s="683"/>
      <c r="M92" s="684"/>
    </row>
    <row r="93" spans="2:13">
      <c r="B93" s="689" t="s">
        <v>268</v>
      </c>
      <c r="C93" s="690" t="s">
        <v>158</v>
      </c>
      <c r="D93" s="690" t="s">
        <v>158</v>
      </c>
      <c r="E93" s="690" t="s">
        <v>158</v>
      </c>
      <c r="F93" s="690" t="s">
        <v>158</v>
      </c>
      <c r="G93" s="690" t="s">
        <v>158</v>
      </c>
      <c r="H93" s="690" t="s">
        <v>158</v>
      </c>
      <c r="I93" s="691" t="s">
        <v>158</v>
      </c>
      <c r="J93" s="314"/>
      <c r="K93" s="692" t="s">
        <v>158</v>
      </c>
      <c r="L93" s="690" t="s">
        <v>158</v>
      </c>
      <c r="M93" s="691" t="s">
        <v>158</v>
      </c>
    </row>
    <row r="94" spans="2:13">
      <c r="B94" s="264" t="s">
        <v>537</v>
      </c>
      <c r="C94" s="3">
        <v>538887993</v>
      </c>
      <c r="D94" s="3">
        <v>0</v>
      </c>
      <c r="E94" s="3">
        <v>0</v>
      </c>
      <c r="F94" s="3">
        <v>0</v>
      </c>
      <c r="G94" s="3">
        <v>2230600</v>
      </c>
      <c r="H94" s="3">
        <v>0</v>
      </c>
      <c r="I94" s="3">
        <v>541118593</v>
      </c>
      <c r="J94" s="314"/>
      <c r="K94" s="3">
        <v>0</v>
      </c>
      <c r="L94" s="3">
        <v>0</v>
      </c>
      <c r="M94" s="3">
        <v>541118593</v>
      </c>
    </row>
    <row r="95" spans="2:13">
      <c r="B95" s="264" t="s">
        <v>466</v>
      </c>
      <c r="C95" s="3">
        <v>-423248297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-423248297</v>
      </c>
      <c r="J95" s="314"/>
      <c r="K95" s="3">
        <v>0</v>
      </c>
      <c r="L95" s="3">
        <v>0</v>
      </c>
      <c r="M95" s="3">
        <v>-423248297</v>
      </c>
    </row>
    <row r="96" spans="2:13">
      <c r="B96" s="693" t="s">
        <v>272</v>
      </c>
      <c r="C96" s="695">
        <v>115639696</v>
      </c>
      <c r="D96" s="695">
        <v>0</v>
      </c>
      <c r="E96" s="695">
        <v>0</v>
      </c>
      <c r="F96" s="695">
        <v>0</v>
      </c>
      <c r="G96" s="695">
        <v>2230600</v>
      </c>
      <c r="H96" s="695">
        <v>0</v>
      </c>
      <c r="I96" s="695">
        <v>117870296</v>
      </c>
      <c r="J96" s="314"/>
      <c r="K96" s="703">
        <v>0</v>
      </c>
      <c r="L96" s="695">
        <v>0</v>
      </c>
      <c r="M96" s="695">
        <v>117870296</v>
      </c>
    </row>
    <row r="97" spans="2:13">
      <c r="B97" s="314"/>
      <c r="C97" s="314"/>
      <c r="D97" s="314"/>
      <c r="E97" s="314"/>
      <c r="F97" s="314"/>
      <c r="G97" s="314"/>
      <c r="H97" s="314"/>
      <c r="I97" s="314"/>
      <c r="J97" s="314"/>
      <c r="K97" s="147"/>
      <c r="L97" s="147"/>
      <c r="M97" s="147"/>
    </row>
    <row r="98" spans="2:13">
      <c r="B98" s="704"/>
      <c r="C98" s="683"/>
      <c r="D98" s="683"/>
      <c r="E98" s="683"/>
      <c r="F98" s="683"/>
      <c r="G98" s="683"/>
      <c r="H98" s="683"/>
      <c r="I98" s="684"/>
      <c r="J98" s="314"/>
      <c r="K98" s="682"/>
      <c r="L98" s="683"/>
      <c r="M98" s="684"/>
    </row>
    <row r="99" spans="2:13">
      <c r="B99" s="689" t="s">
        <v>267</v>
      </c>
      <c r="C99" s="690" t="s">
        <v>158</v>
      </c>
      <c r="D99" s="690" t="s">
        <v>158</v>
      </c>
      <c r="E99" s="690" t="s">
        <v>158</v>
      </c>
      <c r="F99" s="690" t="s">
        <v>158</v>
      </c>
      <c r="G99" s="690" t="s">
        <v>158</v>
      </c>
      <c r="H99" s="690" t="s">
        <v>158</v>
      </c>
      <c r="I99" s="691" t="s">
        <v>158</v>
      </c>
      <c r="J99" s="314"/>
      <c r="K99" s="692" t="s">
        <v>158</v>
      </c>
      <c r="L99" s="690" t="s">
        <v>158</v>
      </c>
      <c r="M99" s="691" t="s">
        <v>158</v>
      </c>
    </row>
    <row r="100" spans="2:13">
      <c r="B100" s="264" t="s">
        <v>271</v>
      </c>
      <c r="C100" s="3">
        <v>434250029</v>
      </c>
      <c r="D100" s="3">
        <v>7080786</v>
      </c>
      <c r="E100" s="3">
        <v>0</v>
      </c>
      <c r="F100" s="3">
        <v>849307</v>
      </c>
      <c r="G100" s="3">
        <v>0</v>
      </c>
      <c r="H100" s="3">
        <v>528351</v>
      </c>
      <c r="I100" s="3">
        <v>442708473</v>
      </c>
      <c r="J100" s="314"/>
      <c r="K100" s="3">
        <v>0</v>
      </c>
      <c r="L100" s="3">
        <v>0</v>
      </c>
      <c r="M100" s="3">
        <v>442708473</v>
      </c>
    </row>
    <row r="101" spans="2:13">
      <c r="B101" s="264" t="s">
        <v>466</v>
      </c>
      <c r="C101" s="3">
        <v>-332111902</v>
      </c>
      <c r="D101" s="3">
        <v>-2910103</v>
      </c>
      <c r="E101" s="3">
        <v>0</v>
      </c>
      <c r="F101" s="3">
        <v>-509311</v>
      </c>
      <c r="G101" s="3">
        <v>0</v>
      </c>
      <c r="H101" s="3">
        <v>507</v>
      </c>
      <c r="I101" s="3">
        <v>-335530809</v>
      </c>
      <c r="J101" s="314"/>
      <c r="K101" s="3">
        <v>0</v>
      </c>
      <c r="L101" s="3">
        <v>0</v>
      </c>
      <c r="M101" s="3">
        <v>-335530809</v>
      </c>
    </row>
    <row r="102" spans="2:13">
      <c r="B102" s="693" t="s">
        <v>272</v>
      </c>
      <c r="C102" s="695">
        <v>102138127</v>
      </c>
      <c r="D102" s="695">
        <v>4170683</v>
      </c>
      <c r="E102" s="695">
        <v>0</v>
      </c>
      <c r="F102" s="695">
        <v>339996</v>
      </c>
      <c r="G102" s="695">
        <v>0</v>
      </c>
      <c r="H102" s="695">
        <v>528858</v>
      </c>
      <c r="I102" s="695">
        <v>107177664</v>
      </c>
      <c r="J102" s="314"/>
      <c r="K102" s="703">
        <v>0</v>
      </c>
      <c r="L102" s="695">
        <v>0</v>
      </c>
      <c r="M102" s="695">
        <v>107177664</v>
      </c>
    </row>
    <row r="103" spans="2:13">
      <c r="B103" s="314"/>
      <c r="C103" s="314"/>
      <c r="D103" s="314"/>
      <c r="E103" s="314"/>
      <c r="F103" s="314"/>
      <c r="G103" s="314"/>
      <c r="H103" s="314"/>
      <c r="I103" s="314"/>
      <c r="J103" s="314"/>
      <c r="K103" s="147"/>
      <c r="L103" s="147"/>
      <c r="M103" s="147"/>
    </row>
    <row r="104" spans="2:13">
      <c r="B104" s="704"/>
      <c r="C104" s="683"/>
      <c r="D104" s="683"/>
      <c r="E104" s="683"/>
      <c r="F104" s="683"/>
      <c r="G104" s="683"/>
      <c r="H104" s="683"/>
      <c r="I104" s="684"/>
      <c r="J104" s="314"/>
      <c r="K104" s="682"/>
      <c r="L104" s="683"/>
      <c r="M104" s="684"/>
    </row>
    <row r="105" spans="2:13">
      <c r="B105" s="689" t="s">
        <v>269</v>
      </c>
      <c r="C105" s="690" t="s">
        <v>158</v>
      </c>
      <c r="D105" s="690" t="s">
        <v>158</v>
      </c>
      <c r="E105" s="690" t="s">
        <v>158</v>
      </c>
      <c r="F105" s="690" t="s">
        <v>158</v>
      </c>
      <c r="G105" s="690" t="s">
        <v>158</v>
      </c>
      <c r="H105" s="690" t="s">
        <v>158</v>
      </c>
      <c r="I105" s="691" t="s">
        <v>158</v>
      </c>
      <c r="J105" s="314"/>
      <c r="K105" s="692" t="s">
        <v>158</v>
      </c>
      <c r="L105" s="690" t="s">
        <v>158</v>
      </c>
      <c r="M105" s="691" t="s">
        <v>158</v>
      </c>
    </row>
    <row r="106" spans="2:13">
      <c r="B106" s="264" t="s">
        <v>271</v>
      </c>
      <c r="C106" s="3">
        <v>329789714</v>
      </c>
      <c r="D106" s="3">
        <v>3259303</v>
      </c>
      <c r="E106" s="3">
        <v>33869654</v>
      </c>
      <c r="F106" s="3">
        <v>0</v>
      </c>
      <c r="G106" s="3">
        <v>3760985</v>
      </c>
      <c r="H106" s="3">
        <v>-1180559</v>
      </c>
      <c r="I106" s="3">
        <v>369499097</v>
      </c>
      <c r="J106" s="314"/>
      <c r="K106" s="3">
        <v>0</v>
      </c>
      <c r="L106" s="3">
        <v>0</v>
      </c>
      <c r="M106" s="3">
        <v>369499097</v>
      </c>
    </row>
    <row r="107" spans="2:13">
      <c r="B107" s="264" t="s">
        <v>466</v>
      </c>
      <c r="C107" s="3">
        <v>-258369413</v>
      </c>
      <c r="D107" s="3">
        <v>-93106</v>
      </c>
      <c r="E107" s="3">
        <v>-26172414</v>
      </c>
      <c r="F107" s="3">
        <v>0</v>
      </c>
      <c r="G107" s="3">
        <v>0</v>
      </c>
      <c r="H107" s="3">
        <v>5158</v>
      </c>
      <c r="I107" s="3">
        <v>-284629775</v>
      </c>
      <c r="J107" s="314"/>
      <c r="K107" s="3">
        <v>0</v>
      </c>
      <c r="L107" s="3">
        <v>0</v>
      </c>
      <c r="M107" s="3">
        <v>-284629775</v>
      </c>
    </row>
    <row r="108" spans="2:13">
      <c r="B108" s="693" t="s">
        <v>272</v>
      </c>
      <c r="C108" s="695">
        <v>71420301</v>
      </c>
      <c r="D108" s="695">
        <v>3166197</v>
      </c>
      <c r="E108" s="695">
        <v>7697240</v>
      </c>
      <c r="F108" s="695">
        <v>0</v>
      </c>
      <c r="G108" s="695">
        <v>3760985</v>
      </c>
      <c r="H108" s="695">
        <v>-1175401</v>
      </c>
      <c r="I108" s="695">
        <v>84869322</v>
      </c>
      <c r="J108" s="314"/>
      <c r="K108" s="703">
        <v>0</v>
      </c>
      <c r="L108" s="695">
        <v>0</v>
      </c>
      <c r="M108" s="695">
        <v>84869322</v>
      </c>
    </row>
    <row r="109" spans="2:13" s="265" customFormat="1">
      <c r="B109" s="701"/>
      <c r="C109" s="702"/>
      <c r="D109" s="702"/>
      <c r="E109" s="702"/>
      <c r="F109" s="702"/>
      <c r="G109" s="702"/>
      <c r="H109" s="702"/>
      <c r="I109" s="702"/>
      <c r="J109" s="314"/>
      <c r="K109" s="147"/>
      <c r="L109" s="147"/>
      <c r="M109" s="147"/>
    </row>
    <row r="110" spans="2:13" s="265" customFormat="1" ht="38.25">
      <c r="B110" s="682" t="s">
        <v>1409</v>
      </c>
      <c r="C110" s="683" t="s">
        <v>448</v>
      </c>
      <c r="D110" s="683" t="s">
        <v>223</v>
      </c>
      <c r="E110" s="683" t="s">
        <v>261</v>
      </c>
      <c r="F110" s="683" t="s">
        <v>550</v>
      </c>
      <c r="G110" s="683" t="s">
        <v>262</v>
      </c>
      <c r="H110" s="683" t="s">
        <v>263</v>
      </c>
      <c r="I110" s="684" t="s">
        <v>264</v>
      </c>
      <c r="J110" s="314"/>
      <c r="K110" s="147"/>
      <c r="L110" s="147"/>
      <c r="M110" s="147"/>
    </row>
    <row r="111" spans="2:13" s="265" customFormat="1">
      <c r="B111" s="705" t="s">
        <v>644</v>
      </c>
      <c r="C111" s="686"/>
      <c r="D111" s="686"/>
      <c r="E111" s="686"/>
      <c r="F111" s="686"/>
      <c r="G111" s="686"/>
      <c r="H111" s="686"/>
      <c r="I111" s="687"/>
      <c r="J111" s="314"/>
      <c r="K111" s="147"/>
      <c r="L111" s="147"/>
      <c r="M111" s="147"/>
    </row>
    <row r="112" spans="2:13" s="265" customFormat="1">
      <c r="B112" s="706" t="s">
        <v>160</v>
      </c>
      <c r="C112" s="690" t="s">
        <v>158</v>
      </c>
      <c r="D112" s="690" t="s">
        <v>158</v>
      </c>
      <c r="E112" s="690" t="s">
        <v>158</v>
      </c>
      <c r="F112" s="690" t="s">
        <v>158</v>
      </c>
      <c r="G112" s="690" t="s">
        <v>158</v>
      </c>
      <c r="H112" s="690" t="s">
        <v>158</v>
      </c>
      <c r="I112" s="691" t="s">
        <v>158</v>
      </c>
      <c r="J112" s="314"/>
      <c r="K112" s="147"/>
      <c r="L112" s="147"/>
      <c r="M112" s="147"/>
    </row>
    <row r="113" spans="2:15" s="265" customFormat="1">
      <c r="B113" s="707" t="s">
        <v>620</v>
      </c>
      <c r="C113" s="340">
        <v>166550488</v>
      </c>
      <c r="D113" s="340">
        <v>124348998</v>
      </c>
      <c r="E113" s="340">
        <v>36157847</v>
      </c>
      <c r="F113" s="340">
        <v>6571298</v>
      </c>
      <c r="G113" s="340">
        <v>0</v>
      </c>
      <c r="H113" s="340">
        <v>343805700</v>
      </c>
      <c r="I113" s="400">
        <v>677434331</v>
      </c>
      <c r="J113" s="314"/>
      <c r="K113" s="147"/>
      <c r="L113" s="147"/>
      <c r="M113" s="147"/>
    </row>
    <row r="114" spans="2:15" s="265" customFormat="1">
      <c r="B114" s="363" t="s">
        <v>73</v>
      </c>
      <c r="C114" s="340">
        <v>0</v>
      </c>
      <c r="D114" s="340">
        <v>3998503</v>
      </c>
      <c r="E114" s="340">
        <v>0</v>
      </c>
      <c r="F114" s="340">
        <v>0</v>
      </c>
      <c r="G114" s="340">
        <v>16150443</v>
      </c>
      <c r="H114" s="340">
        <v>101213526</v>
      </c>
      <c r="I114" s="329">
        <v>121362472</v>
      </c>
      <c r="J114" s="314"/>
      <c r="K114" s="147"/>
      <c r="L114" s="147"/>
      <c r="M114" s="147"/>
    </row>
    <row r="115" spans="2:15" s="265" customFormat="1">
      <c r="B115" s="363" t="s">
        <v>35</v>
      </c>
      <c r="C115" s="340">
        <v>10260754</v>
      </c>
      <c r="D115" s="340">
        <v>5152711</v>
      </c>
      <c r="E115" s="340">
        <v>2614757</v>
      </c>
      <c r="F115" s="340">
        <v>2531680</v>
      </c>
      <c r="G115" s="340">
        <v>547560</v>
      </c>
      <c r="H115" s="340">
        <v>5604479</v>
      </c>
      <c r="I115" s="329">
        <v>26711941</v>
      </c>
      <c r="J115" s="314"/>
      <c r="K115" s="147"/>
      <c r="L115" s="147"/>
      <c r="M115" s="147"/>
    </row>
    <row r="116" spans="2:15" s="265" customFormat="1">
      <c r="B116" s="363" t="s">
        <v>663</v>
      </c>
      <c r="C116" s="340">
        <v>372413087</v>
      </c>
      <c r="D116" s="340">
        <v>29810971</v>
      </c>
      <c r="E116" s="340">
        <v>69089057</v>
      </c>
      <c r="F116" s="340">
        <v>31939723</v>
      </c>
      <c r="G116" s="340">
        <v>217160472</v>
      </c>
      <c r="H116" s="340">
        <v>12423523</v>
      </c>
      <c r="I116" s="329">
        <v>732836833</v>
      </c>
      <c r="J116" s="314"/>
      <c r="K116" s="147"/>
      <c r="L116" s="147"/>
      <c r="M116" s="147"/>
    </row>
    <row r="117" spans="2:15" s="265" customFormat="1">
      <c r="B117" s="363" t="s">
        <v>624</v>
      </c>
      <c r="C117" s="340">
        <v>0</v>
      </c>
      <c r="D117" s="340">
        <v>0</v>
      </c>
      <c r="E117" s="340">
        <v>0</v>
      </c>
      <c r="F117" s="340">
        <v>0</v>
      </c>
      <c r="G117" s="340">
        <v>16347134</v>
      </c>
      <c r="H117" s="340">
        <v>0</v>
      </c>
      <c r="I117" s="329">
        <v>16347134</v>
      </c>
      <c r="J117" s="314"/>
      <c r="K117" s="147"/>
      <c r="L117" s="147"/>
      <c r="M117" s="147"/>
    </row>
    <row r="118" spans="2:15" s="265" customFormat="1">
      <c r="B118" s="708" t="s">
        <v>17</v>
      </c>
      <c r="C118" s="340">
        <v>915523724</v>
      </c>
      <c r="D118" s="340">
        <v>0</v>
      </c>
      <c r="E118" s="340">
        <v>316116986</v>
      </c>
      <c r="F118" s="340">
        <v>279865291</v>
      </c>
      <c r="G118" s="340">
        <v>0</v>
      </c>
      <c r="H118" s="340">
        <v>0</v>
      </c>
      <c r="I118" s="329">
        <v>1511506001</v>
      </c>
      <c r="J118" s="314"/>
      <c r="K118" s="147"/>
      <c r="L118" s="147"/>
      <c r="M118" s="147"/>
    </row>
    <row r="119" spans="2:15" s="265" customFormat="1">
      <c r="B119" s="363" t="s">
        <v>18</v>
      </c>
      <c r="C119" s="340">
        <v>40389011</v>
      </c>
      <c r="D119" s="340">
        <v>21753014</v>
      </c>
      <c r="E119" s="340">
        <v>4906209</v>
      </c>
      <c r="F119" s="340">
        <v>5851057</v>
      </c>
      <c r="G119" s="340">
        <v>0</v>
      </c>
      <c r="H119" s="340">
        <v>22149428</v>
      </c>
      <c r="I119" s="329">
        <v>95048719</v>
      </c>
      <c r="J119" s="314"/>
      <c r="K119" s="147"/>
      <c r="L119" s="147"/>
      <c r="M119" s="147"/>
    </row>
    <row r="120" spans="2:15" s="265" customFormat="1">
      <c r="B120" s="388" t="s">
        <v>117</v>
      </c>
      <c r="C120" s="329">
        <v>1505137064</v>
      </c>
      <c r="D120" s="329">
        <v>185064197</v>
      </c>
      <c r="E120" s="329">
        <v>428884856</v>
      </c>
      <c r="F120" s="329">
        <v>326759049</v>
      </c>
      <c r="G120" s="329">
        <v>250205609</v>
      </c>
      <c r="H120" s="329">
        <v>485196656</v>
      </c>
      <c r="I120" s="329">
        <v>3181247431</v>
      </c>
      <c r="J120" s="314"/>
      <c r="K120" s="147"/>
      <c r="L120" s="147"/>
      <c r="M120" s="147"/>
    </row>
    <row r="121" spans="2:15">
      <c r="B121" s="701"/>
      <c r="C121" s="702"/>
      <c r="D121" s="702"/>
      <c r="E121" s="702"/>
      <c r="F121" s="702"/>
      <c r="G121" s="702"/>
      <c r="H121" s="702"/>
      <c r="I121" s="702"/>
      <c r="J121" s="314"/>
      <c r="K121" s="147"/>
      <c r="L121" s="147"/>
      <c r="M121" s="147"/>
    </row>
    <row r="122" spans="2:15" s="265" customFormat="1" ht="12.75" customHeight="1">
      <c r="B122" s="431" t="s">
        <v>161</v>
      </c>
      <c r="C122" s="709"/>
      <c r="D122" s="709"/>
      <c r="E122" s="709"/>
      <c r="F122" s="709"/>
      <c r="G122" s="709"/>
      <c r="H122" s="709"/>
      <c r="I122" s="710"/>
      <c r="J122" s="314"/>
      <c r="K122" s="147"/>
      <c r="L122" s="147"/>
      <c r="M122" s="147"/>
      <c r="O122" s="267"/>
    </row>
    <row r="123" spans="2:15">
      <c r="B123" s="708" t="s">
        <v>479</v>
      </c>
      <c r="C123" s="340">
        <v>0</v>
      </c>
      <c r="D123" s="340">
        <v>0</v>
      </c>
      <c r="E123" s="340">
        <v>0</v>
      </c>
      <c r="F123" s="340">
        <v>0</v>
      </c>
      <c r="G123" s="340">
        <v>0</v>
      </c>
      <c r="H123" s="340">
        <v>312919530</v>
      </c>
      <c r="I123" s="329">
        <v>312919530</v>
      </c>
      <c r="J123" s="314"/>
      <c r="K123" s="147"/>
      <c r="L123" s="147"/>
      <c r="M123" s="147"/>
    </row>
    <row r="124" spans="2:15">
      <c r="B124" s="708" t="s">
        <v>478</v>
      </c>
      <c r="C124" s="340">
        <v>13104012</v>
      </c>
      <c r="D124" s="340">
        <v>6809852</v>
      </c>
      <c r="E124" s="340">
        <v>2496451</v>
      </c>
      <c r="F124" s="340">
        <v>1560924</v>
      </c>
      <c r="G124" s="340">
        <v>221312</v>
      </c>
      <c r="H124" s="340">
        <v>1661504</v>
      </c>
      <c r="I124" s="329">
        <v>25854055</v>
      </c>
      <c r="J124" s="314"/>
      <c r="K124" s="147"/>
      <c r="L124" s="147"/>
      <c r="M124" s="147"/>
      <c r="O124" s="268"/>
    </row>
    <row r="125" spans="2:15">
      <c r="B125" s="363" t="s">
        <v>664</v>
      </c>
      <c r="C125" s="340">
        <v>315709</v>
      </c>
      <c r="D125" s="340">
        <v>48630</v>
      </c>
      <c r="E125" s="340">
        <v>0</v>
      </c>
      <c r="F125" s="340">
        <v>0</v>
      </c>
      <c r="G125" s="340">
        <v>2561651</v>
      </c>
      <c r="H125" s="340">
        <v>0</v>
      </c>
      <c r="I125" s="329">
        <v>2925990</v>
      </c>
      <c r="J125" s="314"/>
      <c r="K125" s="147"/>
      <c r="L125" s="147"/>
      <c r="M125" s="147"/>
      <c r="O125" s="268"/>
    </row>
    <row r="126" spans="2:15">
      <c r="B126" s="708" t="s">
        <v>477</v>
      </c>
      <c r="C126" s="340">
        <v>2336399</v>
      </c>
      <c r="D126" s="340">
        <v>0</v>
      </c>
      <c r="E126" s="340">
        <v>0</v>
      </c>
      <c r="F126" s="340">
        <v>0</v>
      </c>
      <c r="G126" s="340">
        <v>324275324</v>
      </c>
      <c r="H126" s="340">
        <v>0</v>
      </c>
      <c r="I126" s="329">
        <v>326611723</v>
      </c>
      <c r="J126" s="314"/>
      <c r="K126" s="147"/>
      <c r="L126" s="147"/>
      <c r="M126" s="147"/>
      <c r="O126" s="268"/>
    </row>
    <row r="127" spans="2:15">
      <c r="B127" s="708" t="s">
        <v>480</v>
      </c>
      <c r="C127" s="340">
        <v>57403436</v>
      </c>
      <c r="D127" s="340">
        <v>714747</v>
      </c>
      <c r="E127" s="340">
        <v>9231436</v>
      </c>
      <c r="F127" s="340">
        <v>133428556</v>
      </c>
      <c r="G127" s="340">
        <v>274615</v>
      </c>
      <c r="H127" s="340">
        <v>162001908</v>
      </c>
      <c r="I127" s="329">
        <v>363054698</v>
      </c>
      <c r="J127" s="314"/>
      <c r="K127" s="147"/>
      <c r="L127" s="147"/>
      <c r="M127" s="147"/>
      <c r="O127" s="268"/>
    </row>
    <row r="128" spans="2:15">
      <c r="B128" s="708" t="s">
        <v>481</v>
      </c>
      <c r="C128" s="340">
        <v>1100797010</v>
      </c>
      <c r="D128" s="340">
        <v>32155698</v>
      </c>
      <c r="E128" s="340">
        <v>13381601</v>
      </c>
      <c r="F128" s="340">
        <v>9579192</v>
      </c>
      <c r="G128" s="340">
        <v>52305509</v>
      </c>
      <c r="H128" s="340">
        <v>0</v>
      </c>
      <c r="I128" s="329">
        <v>1208219010</v>
      </c>
      <c r="J128" s="314"/>
      <c r="K128" s="269"/>
      <c r="L128" s="269"/>
      <c r="M128" s="269"/>
      <c r="O128" s="268"/>
    </row>
    <row r="129" spans="2:15">
      <c r="B129" s="708" t="s">
        <v>410</v>
      </c>
      <c r="C129" s="340">
        <v>1812095908</v>
      </c>
      <c r="D129" s="340">
        <v>576619013</v>
      </c>
      <c r="E129" s="340">
        <v>507475901</v>
      </c>
      <c r="F129" s="340">
        <v>296395022</v>
      </c>
      <c r="G129" s="340">
        <v>852857</v>
      </c>
      <c r="H129" s="340">
        <v>194687003</v>
      </c>
      <c r="I129" s="329">
        <v>3388125704</v>
      </c>
      <c r="J129" s="314"/>
      <c r="K129" s="269"/>
      <c r="L129" s="269"/>
      <c r="M129" s="269"/>
      <c r="O129" s="268"/>
    </row>
    <row r="130" spans="2:15">
      <c r="B130" s="363" t="s">
        <v>626</v>
      </c>
      <c r="C130" s="340">
        <v>0</v>
      </c>
      <c r="D130" s="340">
        <v>3115546007</v>
      </c>
      <c r="E130" s="340">
        <v>0</v>
      </c>
      <c r="F130" s="340">
        <v>0</v>
      </c>
      <c r="G130" s="340">
        <v>0</v>
      </c>
      <c r="H130" s="340">
        <v>0</v>
      </c>
      <c r="I130" s="329">
        <v>3115546007</v>
      </c>
      <c r="J130" s="314"/>
      <c r="K130" s="147"/>
      <c r="L130" s="147"/>
      <c r="M130" s="147"/>
      <c r="O130" s="268"/>
    </row>
    <row r="131" spans="2:15">
      <c r="B131" s="708" t="s">
        <v>6</v>
      </c>
      <c r="C131" s="340">
        <v>105726482</v>
      </c>
      <c r="D131" s="340">
        <v>178706</v>
      </c>
      <c r="E131" s="340">
        <v>0</v>
      </c>
      <c r="F131" s="340">
        <v>0</v>
      </c>
      <c r="G131" s="340">
        <v>0</v>
      </c>
      <c r="H131" s="340">
        <v>4392221</v>
      </c>
      <c r="I131" s="329">
        <v>110297409</v>
      </c>
      <c r="J131" s="314"/>
      <c r="K131" s="147"/>
      <c r="L131" s="147"/>
      <c r="M131" s="147"/>
      <c r="O131" s="268"/>
    </row>
    <row r="132" spans="2:15">
      <c r="B132" s="708" t="s">
        <v>374</v>
      </c>
      <c r="C132" s="340">
        <v>26567367</v>
      </c>
      <c r="D132" s="340">
        <v>10047277</v>
      </c>
      <c r="E132" s="340">
        <v>0</v>
      </c>
      <c r="F132" s="340">
        <v>0</v>
      </c>
      <c r="G132" s="340">
        <v>0</v>
      </c>
      <c r="H132" s="340">
        <v>333226925</v>
      </c>
      <c r="I132" s="329">
        <v>369841569</v>
      </c>
      <c r="J132" s="314"/>
      <c r="K132" s="147"/>
      <c r="L132" s="147"/>
      <c r="M132" s="147"/>
      <c r="O132" s="268"/>
    </row>
    <row r="133" spans="2:15">
      <c r="B133" s="711" t="s">
        <v>482</v>
      </c>
      <c r="C133" s="712">
        <v>3118346323</v>
      </c>
      <c r="D133" s="712">
        <v>3742119930</v>
      </c>
      <c r="E133" s="712">
        <v>532585389</v>
      </c>
      <c r="F133" s="712">
        <v>440963694</v>
      </c>
      <c r="G133" s="712">
        <v>380491268</v>
      </c>
      <c r="H133" s="712">
        <v>1008889091</v>
      </c>
      <c r="I133" s="712">
        <v>9223395695</v>
      </c>
      <c r="J133" s="314"/>
      <c r="K133" s="147"/>
      <c r="L133" s="147"/>
      <c r="M133" s="147"/>
      <c r="O133" s="268"/>
    </row>
    <row r="134" spans="2:15">
      <c r="B134" s="388" t="s">
        <v>162</v>
      </c>
      <c r="C134" s="712">
        <v>4623483387</v>
      </c>
      <c r="D134" s="712">
        <v>3927184127</v>
      </c>
      <c r="E134" s="712">
        <v>961470245</v>
      </c>
      <c r="F134" s="712">
        <v>767722743</v>
      </c>
      <c r="G134" s="712">
        <v>630696877</v>
      </c>
      <c r="H134" s="712">
        <v>1494085747</v>
      </c>
      <c r="I134" s="712">
        <v>12404643126</v>
      </c>
      <c r="J134" s="314"/>
      <c r="K134" s="147"/>
      <c r="L134" s="147"/>
      <c r="M134" s="147"/>
      <c r="O134" s="268"/>
    </row>
    <row r="135" spans="2:15">
      <c r="B135" s="701"/>
      <c r="C135" s="713"/>
      <c r="D135" s="713"/>
      <c r="E135" s="713"/>
      <c r="F135" s="713"/>
      <c r="G135" s="713"/>
      <c r="H135" s="713"/>
      <c r="I135" s="713"/>
      <c r="J135" s="314"/>
      <c r="K135" s="147"/>
      <c r="L135" s="147"/>
      <c r="M135" s="147"/>
      <c r="O135" s="268"/>
    </row>
    <row r="136" spans="2:15" s="265" customFormat="1">
      <c r="B136" s="701"/>
      <c r="C136" s="317"/>
      <c r="D136" s="317"/>
      <c r="E136" s="317"/>
      <c r="F136" s="317"/>
      <c r="G136" s="317"/>
      <c r="H136" s="317"/>
      <c r="I136" s="317"/>
      <c r="J136" s="314"/>
      <c r="K136" s="147"/>
      <c r="L136" s="147"/>
      <c r="M136" s="147"/>
    </row>
    <row r="137" spans="2:15" s="265" customFormat="1" ht="38.25">
      <c r="B137" s="682" t="s">
        <v>1189</v>
      </c>
      <c r="C137" s="683" t="s">
        <v>448</v>
      </c>
      <c r="D137" s="683" t="s">
        <v>223</v>
      </c>
      <c r="E137" s="683" t="s">
        <v>261</v>
      </c>
      <c r="F137" s="683" t="s">
        <v>550</v>
      </c>
      <c r="G137" s="683" t="s">
        <v>262</v>
      </c>
      <c r="H137" s="683" t="s">
        <v>263</v>
      </c>
      <c r="I137" s="684" t="s">
        <v>264</v>
      </c>
      <c r="J137" s="314"/>
      <c r="K137" s="147"/>
      <c r="L137" s="147"/>
      <c r="M137" s="147"/>
    </row>
    <row r="138" spans="2:15" s="265" customFormat="1">
      <c r="B138" s="705" t="s">
        <v>644</v>
      </c>
      <c r="C138" s="686"/>
      <c r="D138" s="686"/>
      <c r="E138" s="686"/>
      <c r="F138" s="686"/>
      <c r="G138" s="686"/>
      <c r="H138" s="686"/>
      <c r="I138" s="687"/>
      <c r="J138" s="314"/>
      <c r="K138" s="147"/>
      <c r="L138" s="147"/>
      <c r="M138" s="147"/>
    </row>
    <row r="139" spans="2:15" s="265" customFormat="1">
      <c r="B139" s="706" t="s">
        <v>160</v>
      </c>
      <c r="C139" s="690" t="s">
        <v>158</v>
      </c>
      <c r="D139" s="690" t="s">
        <v>158</v>
      </c>
      <c r="E139" s="690" t="s">
        <v>158</v>
      </c>
      <c r="F139" s="690" t="s">
        <v>158</v>
      </c>
      <c r="G139" s="690" t="s">
        <v>158</v>
      </c>
      <c r="H139" s="690" t="s">
        <v>158</v>
      </c>
      <c r="I139" s="691" t="s">
        <v>158</v>
      </c>
      <c r="J139" s="314"/>
      <c r="K139" s="147"/>
      <c r="L139" s="147"/>
      <c r="M139" s="147"/>
      <c r="O139" s="266"/>
    </row>
    <row r="140" spans="2:15" s="265" customFormat="1">
      <c r="B140" s="707" t="s">
        <v>620</v>
      </c>
      <c r="C140" s="714">
        <v>248407968</v>
      </c>
      <c r="D140" s="714">
        <v>73493359</v>
      </c>
      <c r="E140" s="714">
        <v>57300890</v>
      </c>
      <c r="F140" s="714">
        <v>1866233</v>
      </c>
      <c r="G140" s="714">
        <v>0</v>
      </c>
      <c r="H140" s="714">
        <v>425641812</v>
      </c>
      <c r="I140" s="400">
        <v>806710262</v>
      </c>
      <c r="J140" s="314"/>
      <c r="K140" s="147"/>
      <c r="L140" s="147"/>
      <c r="M140" s="147"/>
      <c r="O140" s="266"/>
    </row>
    <row r="141" spans="2:15" s="265" customFormat="1">
      <c r="B141" s="363" t="s">
        <v>73</v>
      </c>
      <c r="C141" s="3">
        <v>0</v>
      </c>
      <c r="D141" s="3">
        <v>4212332</v>
      </c>
      <c r="E141" s="3">
        <v>0</v>
      </c>
      <c r="F141" s="3">
        <v>0</v>
      </c>
      <c r="G141" s="3">
        <v>11861648</v>
      </c>
      <c r="H141" s="3">
        <v>487599462</v>
      </c>
      <c r="I141" s="400">
        <v>503673442</v>
      </c>
      <c r="J141" s="314"/>
      <c r="K141" s="147"/>
      <c r="L141" s="147"/>
      <c r="M141" s="147"/>
      <c r="O141" s="266"/>
    </row>
    <row r="142" spans="2:15" s="265" customFormat="1">
      <c r="B142" s="363" t="s">
        <v>35</v>
      </c>
      <c r="C142" s="3">
        <v>4195710</v>
      </c>
      <c r="D142" s="3">
        <v>1007497</v>
      </c>
      <c r="E142" s="3">
        <v>1329947</v>
      </c>
      <c r="F142" s="3">
        <v>295284</v>
      </c>
      <c r="G142" s="3">
        <v>292287</v>
      </c>
      <c r="H142" s="3">
        <v>4280990</v>
      </c>
      <c r="I142" s="400">
        <v>11401715</v>
      </c>
      <c r="J142" s="314"/>
      <c r="K142" s="147"/>
      <c r="L142" s="147"/>
      <c r="M142" s="147"/>
      <c r="O142" s="266"/>
    </row>
    <row r="143" spans="2:15" s="265" customFormat="1">
      <c r="B143" s="363" t="s">
        <v>663</v>
      </c>
      <c r="C143" s="3">
        <v>353748982</v>
      </c>
      <c r="D143" s="3">
        <v>38642931</v>
      </c>
      <c r="E143" s="3">
        <v>77883025</v>
      </c>
      <c r="F143" s="3">
        <v>19686394</v>
      </c>
      <c r="G143" s="3">
        <v>199647096</v>
      </c>
      <c r="H143" s="3">
        <v>17447270</v>
      </c>
      <c r="I143" s="329">
        <v>707055698</v>
      </c>
      <c r="J143" s="314"/>
      <c r="K143" s="147"/>
      <c r="L143" s="147"/>
      <c r="M143" s="147"/>
      <c r="O143" s="266"/>
    </row>
    <row r="144" spans="2:15" s="265" customFormat="1">
      <c r="B144" s="363" t="s">
        <v>624</v>
      </c>
      <c r="C144" s="3">
        <v>0</v>
      </c>
      <c r="D144" s="3">
        <v>0</v>
      </c>
      <c r="E144" s="3">
        <v>0</v>
      </c>
      <c r="F144" s="3">
        <v>0</v>
      </c>
      <c r="G144" s="3">
        <v>18266931</v>
      </c>
      <c r="H144" s="3">
        <v>0</v>
      </c>
      <c r="I144" s="329">
        <v>18266931</v>
      </c>
      <c r="J144" s="314"/>
      <c r="K144" s="147"/>
      <c r="L144" s="147"/>
      <c r="M144" s="147"/>
      <c r="O144" s="266"/>
    </row>
    <row r="145" spans="2:15" s="265" customFormat="1">
      <c r="B145" s="708" t="s">
        <v>17</v>
      </c>
      <c r="C145" s="3">
        <v>761229654</v>
      </c>
      <c r="D145" s="3">
        <v>0</v>
      </c>
      <c r="E145" s="3">
        <v>284967448</v>
      </c>
      <c r="F145" s="3">
        <v>203515597</v>
      </c>
      <c r="G145" s="3">
        <v>0</v>
      </c>
      <c r="H145" s="3">
        <v>0</v>
      </c>
      <c r="I145" s="329">
        <v>1249712699</v>
      </c>
      <c r="J145" s="314"/>
      <c r="K145" s="147"/>
      <c r="L145" s="147"/>
      <c r="M145" s="147"/>
      <c r="O145" s="266"/>
    </row>
    <row r="146" spans="2:15" s="265" customFormat="1">
      <c r="B146" s="363" t="s">
        <v>18</v>
      </c>
      <c r="C146" s="3">
        <v>23293533</v>
      </c>
      <c r="D146" s="3">
        <v>20786289</v>
      </c>
      <c r="E146" s="3">
        <v>0</v>
      </c>
      <c r="F146" s="3">
        <v>5750765</v>
      </c>
      <c r="G146" s="3">
        <v>0</v>
      </c>
      <c r="H146" s="3">
        <v>13745447</v>
      </c>
      <c r="I146" s="329">
        <v>63576034</v>
      </c>
      <c r="J146" s="314"/>
      <c r="K146" s="147"/>
      <c r="L146" s="147"/>
      <c r="M146" s="147"/>
      <c r="O146" s="266"/>
    </row>
    <row r="147" spans="2:15" s="265" customFormat="1">
      <c r="B147" s="363" t="s">
        <v>660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29">
        <v>0</v>
      </c>
      <c r="J147" s="314"/>
      <c r="K147" s="147"/>
      <c r="L147" s="147"/>
      <c r="M147" s="147"/>
      <c r="O147" s="266"/>
    </row>
    <row r="148" spans="2:15" s="265" customFormat="1">
      <c r="B148" s="388" t="s">
        <v>117</v>
      </c>
      <c r="C148" s="329">
        <v>1390875847</v>
      </c>
      <c r="D148" s="329">
        <v>138142408</v>
      </c>
      <c r="E148" s="329">
        <v>421481310</v>
      </c>
      <c r="F148" s="329">
        <v>231114273</v>
      </c>
      <c r="G148" s="329">
        <v>230067962</v>
      </c>
      <c r="H148" s="329">
        <v>948714981</v>
      </c>
      <c r="I148" s="329">
        <v>3360396781</v>
      </c>
      <c r="J148" s="314"/>
      <c r="K148" s="147"/>
      <c r="L148" s="147"/>
      <c r="M148" s="147"/>
      <c r="O148" s="266"/>
    </row>
    <row r="149" spans="2:15" s="265" customFormat="1">
      <c r="B149" s="701"/>
      <c r="C149" s="702"/>
      <c r="D149" s="702"/>
      <c r="E149" s="702"/>
      <c r="F149" s="702"/>
      <c r="G149" s="702"/>
      <c r="H149" s="702"/>
      <c r="I149" s="702"/>
      <c r="J149" s="314"/>
      <c r="K149" s="147"/>
      <c r="L149" s="147"/>
      <c r="M149" s="147"/>
      <c r="O149" s="266"/>
    </row>
    <row r="150" spans="2:15" s="265" customFormat="1" ht="15" customHeight="1">
      <c r="B150" s="431" t="s">
        <v>161</v>
      </c>
      <c r="C150" s="709"/>
      <c r="D150" s="709"/>
      <c r="E150" s="709"/>
      <c r="F150" s="709"/>
      <c r="G150" s="709"/>
      <c r="H150" s="709"/>
      <c r="I150" s="710"/>
      <c r="J150" s="314"/>
      <c r="K150" s="147"/>
      <c r="L150" s="147"/>
      <c r="M150" s="147"/>
      <c r="O150" s="266"/>
    </row>
    <row r="151" spans="2:15">
      <c r="B151" s="708" t="s">
        <v>479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272728929</v>
      </c>
      <c r="I151" s="329">
        <v>272728929</v>
      </c>
      <c r="J151" s="314"/>
      <c r="K151" s="147"/>
      <c r="L151" s="147"/>
      <c r="M151" s="147"/>
      <c r="O151" s="266"/>
    </row>
    <row r="152" spans="2:15">
      <c r="B152" s="708" t="s">
        <v>478</v>
      </c>
      <c r="C152" s="3">
        <v>11019494</v>
      </c>
      <c r="D152" s="3">
        <v>6378132</v>
      </c>
      <c r="E152" s="3">
        <v>2576802</v>
      </c>
      <c r="F152" s="3">
        <v>1445389</v>
      </c>
      <c r="G152" s="3">
        <v>97670</v>
      </c>
      <c r="H152" s="3">
        <v>1380539</v>
      </c>
      <c r="I152" s="329">
        <v>22898026</v>
      </c>
      <c r="J152" s="314"/>
      <c r="K152" s="147"/>
      <c r="L152" s="147"/>
      <c r="M152" s="147"/>
      <c r="O152" s="266"/>
    </row>
    <row r="153" spans="2:15">
      <c r="B153" s="363" t="s">
        <v>664</v>
      </c>
      <c r="C153" s="3">
        <v>176954</v>
      </c>
      <c r="D153" s="3">
        <v>54311</v>
      </c>
      <c r="E153" s="3">
        <v>0</v>
      </c>
      <c r="F153" s="3">
        <v>0</v>
      </c>
      <c r="G153" s="3">
        <v>1782036</v>
      </c>
      <c r="H153" s="3">
        <v>0</v>
      </c>
      <c r="I153" s="329">
        <v>2013301</v>
      </c>
      <c r="J153" s="314"/>
      <c r="K153" s="147"/>
      <c r="L153" s="147"/>
      <c r="M153" s="147"/>
      <c r="O153" s="266"/>
    </row>
    <row r="154" spans="2:15">
      <c r="B154" s="708" t="s">
        <v>477</v>
      </c>
      <c r="C154" s="3">
        <v>1919159</v>
      </c>
      <c r="D154" s="3">
        <v>0</v>
      </c>
      <c r="E154" s="3">
        <v>0</v>
      </c>
      <c r="F154" s="3">
        <v>0</v>
      </c>
      <c r="G154" s="3">
        <v>313193648</v>
      </c>
      <c r="H154" s="3">
        <v>0</v>
      </c>
      <c r="I154" s="329">
        <v>315112807</v>
      </c>
      <c r="J154" s="314"/>
      <c r="K154" s="147"/>
      <c r="L154" s="147"/>
      <c r="M154" s="147"/>
      <c r="O154" s="266"/>
    </row>
    <row r="155" spans="2:15">
      <c r="B155" s="708" t="s">
        <v>480</v>
      </c>
      <c r="C155" s="3">
        <v>49619368</v>
      </c>
      <c r="D155" s="3">
        <v>646089</v>
      </c>
      <c r="E155" s="3">
        <v>7621934</v>
      </c>
      <c r="F155" s="3">
        <v>133443414</v>
      </c>
      <c r="G155" s="3">
        <v>239509</v>
      </c>
      <c r="H155" s="3">
        <v>131248240</v>
      </c>
      <c r="I155" s="329">
        <v>322818554</v>
      </c>
      <c r="J155" s="314"/>
      <c r="K155" s="317"/>
      <c r="L155" s="317"/>
      <c r="M155" s="317"/>
      <c r="O155" s="266"/>
    </row>
    <row r="156" spans="2:15">
      <c r="B156" s="708" t="s">
        <v>481</v>
      </c>
      <c r="C156" s="3">
        <v>1000943993</v>
      </c>
      <c r="D156" s="340">
        <v>30584961</v>
      </c>
      <c r="E156" s="340">
        <v>11127697</v>
      </c>
      <c r="F156" s="340">
        <v>9579192</v>
      </c>
      <c r="G156" s="3">
        <v>49927986</v>
      </c>
      <c r="H156" s="3">
        <v>0</v>
      </c>
      <c r="I156" s="329">
        <v>1102163829</v>
      </c>
      <c r="J156" s="314"/>
      <c r="K156" s="147"/>
      <c r="L156" s="147"/>
      <c r="M156" s="147"/>
      <c r="N156" s="263"/>
      <c r="O156" s="266"/>
    </row>
    <row r="157" spans="2:15">
      <c r="B157" s="708" t="s">
        <v>410</v>
      </c>
      <c r="C157" s="3">
        <v>1649779667</v>
      </c>
      <c r="D157" s="3">
        <v>530950271</v>
      </c>
      <c r="E157" s="3">
        <v>455021952</v>
      </c>
      <c r="F157" s="3">
        <v>288000543</v>
      </c>
      <c r="G157" s="3">
        <v>845815</v>
      </c>
      <c r="H157" s="3">
        <v>179765947</v>
      </c>
      <c r="I157" s="329">
        <v>3104364195</v>
      </c>
      <c r="J157" s="314"/>
      <c r="K157" s="147"/>
      <c r="L157" s="147"/>
      <c r="M157" s="147"/>
      <c r="O157" s="266"/>
    </row>
    <row r="158" spans="2:15">
      <c r="B158" s="363" t="s">
        <v>626</v>
      </c>
      <c r="C158" s="3">
        <v>0</v>
      </c>
      <c r="D158" s="3">
        <v>3012513822</v>
      </c>
      <c r="E158" s="3">
        <v>0</v>
      </c>
      <c r="F158" s="3">
        <v>0</v>
      </c>
      <c r="G158" s="3">
        <v>0</v>
      </c>
      <c r="H158" s="3">
        <v>0</v>
      </c>
      <c r="I158" s="329">
        <v>3012513822</v>
      </c>
      <c r="J158" s="314"/>
      <c r="K158" s="147"/>
      <c r="L158" s="147"/>
      <c r="M158" s="147"/>
      <c r="O158" s="266"/>
    </row>
    <row r="159" spans="2:15">
      <c r="B159" s="708" t="s">
        <v>6</v>
      </c>
      <c r="C159" s="3">
        <v>87349957</v>
      </c>
      <c r="D159" s="3">
        <v>274384</v>
      </c>
      <c r="E159" s="3">
        <v>0</v>
      </c>
      <c r="F159" s="3">
        <v>2927379</v>
      </c>
      <c r="G159" s="3">
        <v>0</v>
      </c>
      <c r="H159" s="3">
        <v>4863764</v>
      </c>
      <c r="I159" s="329">
        <v>95415484</v>
      </c>
      <c r="J159" s="314"/>
      <c r="K159" s="147"/>
      <c r="L159" s="147"/>
      <c r="M159" s="147"/>
      <c r="O159" s="266"/>
    </row>
    <row r="160" spans="2:15">
      <c r="B160" s="708" t="s">
        <v>374</v>
      </c>
      <c r="C160" s="3">
        <v>22501999</v>
      </c>
      <c r="D160" s="3">
        <v>9831543</v>
      </c>
      <c r="E160" s="3">
        <v>0</v>
      </c>
      <c r="F160" s="3">
        <v>0</v>
      </c>
      <c r="G160" s="3">
        <v>0</v>
      </c>
      <c r="H160" s="3">
        <v>308748211</v>
      </c>
      <c r="I160" s="329">
        <v>341081753</v>
      </c>
      <c r="J160" s="314"/>
      <c r="K160" s="147"/>
      <c r="L160" s="147"/>
      <c r="M160" s="147"/>
      <c r="O160" s="266"/>
    </row>
    <row r="161" spans="2:15">
      <c r="B161" s="711" t="s">
        <v>482</v>
      </c>
      <c r="C161" s="712">
        <v>2823310591</v>
      </c>
      <c r="D161" s="712">
        <v>3591233513</v>
      </c>
      <c r="E161" s="712">
        <v>476348385</v>
      </c>
      <c r="F161" s="712">
        <v>435395917</v>
      </c>
      <c r="G161" s="712">
        <v>366086664</v>
      </c>
      <c r="H161" s="712">
        <v>898735630</v>
      </c>
      <c r="I161" s="712">
        <v>8591110700</v>
      </c>
      <c r="J161" s="314"/>
      <c r="K161" s="147"/>
      <c r="L161" s="147"/>
      <c r="M161" s="147"/>
      <c r="O161" s="266"/>
    </row>
    <row r="162" spans="2:15">
      <c r="B162" s="388" t="s">
        <v>162</v>
      </c>
      <c r="C162" s="712">
        <v>4214186438</v>
      </c>
      <c r="D162" s="712">
        <v>3729375921</v>
      </c>
      <c r="E162" s="712">
        <v>897829695</v>
      </c>
      <c r="F162" s="712">
        <v>666510190</v>
      </c>
      <c r="G162" s="712">
        <v>596154626</v>
      </c>
      <c r="H162" s="712">
        <v>1847450611</v>
      </c>
      <c r="I162" s="712">
        <v>11951507481</v>
      </c>
      <c r="J162" s="314"/>
      <c r="K162" s="147"/>
      <c r="L162" s="147"/>
      <c r="M162" s="147"/>
      <c r="O162" s="268"/>
    </row>
    <row r="163" spans="2:15" s="265" customFormat="1">
      <c r="B163" s="314"/>
      <c r="C163" s="314"/>
      <c r="D163" s="314"/>
      <c r="E163" s="314"/>
      <c r="F163" s="314"/>
      <c r="G163" s="314"/>
      <c r="H163" s="314"/>
      <c r="I163" s="314"/>
      <c r="J163" s="314"/>
      <c r="K163" s="147"/>
      <c r="L163" s="147"/>
      <c r="M163" s="147"/>
    </row>
    <row r="164" spans="2:15" ht="38.25">
      <c r="B164" s="682" t="s">
        <v>260</v>
      </c>
      <c r="C164" s="683" t="s">
        <v>448</v>
      </c>
      <c r="D164" s="683" t="s">
        <v>223</v>
      </c>
      <c r="E164" s="683" t="s">
        <v>261</v>
      </c>
      <c r="F164" s="683" t="s">
        <v>550</v>
      </c>
      <c r="G164" s="683" t="s">
        <v>262</v>
      </c>
      <c r="H164" s="683" t="s">
        <v>263</v>
      </c>
      <c r="I164" s="684" t="s">
        <v>264</v>
      </c>
      <c r="J164" s="314"/>
      <c r="K164" s="147"/>
      <c r="L164" s="147"/>
      <c r="M164" s="147"/>
    </row>
    <row r="165" spans="2:15" ht="12.95" customHeight="1">
      <c r="B165" s="987" t="s">
        <v>645</v>
      </c>
      <c r="C165" s="686"/>
      <c r="D165" s="686"/>
      <c r="E165" s="686"/>
      <c r="F165" s="686"/>
      <c r="G165" s="686"/>
      <c r="H165" s="686"/>
      <c r="I165" s="687"/>
      <c r="J165" s="314"/>
      <c r="K165" s="147"/>
      <c r="L165" s="147"/>
      <c r="M165" s="147"/>
    </row>
    <row r="166" spans="2:15" ht="12.75" customHeight="1">
      <c r="B166" s="988"/>
      <c r="C166" s="690" t="s">
        <v>158</v>
      </c>
      <c r="D166" s="690" t="s">
        <v>158</v>
      </c>
      <c r="E166" s="690" t="s">
        <v>158</v>
      </c>
      <c r="F166" s="690" t="s">
        <v>158</v>
      </c>
      <c r="G166" s="690" t="s">
        <v>158</v>
      </c>
      <c r="H166" s="690" t="s">
        <v>158</v>
      </c>
      <c r="I166" s="691" t="s">
        <v>158</v>
      </c>
      <c r="J166" s="314"/>
      <c r="K166" s="147"/>
      <c r="L166" s="147"/>
      <c r="M166" s="147"/>
    </row>
    <row r="167" spans="2:15">
      <c r="B167" s="708" t="s">
        <v>1295</v>
      </c>
      <c r="C167" s="3">
        <v>1811215957</v>
      </c>
      <c r="D167" s="3">
        <v>5315173</v>
      </c>
      <c r="E167" s="3">
        <v>337204910</v>
      </c>
      <c r="F167" s="3">
        <v>252253131</v>
      </c>
      <c r="G167" s="3">
        <v>79149618</v>
      </c>
      <c r="H167" s="3">
        <v>109019095</v>
      </c>
      <c r="I167" s="329">
        <v>2594157884</v>
      </c>
      <c r="J167" s="314"/>
      <c r="K167" s="147"/>
      <c r="L167" s="147"/>
      <c r="M167" s="147"/>
    </row>
    <row r="168" spans="2:15" s="265" customFormat="1">
      <c r="B168" s="708" t="s">
        <v>1024</v>
      </c>
      <c r="C168" s="3">
        <v>1797389070</v>
      </c>
      <c r="D168" s="3">
        <v>15568415</v>
      </c>
      <c r="E168" s="3">
        <v>364158779</v>
      </c>
      <c r="F168" s="3">
        <v>305020927</v>
      </c>
      <c r="G168" s="3">
        <v>74372504</v>
      </c>
      <c r="H168" s="3">
        <v>128063544</v>
      </c>
      <c r="I168" s="329">
        <v>2684573239</v>
      </c>
      <c r="J168" s="314"/>
      <c r="K168" s="147"/>
      <c r="L168" s="147"/>
      <c r="M168" s="147"/>
    </row>
    <row r="169" spans="2:15">
      <c r="B169" s="314"/>
      <c r="C169" s="317"/>
      <c r="D169" s="317"/>
      <c r="E169" s="317"/>
      <c r="F169" s="317"/>
      <c r="G169" s="317"/>
      <c r="H169" s="317"/>
      <c r="I169" s="317"/>
      <c r="J169" s="314"/>
      <c r="K169" s="147"/>
      <c r="L169" s="147"/>
      <c r="M169" s="147"/>
    </row>
    <row r="170" spans="2:15">
      <c r="B170" s="314"/>
      <c r="C170" s="314"/>
      <c r="D170" s="314"/>
      <c r="E170" s="314"/>
      <c r="F170" s="314"/>
      <c r="G170" s="314"/>
      <c r="H170" s="314"/>
      <c r="I170" s="314"/>
      <c r="J170" s="314"/>
      <c r="K170" s="147"/>
      <c r="L170" s="147"/>
      <c r="M170" s="147"/>
    </row>
    <row r="171" spans="2:15" ht="12" customHeight="1">
      <c r="B171" s="715" t="s">
        <v>552</v>
      </c>
      <c r="C171" s="716" t="s">
        <v>265</v>
      </c>
      <c r="D171" s="716" t="s">
        <v>266</v>
      </c>
      <c r="E171" s="716" t="s">
        <v>268</v>
      </c>
      <c r="F171" s="716" t="s">
        <v>497</v>
      </c>
      <c r="G171" s="716" t="s">
        <v>269</v>
      </c>
      <c r="H171" s="717" t="s">
        <v>264</v>
      </c>
      <c r="I171" s="314"/>
      <c r="J171" s="314"/>
      <c r="K171" s="147"/>
      <c r="L171" s="147"/>
      <c r="M171" s="147"/>
    </row>
    <row r="172" spans="2:15" ht="29.25" customHeight="1">
      <c r="B172" s="718" t="s">
        <v>1386</v>
      </c>
      <c r="C172" s="719" t="s">
        <v>158</v>
      </c>
      <c r="D172" s="719" t="s">
        <v>158</v>
      </c>
      <c r="E172" s="719" t="s">
        <v>158</v>
      </c>
      <c r="F172" s="719" t="s">
        <v>158</v>
      </c>
      <c r="G172" s="719" t="s">
        <v>158</v>
      </c>
      <c r="H172" s="720" t="s">
        <v>158</v>
      </c>
      <c r="I172" s="314"/>
      <c r="J172" s="314"/>
      <c r="K172" s="147"/>
      <c r="L172" s="147"/>
      <c r="M172" s="147"/>
    </row>
    <row r="173" spans="2:15">
      <c r="B173" s="721" t="s">
        <v>553</v>
      </c>
      <c r="C173" s="3">
        <v>6470314827</v>
      </c>
      <c r="D173" s="3">
        <v>1913234559</v>
      </c>
      <c r="E173" s="3">
        <v>1134170944</v>
      </c>
      <c r="F173" s="3">
        <v>1481996090</v>
      </c>
      <c r="G173" s="3">
        <v>1404926706</v>
      </c>
      <c r="H173" s="329">
        <v>12404643126</v>
      </c>
      <c r="I173" s="314"/>
      <c r="J173" s="314"/>
      <c r="K173" s="147"/>
      <c r="L173" s="147"/>
      <c r="M173" s="147"/>
    </row>
    <row r="174" spans="2:15" ht="12.75" customHeight="1">
      <c r="B174" s="721" t="s">
        <v>554</v>
      </c>
      <c r="C174" s="3">
        <v>5418288067</v>
      </c>
      <c r="D174" s="3">
        <v>809375781</v>
      </c>
      <c r="E174" s="3">
        <v>615831504</v>
      </c>
      <c r="F174" s="3">
        <v>435524993</v>
      </c>
      <c r="G174" s="3">
        <v>246548575</v>
      </c>
      <c r="H174" s="329">
        <v>7525568920</v>
      </c>
      <c r="I174" s="314"/>
      <c r="J174" s="314"/>
      <c r="K174" s="147"/>
      <c r="L174" s="147"/>
      <c r="M174" s="147"/>
    </row>
    <row r="175" spans="2:15" ht="12.75" customHeight="1">
      <c r="B175" s="721" t="s">
        <v>328</v>
      </c>
      <c r="C175" s="3">
        <v>1246856930</v>
      </c>
      <c r="D175" s="3">
        <v>1184566875</v>
      </c>
      <c r="E175" s="3">
        <v>510181796</v>
      </c>
      <c r="F175" s="3">
        <v>894565894</v>
      </c>
      <c r="G175" s="3">
        <v>1042902711</v>
      </c>
      <c r="H175" s="329">
        <v>4879074206</v>
      </c>
      <c r="I175" s="317"/>
      <c r="J175" s="314"/>
      <c r="K175" s="147"/>
      <c r="L175" s="147"/>
      <c r="M175" s="147"/>
    </row>
    <row r="176" spans="2:15" ht="12.75" customHeight="1">
      <c r="B176" s="721" t="s">
        <v>653</v>
      </c>
      <c r="C176" s="3">
        <v>-194830170</v>
      </c>
      <c r="D176" s="3">
        <v>-80708097</v>
      </c>
      <c r="E176" s="3">
        <v>8157644</v>
      </c>
      <c r="F176" s="3">
        <v>151905203</v>
      </c>
      <c r="G176" s="3">
        <v>115475420</v>
      </c>
      <c r="H176" s="329">
        <v>0</v>
      </c>
      <c r="I176" s="314"/>
      <c r="J176" s="314"/>
      <c r="K176" s="147"/>
      <c r="L176" s="147"/>
      <c r="M176" s="147"/>
    </row>
    <row r="177" spans="2:13" ht="12.75" customHeight="1">
      <c r="B177" s="721" t="s">
        <v>647</v>
      </c>
      <c r="C177" s="3">
        <v>1052026760</v>
      </c>
      <c r="D177" s="3">
        <v>1103858778</v>
      </c>
      <c r="E177" s="3">
        <v>518339440</v>
      </c>
      <c r="F177" s="3">
        <v>1046471097</v>
      </c>
      <c r="G177" s="3">
        <v>1158378131</v>
      </c>
      <c r="H177" s="329">
        <v>4879074206</v>
      </c>
      <c r="I177" s="314"/>
      <c r="J177" s="314"/>
      <c r="K177" s="147"/>
      <c r="L177" s="147"/>
      <c r="M177" s="147"/>
    </row>
    <row r="178" spans="2:13" ht="12.75" customHeight="1">
      <c r="B178" s="721" t="s">
        <v>654</v>
      </c>
      <c r="C178" s="722">
        <v>0.25555195050460355</v>
      </c>
      <c r="D178" s="722">
        <v>0.24278517296238064</v>
      </c>
      <c r="E178" s="722">
        <v>0.10456528727778075</v>
      </c>
      <c r="F178" s="722">
        <v>0.18334746639022526</v>
      </c>
      <c r="G178" s="722">
        <v>0.21375012286500977</v>
      </c>
      <c r="H178" s="723">
        <v>1</v>
      </c>
      <c r="I178" s="314"/>
      <c r="J178" s="314"/>
      <c r="K178" s="147"/>
      <c r="L178" s="147"/>
      <c r="M178" s="147"/>
    </row>
    <row r="179" spans="2:13" ht="12.75" customHeight="1">
      <c r="B179" s="721" t="s">
        <v>652</v>
      </c>
      <c r="C179" s="722">
        <v>0.21562015980537436</v>
      </c>
      <c r="D179" s="722">
        <v>0.22624349034137237</v>
      </c>
      <c r="E179" s="722">
        <v>0.10623725283017349</v>
      </c>
      <c r="F179" s="722">
        <v>0.2144814882530606</v>
      </c>
      <c r="G179" s="722">
        <v>0.23741760877001919</v>
      </c>
      <c r="H179" s="723">
        <v>1</v>
      </c>
      <c r="I179" s="314"/>
      <c r="J179" s="314"/>
      <c r="K179" s="147"/>
      <c r="L179" s="147"/>
      <c r="M179" s="147"/>
    </row>
    <row r="180" spans="2:13" ht="12.75" customHeight="1">
      <c r="B180" s="314"/>
      <c r="C180" s="314"/>
      <c r="D180" s="314"/>
      <c r="E180" s="314"/>
      <c r="F180" s="314"/>
      <c r="G180" s="314"/>
      <c r="H180" s="314"/>
      <c r="I180" s="314"/>
      <c r="J180" s="314"/>
      <c r="K180" s="147"/>
      <c r="L180" s="147"/>
      <c r="M180" s="147"/>
    </row>
    <row r="181" spans="2:13" ht="12" customHeight="1">
      <c r="B181" s="715" t="s">
        <v>552</v>
      </c>
      <c r="C181" s="716" t="s">
        <v>265</v>
      </c>
      <c r="D181" s="716" t="s">
        <v>266</v>
      </c>
      <c r="E181" s="716" t="s">
        <v>268</v>
      </c>
      <c r="F181" s="716" t="s">
        <v>497</v>
      </c>
      <c r="G181" s="716" t="s">
        <v>269</v>
      </c>
      <c r="H181" s="717" t="s">
        <v>264</v>
      </c>
      <c r="I181" s="314"/>
      <c r="J181" s="314"/>
      <c r="K181" s="147"/>
      <c r="L181" s="147"/>
      <c r="M181" s="147"/>
    </row>
    <row r="182" spans="2:13">
      <c r="B182" s="718" t="s">
        <v>1188</v>
      </c>
      <c r="C182" s="719" t="s">
        <v>158</v>
      </c>
      <c r="D182" s="719" t="s">
        <v>158</v>
      </c>
      <c r="E182" s="719" t="s">
        <v>158</v>
      </c>
      <c r="F182" s="719" t="s">
        <v>158</v>
      </c>
      <c r="G182" s="719" t="s">
        <v>158</v>
      </c>
      <c r="H182" s="720" t="s">
        <v>158</v>
      </c>
      <c r="I182" s="314"/>
      <c r="J182" s="314"/>
      <c r="K182" s="147"/>
      <c r="L182" s="147"/>
      <c r="M182" s="147"/>
    </row>
    <row r="183" spans="2:13">
      <c r="B183" s="721" t="s">
        <v>553</v>
      </c>
      <c r="C183" s="3">
        <v>6551686578</v>
      </c>
      <c r="D183" s="3">
        <v>1643998110</v>
      </c>
      <c r="E183" s="3">
        <v>991373077</v>
      </c>
      <c r="F183" s="3">
        <v>1338904068</v>
      </c>
      <c r="G183" s="3">
        <v>1425545648</v>
      </c>
      <c r="H183" s="329">
        <v>11951507481</v>
      </c>
      <c r="I183" s="314"/>
      <c r="J183" s="314"/>
      <c r="K183" s="147"/>
      <c r="L183" s="147"/>
      <c r="M183" s="147"/>
    </row>
    <row r="184" spans="2:13" ht="12.75" customHeight="1">
      <c r="B184" s="721" t="s">
        <v>554</v>
      </c>
      <c r="C184" s="3">
        <v>5250496897</v>
      </c>
      <c r="D184" s="3">
        <v>756802378</v>
      </c>
      <c r="E184" s="3">
        <v>526603225</v>
      </c>
      <c r="F184" s="3">
        <v>406645912</v>
      </c>
      <c r="G184" s="3">
        <v>276701491</v>
      </c>
      <c r="H184" s="329">
        <v>7217249903</v>
      </c>
      <c r="I184" s="314"/>
      <c r="J184" s="314"/>
      <c r="K184" s="147"/>
      <c r="L184" s="147"/>
      <c r="M184" s="147"/>
    </row>
    <row r="185" spans="2:13" ht="12.75" customHeight="1">
      <c r="B185" s="721" t="s">
        <v>328</v>
      </c>
      <c r="C185" s="3">
        <v>1509789024</v>
      </c>
      <c r="D185" s="3">
        <v>961874070</v>
      </c>
      <c r="E185" s="3">
        <v>457888937</v>
      </c>
      <c r="F185" s="3">
        <v>814294306</v>
      </c>
      <c r="G185" s="3">
        <v>990411241</v>
      </c>
      <c r="H185" s="329">
        <v>4734257578</v>
      </c>
      <c r="I185" s="314"/>
      <c r="J185" s="314"/>
      <c r="K185" s="147"/>
      <c r="L185" s="147"/>
      <c r="M185" s="147"/>
    </row>
    <row r="186" spans="2:13" ht="12.75" customHeight="1">
      <c r="B186" s="721" t="s">
        <v>653</v>
      </c>
      <c r="C186" s="3">
        <v>-208599343</v>
      </c>
      <c r="D186" s="3">
        <v>-74678338</v>
      </c>
      <c r="E186" s="3">
        <v>6880915</v>
      </c>
      <c r="F186" s="3">
        <v>117963850</v>
      </c>
      <c r="G186" s="3">
        <v>158432916</v>
      </c>
      <c r="H186" s="329">
        <v>0</v>
      </c>
      <c r="I186" s="314"/>
      <c r="J186" s="314"/>
      <c r="K186" s="147"/>
      <c r="L186" s="147"/>
      <c r="M186" s="147"/>
    </row>
    <row r="187" spans="2:13" ht="12.75" customHeight="1">
      <c r="B187" s="721" t="s">
        <v>647</v>
      </c>
      <c r="C187" s="3">
        <v>1301189681</v>
      </c>
      <c r="D187" s="3">
        <v>887195732</v>
      </c>
      <c r="E187" s="3">
        <v>464769852</v>
      </c>
      <c r="F187" s="3">
        <v>932258156</v>
      </c>
      <c r="G187" s="3">
        <v>1148844157</v>
      </c>
      <c r="H187" s="329">
        <v>4734257578</v>
      </c>
      <c r="I187" s="314"/>
      <c r="J187" s="314"/>
      <c r="K187" s="147"/>
      <c r="L187" s="147"/>
      <c r="M187" s="147"/>
    </row>
    <row r="188" spans="2:13" ht="12.75" customHeight="1">
      <c r="B188" s="721" t="s">
        <v>654</v>
      </c>
      <c r="C188" s="722">
        <v>0.31890724134148496</v>
      </c>
      <c r="D188" s="722">
        <v>0.20317315949808254</v>
      </c>
      <c r="E188" s="722">
        <v>9.6718213881686693E-2</v>
      </c>
      <c r="F188" s="722">
        <v>0.17200042299853083</v>
      </c>
      <c r="G188" s="722">
        <v>0.20920096228021501</v>
      </c>
      <c r="H188" s="723">
        <v>1</v>
      </c>
      <c r="I188" s="314"/>
      <c r="J188" s="314"/>
      <c r="K188" s="147"/>
      <c r="L188" s="147"/>
      <c r="M188" s="147"/>
    </row>
    <row r="189" spans="2:13" ht="12.75" customHeight="1">
      <c r="B189" s="721" t="s">
        <v>652</v>
      </c>
      <c r="C189" s="722">
        <v>0.2748455612230738</v>
      </c>
      <c r="D189" s="722">
        <v>0.18739912592056265</v>
      </c>
      <c r="E189" s="722">
        <v>9.8171644517141651E-2</v>
      </c>
      <c r="F189" s="722">
        <v>0.19691749775766004</v>
      </c>
      <c r="G189" s="722">
        <v>0.24266617058156187</v>
      </c>
      <c r="H189" s="723">
        <v>1</v>
      </c>
      <c r="I189" s="314"/>
      <c r="J189" s="314"/>
      <c r="K189" s="147"/>
      <c r="L189" s="147"/>
      <c r="M189" s="147"/>
    </row>
    <row r="190" spans="2:13" ht="12.75" customHeight="1">
      <c r="B190" s="314"/>
      <c r="C190" s="724">
        <v>0</v>
      </c>
      <c r="D190" s="724">
        <v>0</v>
      </c>
      <c r="E190" s="724">
        <v>0</v>
      </c>
      <c r="F190" s="317"/>
      <c r="G190" s="317"/>
      <c r="H190" s="314"/>
      <c r="I190" s="314"/>
      <c r="J190" s="314"/>
      <c r="K190" s="314"/>
      <c r="L190" s="314"/>
      <c r="M190" s="314"/>
    </row>
    <row r="191" spans="2:13" ht="25.5">
      <c r="B191" s="682" t="s">
        <v>260</v>
      </c>
      <c r="C191" s="683" t="s">
        <v>221</v>
      </c>
      <c r="D191" s="683" t="s">
        <v>222</v>
      </c>
      <c r="E191" s="684" t="s">
        <v>224</v>
      </c>
      <c r="F191" s="314"/>
      <c r="G191" s="314"/>
      <c r="H191" s="314"/>
      <c r="I191" s="314"/>
      <c r="J191" s="314"/>
      <c r="K191" s="314"/>
      <c r="L191" s="314"/>
      <c r="M191" s="314"/>
    </row>
    <row r="192" spans="2:13">
      <c r="B192" s="685"/>
      <c r="C192" s="686"/>
      <c r="D192" s="686"/>
      <c r="E192" s="687"/>
      <c r="F192" s="314"/>
      <c r="G192" s="314"/>
      <c r="H192" s="314"/>
      <c r="I192" s="314"/>
      <c r="J192" s="314"/>
      <c r="K192" s="314"/>
      <c r="L192" s="314"/>
      <c r="M192" s="314"/>
    </row>
    <row r="193" spans="2:14">
      <c r="B193" s="689" t="s">
        <v>1386</v>
      </c>
      <c r="C193" s="690" t="s">
        <v>158</v>
      </c>
      <c r="D193" s="690" t="s">
        <v>158</v>
      </c>
      <c r="E193" s="691" t="s">
        <v>158</v>
      </c>
      <c r="F193" s="314"/>
      <c r="G193" s="314"/>
      <c r="H193" s="314"/>
      <c r="I193" s="314"/>
      <c r="J193" s="314"/>
      <c r="K193" s="314"/>
      <c r="L193" s="314"/>
      <c r="M193" s="314"/>
    </row>
    <row r="194" spans="2:14">
      <c r="B194" s="708" t="s">
        <v>448</v>
      </c>
      <c r="C194" s="725">
        <v>4568894676</v>
      </c>
      <c r="D194" s="725">
        <v>0</v>
      </c>
      <c r="E194" s="725">
        <v>4568894676</v>
      </c>
      <c r="F194" s="314"/>
      <c r="G194" s="314"/>
      <c r="H194" s="314"/>
      <c r="I194" s="314"/>
      <c r="J194" s="314"/>
      <c r="K194" s="314"/>
      <c r="L194" s="314"/>
      <c r="M194" s="314"/>
    </row>
    <row r="195" spans="2:14">
      <c r="B195" s="708" t="s">
        <v>223</v>
      </c>
      <c r="C195" s="725">
        <v>182278415</v>
      </c>
      <c r="D195" s="725">
        <v>49089426</v>
      </c>
      <c r="E195" s="725">
        <v>133188989</v>
      </c>
      <c r="F195" s="314"/>
      <c r="G195" s="317"/>
      <c r="H195" s="317"/>
      <c r="I195" s="314"/>
      <c r="J195" s="314"/>
      <c r="K195" s="314"/>
      <c r="L195" s="314"/>
      <c r="M195" s="314"/>
    </row>
    <row r="196" spans="2:14">
      <c r="B196" s="708" t="s">
        <v>261</v>
      </c>
      <c r="C196" s="725">
        <v>849056951</v>
      </c>
      <c r="D196" s="725">
        <v>1563606</v>
      </c>
      <c r="E196" s="725">
        <v>847493345</v>
      </c>
      <c r="F196" s="314"/>
      <c r="G196" s="317"/>
      <c r="H196" s="317"/>
      <c r="I196" s="314"/>
      <c r="J196" s="314"/>
      <c r="K196" s="314"/>
      <c r="L196" s="314"/>
      <c r="M196" s="314"/>
    </row>
    <row r="197" spans="2:14">
      <c r="B197" s="708" t="s">
        <v>550</v>
      </c>
      <c r="C197" s="725">
        <v>582165892</v>
      </c>
      <c r="D197" s="725">
        <v>0</v>
      </c>
      <c r="E197" s="725">
        <v>582165892</v>
      </c>
      <c r="F197" s="314"/>
      <c r="G197" s="314"/>
      <c r="H197" s="314"/>
      <c r="I197" s="314"/>
      <c r="J197" s="314"/>
      <c r="K197" s="314"/>
      <c r="L197" s="314"/>
      <c r="M197" s="314"/>
    </row>
    <row r="198" spans="2:14">
      <c r="B198" s="708" t="s">
        <v>262</v>
      </c>
      <c r="C198" s="725">
        <v>62987531</v>
      </c>
      <c r="D198" s="725">
        <v>0</v>
      </c>
      <c r="E198" s="725">
        <v>62987531</v>
      </c>
      <c r="F198" s="314"/>
      <c r="G198" s="314"/>
      <c r="H198" s="314"/>
      <c r="I198" s="314"/>
      <c r="J198" s="314"/>
      <c r="K198" s="314"/>
      <c r="L198" s="314"/>
      <c r="M198" s="314"/>
    </row>
    <row r="199" spans="2:14">
      <c r="B199" s="708" t="s">
        <v>263</v>
      </c>
      <c r="C199" s="725">
        <v>4855408</v>
      </c>
      <c r="D199" s="725">
        <v>0</v>
      </c>
      <c r="E199" s="725">
        <v>4855408</v>
      </c>
      <c r="F199" s="314"/>
      <c r="G199" s="314"/>
      <c r="H199" s="314"/>
      <c r="I199" s="314"/>
      <c r="J199" s="314"/>
      <c r="K199" s="314"/>
      <c r="L199" s="314"/>
      <c r="M199" s="314"/>
    </row>
    <row r="200" spans="2:14">
      <c r="B200" s="721" t="s">
        <v>50</v>
      </c>
      <c r="C200" s="726">
        <v>6250238873</v>
      </c>
      <c r="D200" s="726">
        <v>50653032</v>
      </c>
      <c r="E200" s="726">
        <v>6199585841</v>
      </c>
      <c r="F200" s="317"/>
      <c r="G200" s="314"/>
      <c r="H200" s="314"/>
      <c r="I200" s="314"/>
      <c r="J200" s="314"/>
      <c r="K200" s="314"/>
      <c r="L200" s="314"/>
      <c r="M200" s="314"/>
    </row>
    <row r="201" spans="2:14">
      <c r="B201" s="314"/>
      <c r="C201" s="314"/>
      <c r="D201" s="314"/>
      <c r="E201" s="314"/>
      <c r="F201" s="314"/>
      <c r="G201" s="314"/>
      <c r="H201" s="314"/>
      <c r="I201" s="314"/>
      <c r="J201" s="314"/>
      <c r="K201" s="314"/>
      <c r="L201" s="314"/>
      <c r="M201" s="314"/>
    </row>
    <row r="202" spans="2:14" ht="14.25" customHeight="1">
      <c r="B202" s="682" t="s">
        <v>260</v>
      </c>
      <c r="C202" s="683" t="s">
        <v>221</v>
      </c>
      <c r="D202" s="683" t="s">
        <v>222</v>
      </c>
      <c r="E202" s="684" t="s">
        <v>224</v>
      </c>
      <c r="F202" s="314"/>
      <c r="G202" s="314"/>
      <c r="H202" s="314"/>
      <c r="I202" s="314"/>
      <c r="J202" s="314"/>
      <c r="K202" s="314"/>
      <c r="L202" s="314"/>
      <c r="M202" s="314"/>
    </row>
    <row r="203" spans="2:14">
      <c r="B203" s="685"/>
      <c r="C203" s="686"/>
      <c r="D203" s="686"/>
      <c r="E203" s="687"/>
      <c r="F203" s="314"/>
      <c r="G203" s="314"/>
      <c r="H203" s="314"/>
      <c r="I203" s="314"/>
      <c r="J203" s="314"/>
      <c r="K203" s="314"/>
      <c r="L203" s="314"/>
      <c r="M203" s="314"/>
    </row>
    <row r="204" spans="2:14">
      <c r="B204" s="689" t="s">
        <v>1387</v>
      </c>
      <c r="C204" s="690" t="s">
        <v>158</v>
      </c>
      <c r="D204" s="690" t="s">
        <v>158</v>
      </c>
      <c r="E204" s="691" t="s">
        <v>158</v>
      </c>
      <c r="F204" s="314"/>
      <c r="G204" s="314"/>
      <c r="H204" s="314"/>
      <c r="I204" s="314"/>
      <c r="J204" s="314"/>
      <c r="K204" s="314"/>
      <c r="L204" s="314"/>
      <c r="M204" s="314"/>
    </row>
    <row r="205" spans="2:14">
      <c r="B205" s="708" t="s">
        <v>448</v>
      </c>
      <c r="C205" s="270">
        <v>3737649176</v>
      </c>
      <c r="D205" s="270">
        <v>0</v>
      </c>
      <c r="E205" s="270">
        <v>3737649176</v>
      </c>
      <c r="F205" s="314"/>
      <c r="G205" s="314"/>
      <c r="H205" s="314"/>
      <c r="I205" s="314"/>
      <c r="J205" s="314"/>
      <c r="K205" s="314"/>
      <c r="L205" s="314"/>
      <c r="M205" s="314"/>
    </row>
    <row r="206" spans="2:14">
      <c r="B206" s="708" t="s">
        <v>223</v>
      </c>
      <c r="C206" s="270">
        <v>103532917</v>
      </c>
      <c r="D206" s="270">
        <v>40191442</v>
      </c>
      <c r="E206" s="270">
        <v>63341475</v>
      </c>
      <c r="F206" s="314"/>
      <c r="G206" s="317"/>
      <c r="H206" s="317"/>
      <c r="I206" s="317"/>
      <c r="J206" s="317"/>
      <c r="K206" s="317"/>
      <c r="L206" s="317"/>
      <c r="M206" s="317"/>
    </row>
    <row r="207" spans="2:14">
      <c r="B207" s="708" t="s">
        <v>261</v>
      </c>
      <c r="C207" s="270">
        <v>726567756</v>
      </c>
      <c r="D207" s="270">
        <v>955607</v>
      </c>
      <c r="E207" s="270">
        <v>725612149</v>
      </c>
      <c r="F207" s="314"/>
      <c r="G207" s="317"/>
      <c r="H207" s="317"/>
      <c r="I207" s="317"/>
      <c r="J207" s="317"/>
      <c r="K207" s="317"/>
      <c r="L207" s="317"/>
      <c r="M207" s="317"/>
      <c r="N207" s="263"/>
    </row>
    <row r="208" spans="2:14">
      <c r="B208" s="708" t="s">
        <v>550</v>
      </c>
      <c r="C208" s="270">
        <v>526578488</v>
      </c>
      <c r="D208" s="270">
        <v>0</v>
      </c>
      <c r="E208" s="270">
        <v>526578488</v>
      </c>
      <c r="F208" s="314"/>
      <c r="G208" s="314"/>
      <c r="H208" s="314"/>
      <c r="I208" s="314"/>
      <c r="J208" s="314"/>
      <c r="K208" s="314"/>
      <c r="L208" s="314"/>
      <c r="M208" s="314"/>
      <c r="N208" s="263"/>
    </row>
    <row r="209" spans="2:13">
      <c r="B209" s="708" t="s">
        <v>262</v>
      </c>
      <c r="C209" s="270">
        <v>42189223</v>
      </c>
      <c r="D209" s="270">
        <v>0</v>
      </c>
      <c r="E209" s="270">
        <v>42189223</v>
      </c>
      <c r="F209" s="314"/>
      <c r="G209" s="314"/>
      <c r="H209" s="314"/>
      <c r="I209" s="314"/>
      <c r="J209" s="314"/>
      <c r="K209" s="314"/>
      <c r="L209" s="314"/>
      <c r="M209" s="314"/>
    </row>
    <row r="210" spans="2:13">
      <c r="B210" s="708" t="s">
        <v>263</v>
      </c>
      <c r="C210" s="270">
        <v>3967873</v>
      </c>
      <c r="D210" s="270">
        <v>0</v>
      </c>
      <c r="E210" s="270">
        <v>3967873</v>
      </c>
      <c r="F210" s="314"/>
      <c r="G210" s="314"/>
      <c r="H210" s="314"/>
      <c r="I210" s="314"/>
      <c r="J210" s="314"/>
      <c r="K210" s="314"/>
      <c r="L210" s="314"/>
      <c r="M210" s="314"/>
    </row>
    <row r="211" spans="2:13">
      <c r="B211" s="721" t="s">
        <v>50</v>
      </c>
      <c r="C211" s="726">
        <v>5140485433</v>
      </c>
      <c r="D211" s="726">
        <v>41147049</v>
      </c>
      <c r="E211" s="726">
        <v>5099338384</v>
      </c>
      <c r="F211" s="317"/>
      <c r="G211" s="317"/>
      <c r="H211" s="314"/>
      <c r="I211" s="314"/>
      <c r="J211" s="314"/>
      <c r="K211" s="314"/>
      <c r="L211" s="314"/>
      <c r="M211" s="314"/>
    </row>
    <row r="212" spans="2:13">
      <c r="B212" s="314"/>
      <c r="C212" s="314"/>
      <c r="D212" s="314"/>
      <c r="E212" s="314"/>
      <c r="F212" s="314"/>
      <c r="G212" s="314"/>
      <c r="H212" s="314"/>
      <c r="I212" s="314"/>
      <c r="J212" s="314"/>
      <c r="K212" s="314"/>
      <c r="L212" s="314"/>
      <c r="M212" s="314"/>
    </row>
    <row r="213" spans="2:13" ht="25.5">
      <c r="B213" s="715" t="s">
        <v>74</v>
      </c>
      <c r="C213" s="716" t="s">
        <v>265</v>
      </c>
      <c r="D213" s="716" t="s">
        <v>266</v>
      </c>
      <c r="E213" s="716" t="s">
        <v>268</v>
      </c>
      <c r="F213" s="716" t="s">
        <v>497</v>
      </c>
      <c r="G213" s="716" t="s">
        <v>269</v>
      </c>
      <c r="H213" s="717" t="s">
        <v>264</v>
      </c>
      <c r="I213" s="314"/>
      <c r="J213" s="314"/>
      <c r="K213" s="314"/>
      <c r="L213" s="314"/>
      <c r="M213" s="314"/>
    </row>
    <row r="214" spans="2:13">
      <c r="B214" s="718" t="s">
        <v>1386</v>
      </c>
      <c r="C214" s="719" t="s">
        <v>158</v>
      </c>
      <c r="D214" s="719" t="s">
        <v>158</v>
      </c>
      <c r="E214" s="719" t="s">
        <v>158</v>
      </c>
      <c r="F214" s="719" t="s">
        <v>158</v>
      </c>
      <c r="G214" s="719" t="s">
        <v>158</v>
      </c>
      <c r="H214" s="720" t="s">
        <v>158</v>
      </c>
      <c r="I214" s="317"/>
      <c r="J214" s="314"/>
      <c r="K214" s="314"/>
      <c r="L214" s="314"/>
      <c r="M214" s="314"/>
    </row>
    <row r="215" spans="2:13">
      <c r="B215" s="458" t="s">
        <v>478</v>
      </c>
      <c r="C215" s="725">
        <v>9453263</v>
      </c>
      <c r="D215" s="725">
        <v>5497379</v>
      </c>
      <c r="E215" s="725">
        <v>10897253</v>
      </c>
      <c r="F215" s="725">
        <v>0</v>
      </c>
      <c r="G215" s="725">
        <v>6160</v>
      </c>
      <c r="H215" s="528">
        <v>25854055</v>
      </c>
      <c r="I215" s="317"/>
      <c r="J215" s="314"/>
      <c r="K215" s="317"/>
      <c r="L215" s="317"/>
      <c r="M215" s="317"/>
    </row>
    <row r="216" spans="2:13">
      <c r="B216" s="727" t="s">
        <v>664</v>
      </c>
      <c r="C216" s="725">
        <v>0</v>
      </c>
      <c r="D216" s="725">
        <v>2925990</v>
      </c>
      <c r="E216" s="725">
        <v>0</v>
      </c>
      <c r="F216" s="725">
        <v>0</v>
      </c>
      <c r="G216" s="725">
        <v>0</v>
      </c>
      <c r="H216" s="528">
        <v>2925990</v>
      </c>
      <c r="I216" s="317"/>
      <c r="J216" s="314"/>
      <c r="K216" s="317"/>
      <c r="L216" s="317"/>
      <c r="M216" s="317"/>
    </row>
    <row r="217" spans="2:13">
      <c r="B217" s="458" t="s">
        <v>477</v>
      </c>
      <c r="C217" s="725">
        <v>247427454</v>
      </c>
      <c r="D217" s="725">
        <v>0</v>
      </c>
      <c r="E217" s="725">
        <v>0</v>
      </c>
      <c r="F217" s="725">
        <v>79184269</v>
      </c>
      <c r="G217" s="725">
        <v>0</v>
      </c>
      <c r="H217" s="528">
        <v>326611723</v>
      </c>
      <c r="I217" s="317"/>
      <c r="J217" s="314"/>
      <c r="K217" s="317"/>
      <c r="L217" s="317"/>
      <c r="M217" s="317"/>
    </row>
    <row r="218" spans="2:13">
      <c r="B218" s="458" t="s">
        <v>480</v>
      </c>
      <c r="C218" s="725">
        <v>175476833</v>
      </c>
      <c r="D218" s="725">
        <v>16819499</v>
      </c>
      <c r="E218" s="725">
        <v>31492197</v>
      </c>
      <c r="F218" s="725">
        <v>133837320</v>
      </c>
      <c r="G218" s="725">
        <v>5428849</v>
      </c>
      <c r="H218" s="528">
        <v>363054698</v>
      </c>
      <c r="I218" s="317"/>
      <c r="J218" s="314"/>
      <c r="K218" s="317"/>
      <c r="L218" s="317"/>
      <c r="M218" s="317"/>
    </row>
    <row r="219" spans="2:13">
      <c r="B219" s="458" t="s">
        <v>481</v>
      </c>
      <c r="C219" s="725">
        <v>117798607</v>
      </c>
      <c r="D219" s="725">
        <v>12926535</v>
      </c>
      <c r="E219" s="725">
        <v>251146727</v>
      </c>
      <c r="F219" s="725">
        <v>322670325</v>
      </c>
      <c r="G219" s="725">
        <v>503676816</v>
      </c>
      <c r="H219" s="528">
        <v>1208219010</v>
      </c>
      <c r="I219" s="317"/>
      <c r="J219" s="314"/>
      <c r="K219" s="317"/>
      <c r="L219" s="317"/>
      <c r="M219" s="317"/>
    </row>
    <row r="220" spans="2:13">
      <c r="B220" s="458" t="s">
        <v>625</v>
      </c>
      <c r="C220" s="725">
        <v>1423360564</v>
      </c>
      <c r="D220" s="725">
        <v>676079034</v>
      </c>
      <c r="E220" s="725">
        <v>359522903</v>
      </c>
      <c r="F220" s="725">
        <v>409151616</v>
      </c>
      <c r="G220" s="725">
        <v>520011587</v>
      </c>
      <c r="H220" s="528">
        <v>3388125704</v>
      </c>
      <c r="I220" s="317"/>
      <c r="J220" s="314"/>
      <c r="K220" s="317"/>
      <c r="L220" s="317"/>
      <c r="M220" s="317"/>
    </row>
    <row r="221" spans="2:13">
      <c r="B221" s="363" t="s">
        <v>626</v>
      </c>
      <c r="C221" s="725">
        <v>2418846812</v>
      </c>
      <c r="D221" s="725">
        <v>337153082</v>
      </c>
      <c r="E221" s="725">
        <v>0</v>
      </c>
      <c r="F221" s="725">
        <v>307937924</v>
      </c>
      <c r="G221" s="725">
        <v>51608189</v>
      </c>
      <c r="H221" s="528">
        <v>3115546007</v>
      </c>
      <c r="I221" s="317"/>
      <c r="J221" s="314"/>
      <c r="K221" s="317"/>
      <c r="L221" s="317"/>
      <c r="M221" s="317"/>
    </row>
    <row r="222" spans="2:13">
      <c r="B222" s="458" t="s">
        <v>6</v>
      </c>
      <c r="C222" s="725">
        <v>0</v>
      </c>
      <c r="D222" s="725">
        <v>4570927</v>
      </c>
      <c r="E222" s="725">
        <v>105726482</v>
      </c>
      <c r="F222" s="725">
        <v>0</v>
      </c>
      <c r="G222" s="725">
        <v>0</v>
      </c>
      <c r="H222" s="528">
        <v>110297409</v>
      </c>
      <c r="I222" s="317"/>
      <c r="J222" s="314"/>
      <c r="K222" s="317"/>
      <c r="L222" s="317"/>
      <c r="M222" s="317"/>
    </row>
    <row r="223" spans="2:13">
      <c r="B223" s="388" t="s">
        <v>482</v>
      </c>
      <c r="C223" s="726">
        <v>4392363533</v>
      </c>
      <c r="D223" s="726">
        <v>1055972446</v>
      </c>
      <c r="E223" s="726">
        <v>758785562</v>
      </c>
      <c r="F223" s="726">
        <v>1252781454</v>
      </c>
      <c r="G223" s="726">
        <v>1080731601</v>
      </c>
      <c r="H223" s="726">
        <v>8540634596</v>
      </c>
      <c r="I223" s="317"/>
      <c r="J223" s="314"/>
      <c r="K223" s="317"/>
      <c r="L223" s="317"/>
      <c r="M223" s="317"/>
    </row>
    <row r="224" spans="2:13">
      <c r="B224" s="314"/>
      <c r="C224" s="314"/>
      <c r="D224" s="314"/>
      <c r="E224" s="314"/>
      <c r="F224" s="314"/>
      <c r="G224" s="314"/>
      <c r="H224" s="314"/>
      <c r="I224" s="317"/>
      <c r="J224" s="314"/>
      <c r="K224" s="314"/>
      <c r="L224" s="314"/>
      <c r="M224" s="314"/>
    </row>
    <row r="225" spans="2:14" ht="25.5">
      <c r="B225" s="715" t="s">
        <v>74</v>
      </c>
      <c r="C225" s="716" t="s">
        <v>265</v>
      </c>
      <c r="D225" s="716" t="s">
        <v>266</v>
      </c>
      <c r="E225" s="716" t="s">
        <v>268</v>
      </c>
      <c r="F225" s="716" t="s">
        <v>497</v>
      </c>
      <c r="G225" s="716" t="s">
        <v>269</v>
      </c>
      <c r="H225" s="717" t="s">
        <v>264</v>
      </c>
      <c r="I225" s="317"/>
      <c r="J225" s="314"/>
      <c r="K225" s="314"/>
      <c r="L225" s="314"/>
      <c r="M225" s="314"/>
    </row>
    <row r="226" spans="2:14">
      <c r="B226" s="718" t="s">
        <v>1188</v>
      </c>
      <c r="C226" s="719" t="s">
        <v>158</v>
      </c>
      <c r="D226" s="719" t="s">
        <v>158</v>
      </c>
      <c r="E226" s="719" t="s">
        <v>158</v>
      </c>
      <c r="F226" s="719" t="s">
        <v>158</v>
      </c>
      <c r="G226" s="719" t="s">
        <v>158</v>
      </c>
      <c r="H226" s="720" t="s">
        <v>158</v>
      </c>
      <c r="I226" s="317"/>
      <c r="J226" s="314"/>
      <c r="K226" s="314"/>
      <c r="L226" s="314"/>
      <c r="M226" s="314"/>
    </row>
    <row r="227" spans="2:14">
      <c r="B227" s="363" t="s">
        <v>478</v>
      </c>
      <c r="C227" s="270">
        <v>8841253</v>
      </c>
      <c r="D227" s="270">
        <v>5217024</v>
      </c>
      <c r="E227" s="270">
        <v>8833869</v>
      </c>
      <c r="F227" s="270">
        <v>0</v>
      </c>
      <c r="G227" s="270">
        <v>5880</v>
      </c>
      <c r="H227" s="528">
        <v>22898026</v>
      </c>
      <c r="I227" s="317"/>
      <c r="J227" s="314"/>
      <c r="K227" s="317"/>
      <c r="L227" s="317"/>
      <c r="M227" s="317"/>
    </row>
    <row r="228" spans="2:14">
      <c r="B228" s="727" t="s">
        <v>664</v>
      </c>
      <c r="C228" s="270">
        <v>0</v>
      </c>
      <c r="D228" s="270">
        <v>2013301</v>
      </c>
      <c r="E228" s="270">
        <v>0</v>
      </c>
      <c r="F228" s="270">
        <v>0</v>
      </c>
      <c r="G228" s="270">
        <v>0</v>
      </c>
      <c r="H228" s="528">
        <v>2013301</v>
      </c>
      <c r="I228" s="317"/>
      <c r="J228" s="314"/>
      <c r="K228" s="317"/>
      <c r="L228" s="317"/>
      <c r="M228" s="317"/>
    </row>
    <row r="229" spans="2:14">
      <c r="B229" s="363" t="s">
        <v>477</v>
      </c>
      <c r="C229" s="270">
        <v>246457640</v>
      </c>
      <c r="D229" s="270">
        <v>0</v>
      </c>
      <c r="E229" s="270">
        <v>0</v>
      </c>
      <c r="F229" s="270">
        <v>68655167</v>
      </c>
      <c r="G229" s="270">
        <v>0</v>
      </c>
      <c r="H229" s="528">
        <v>315112807</v>
      </c>
      <c r="I229" s="317"/>
      <c r="J229" s="314"/>
      <c r="K229" s="317"/>
      <c r="L229" s="317"/>
      <c r="M229" s="317"/>
    </row>
    <row r="230" spans="2:14">
      <c r="B230" s="363" t="s">
        <v>480</v>
      </c>
      <c r="C230" s="270">
        <v>161101545</v>
      </c>
      <c r="D230" s="270">
        <v>15078972</v>
      </c>
      <c r="E230" s="270">
        <v>26273558</v>
      </c>
      <c r="F230" s="270">
        <v>115621699</v>
      </c>
      <c r="G230" s="270">
        <v>4742780</v>
      </c>
      <c r="H230" s="528">
        <v>322818554</v>
      </c>
      <c r="I230" s="317"/>
      <c r="J230" s="314"/>
      <c r="K230" s="317"/>
      <c r="L230" s="317"/>
      <c r="M230" s="317"/>
    </row>
    <row r="231" spans="2:14">
      <c r="B231" s="363" t="s">
        <v>481</v>
      </c>
      <c r="C231" s="270">
        <v>117798607</v>
      </c>
      <c r="D231" s="270">
        <v>10528408</v>
      </c>
      <c r="E231" s="270">
        <v>212561298</v>
      </c>
      <c r="F231" s="270">
        <v>280493101</v>
      </c>
      <c r="G231" s="270">
        <v>480782415</v>
      </c>
      <c r="H231" s="528">
        <v>1102163829</v>
      </c>
      <c r="I231" s="317"/>
      <c r="J231" s="314"/>
      <c r="K231" s="317"/>
      <c r="L231" s="317"/>
      <c r="M231" s="317"/>
    </row>
    <row r="232" spans="2:14">
      <c r="B232" s="363" t="s">
        <v>410</v>
      </c>
      <c r="C232" s="270">
        <v>1401107867</v>
      </c>
      <c r="D232" s="270">
        <v>555437745</v>
      </c>
      <c r="E232" s="270">
        <v>301290067</v>
      </c>
      <c r="F232" s="270">
        <v>354230210</v>
      </c>
      <c r="G232" s="270">
        <v>492298306</v>
      </c>
      <c r="H232" s="528">
        <v>3104364195</v>
      </c>
      <c r="I232" s="317"/>
      <c r="J232" s="314"/>
      <c r="K232" s="317"/>
      <c r="L232" s="317"/>
      <c r="M232" s="317"/>
    </row>
    <row r="233" spans="2:14">
      <c r="B233" s="363" t="s">
        <v>626</v>
      </c>
      <c r="C233" s="270">
        <v>2411211443</v>
      </c>
      <c r="D233" s="270">
        <v>298825541</v>
      </c>
      <c r="E233" s="270">
        <v>0</v>
      </c>
      <c r="F233" s="270">
        <v>253205447</v>
      </c>
      <c r="G233" s="270">
        <v>49271391</v>
      </c>
      <c r="H233" s="528">
        <v>3012513822</v>
      </c>
      <c r="I233" s="317"/>
      <c r="J233" s="314"/>
      <c r="K233" s="317"/>
      <c r="L233" s="317"/>
      <c r="M233" s="317"/>
    </row>
    <row r="234" spans="2:14">
      <c r="B234" s="363" t="s">
        <v>6</v>
      </c>
      <c r="C234" s="270">
        <v>2927379</v>
      </c>
      <c r="D234" s="270">
        <v>5138148</v>
      </c>
      <c r="E234" s="270">
        <v>87349957</v>
      </c>
      <c r="F234" s="270">
        <v>0</v>
      </c>
      <c r="G234" s="270">
        <v>0</v>
      </c>
      <c r="H234" s="528">
        <v>95415484</v>
      </c>
      <c r="I234" s="317"/>
      <c r="J234" s="314"/>
      <c r="K234" s="317"/>
      <c r="L234" s="317"/>
      <c r="M234" s="317"/>
    </row>
    <row r="235" spans="2:14">
      <c r="B235" s="388" t="s">
        <v>482</v>
      </c>
      <c r="C235" s="726">
        <v>4349445734</v>
      </c>
      <c r="D235" s="726">
        <v>892239139</v>
      </c>
      <c r="E235" s="726">
        <v>636308749</v>
      </c>
      <c r="F235" s="726">
        <v>1072205624</v>
      </c>
      <c r="G235" s="726">
        <v>1027100772</v>
      </c>
      <c r="H235" s="726">
        <v>7977300018</v>
      </c>
      <c r="I235" s="317"/>
      <c r="J235" s="314"/>
      <c r="K235" s="317"/>
      <c r="L235" s="317"/>
      <c r="M235" s="317"/>
    </row>
    <row r="236" spans="2:14">
      <c r="B236" s="314"/>
      <c r="C236" s="314"/>
      <c r="D236" s="314"/>
      <c r="E236" s="314"/>
      <c r="F236" s="314"/>
      <c r="G236" s="314"/>
      <c r="H236" s="314"/>
      <c r="I236" s="317"/>
      <c r="J236" s="314"/>
      <c r="K236" s="314"/>
      <c r="L236" s="314"/>
      <c r="M236" s="314"/>
    </row>
    <row r="237" spans="2:14">
      <c r="B237" s="701"/>
      <c r="C237" s="317"/>
      <c r="D237" s="317"/>
      <c r="E237" s="317"/>
      <c r="F237" s="317"/>
      <c r="G237" s="317"/>
      <c r="H237" s="317"/>
      <c r="I237" s="317"/>
      <c r="J237" s="317"/>
      <c r="K237" s="314"/>
      <c r="L237" s="314"/>
      <c r="M237" s="314"/>
    </row>
    <row r="238" spans="2:14" s="265" customFormat="1" ht="38.25">
      <c r="B238" s="682" t="s">
        <v>260</v>
      </c>
      <c r="C238" s="683" t="s">
        <v>448</v>
      </c>
      <c r="D238" s="683" t="s">
        <v>223</v>
      </c>
      <c r="E238" s="683" t="s">
        <v>261</v>
      </c>
      <c r="F238" s="683" t="s">
        <v>550</v>
      </c>
      <c r="G238" s="683" t="s">
        <v>262</v>
      </c>
      <c r="H238" s="683" t="s">
        <v>263</v>
      </c>
      <c r="I238" s="684" t="s">
        <v>782</v>
      </c>
      <c r="J238" s="314"/>
      <c r="K238" s="682" t="s">
        <v>784</v>
      </c>
      <c r="L238" s="683" t="s">
        <v>785</v>
      </c>
      <c r="M238" s="684" t="s">
        <v>264</v>
      </c>
      <c r="N238" s="263"/>
    </row>
    <row r="239" spans="2:14" s="265" customFormat="1">
      <c r="B239" s="685" t="s">
        <v>347</v>
      </c>
      <c r="C239" s="686"/>
      <c r="D239" s="686"/>
      <c r="E239" s="686"/>
      <c r="F239" s="686"/>
      <c r="G239" s="686"/>
      <c r="H239" s="686"/>
      <c r="I239" s="687"/>
      <c r="J239" s="314"/>
      <c r="K239" s="688"/>
      <c r="L239" s="686"/>
      <c r="M239" s="687"/>
    </row>
    <row r="240" spans="2:14" s="265" customFormat="1">
      <c r="B240" s="689" t="s">
        <v>1386</v>
      </c>
      <c r="C240" s="690" t="s">
        <v>158</v>
      </c>
      <c r="D240" s="690" t="s">
        <v>158</v>
      </c>
      <c r="E240" s="690" t="s">
        <v>158</v>
      </c>
      <c r="F240" s="690" t="s">
        <v>158</v>
      </c>
      <c r="G240" s="690" t="s">
        <v>158</v>
      </c>
      <c r="H240" s="690" t="s">
        <v>158</v>
      </c>
      <c r="I240" s="691" t="s">
        <v>158</v>
      </c>
      <c r="J240" s="314"/>
      <c r="K240" s="692" t="s">
        <v>158</v>
      </c>
      <c r="L240" s="690" t="s">
        <v>158</v>
      </c>
      <c r="M240" s="691" t="s">
        <v>158</v>
      </c>
    </row>
    <row r="241" spans="1:15" s="265" customFormat="1" ht="25.5">
      <c r="B241" s="728" t="s">
        <v>197</v>
      </c>
      <c r="C241" s="340">
        <v>248694429</v>
      </c>
      <c r="D241" s="340">
        <v>99880272</v>
      </c>
      <c r="E241" s="340">
        <v>76246568</v>
      </c>
      <c r="F241" s="340">
        <v>-100153639</v>
      </c>
      <c r="G241" s="340">
        <v>7463785</v>
      </c>
      <c r="H241" s="340">
        <v>-283525031</v>
      </c>
      <c r="I241" s="329">
        <v>48606384</v>
      </c>
      <c r="J241" s="314"/>
      <c r="K241" s="340">
        <v>12362552</v>
      </c>
      <c r="L241" s="340">
        <v>1505085</v>
      </c>
      <c r="M241" s="329">
        <v>62474021</v>
      </c>
    </row>
    <row r="242" spans="1:15" s="265" customFormat="1" ht="25.5">
      <c r="B242" s="728" t="s">
        <v>471</v>
      </c>
      <c r="C242" s="340">
        <v>-19248021</v>
      </c>
      <c r="D242" s="340">
        <v>23349369</v>
      </c>
      <c r="E242" s="340">
        <v>-36495320</v>
      </c>
      <c r="F242" s="340">
        <v>-10419242</v>
      </c>
      <c r="G242" s="340">
        <v>-12061</v>
      </c>
      <c r="H242" s="340">
        <v>312927239</v>
      </c>
      <c r="I242" s="329">
        <v>270101964</v>
      </c>
      <c r="J242" s="317"/>
      <c r="K242" s="340">
        <v>-5835066</v>
      </c>
      <c r="L242" s="340">
        <v>-1101436</v>
      </c>
      <c r="M242" s="329">
        <v>263165462</v>
      </c>
    </row>
    <row r="243" spans="1:15" s="265" customFormat="1" ht="25.5">
      <c r="B243" s="728" t="s">
        <v>242</v>
      </c>
      <c r="C243" s="340">
        <v>-336754578</v>
      </c>
      <c r="D243" s="340">
        <v>-72640976</v>
      </c>
      <c r="E243" s="340">
        <v>-59091344</v>
      </c>
      <c r="F243" s="340">
        <v>124915483</v>
      </c>
      <c r="G243" s="340">
        <v>-7440125</v>
      </c>
      <c r="H243" s="340">
        <v>-136965559</v>
      </c>
      <c r="I243" s="329">
        <v>-487977099</v>
      </c>
      <c r="J243" s="314"/>
      <c r="K243" s="340">
        <v>-5430957</v>
      </c>
      <c r="L243" s="340">
        <v>-249374</v>
      </c>
      <c r="M243" s="329">
        <v>-493657430</v>
      </c>
      <c r="N243" s="266"/>
    </row>
    <row r="244" spans="1:15" s="265" customFormat="1">
      <c r="B244" s="701"/>
      <c r="C244" s="317"/>
      <c r="D244" s="317"/>
      <c r="E244" s="317"/>
      <c r="F244" s="317"/>
      <c r="G244" s="317"/>
      <c r="H244" s="317"/>
      <c r="I244" s="317"/>
      <c r="J244" s="314"/>
      <c r="K244" s="314"/>
      <c r="L244" s="314"/>
      <c r="M244" s="314"/>
    </row>
    <row r="245" spans="1:15" s="265" customFormat="1" ht="13.5" customHeight="1">
      <c r="B245" s="682" t="s">
        <v>260</v>
      </c>
      <c r="C245" s="683" t="s">
        <v>448</v>
      </c>
      <c r="D245" s="683" t="s">
        <v>223</v>
      </c>
      <c r="E245" s="683" t="s">
        <v>261</v>
      </c>
      <c r="F245" s="683" t="s">
        <v>550</v>
      </c>
      <c r="G245" s="683" t="s">
        <v>262</v>
      </c>
      <c r="H245" s="683" t="s">
        <v>263</v>
      </c>
      <c r="I245" s="684" t="s">
        <v>782</v>
      </c>
      <c r="J245" s="314"/>
      <c r="K245" s="682" t="s">
        <v>784</v>
      </c>
      <c r="L245" s="683" t="s">
        <v>785</v>
      </c>
      <c r="M245" s="684" t="s">
        <v>264</v>
      </c>
    </row>
    <row r="246" spans="1:15">
      <c r="A246" s="265"/>
      <c r="B246" s="685" t="s">
        <v>347</v>
      </c>
      <c r="C246" s="686"/>
      <c r="D246" s="686"/>
      <c r="E246" s="686"/>
      <c r="F246" s="686"/>
      <c r="G246" s="686"/>
      <c r="H246" s="686"/>
      <c r="I246" s="687"/>
      <c r="J246" s="314"/>
      <c r="K246" s="688"/>
      <c r="L246" s="686"/>
      <c r="M246" s="687"/>
      <c r="N246" s="265"/>
      <c r="O246" s="265"/>
    </row>
    <row r="247" spans="1:15">
      <c r="A247" s="265"/>
      <c r="B247" s="689" t="s">
        <v>1387</v>
      </c>
      <c r="C247" s="690" t="s">
        <v>158</v>
      </c>
      <c r="D247" s="690" t="s">
        <v>158</v>
      </c>
      <c r="E247" s="690" t="s">
        <v>158</v>
      </c>
      <c r="F247" s="690" t="s">
        <v>158</v>
      </c>
      <c r="G247" s="690" t="s">
        <v>158</v>
      </c>
      <c r="H247" s="690" t="s">
        <v>158</v>
      </c>
      <c r="I247" s="691" t="s">
        <v>158</v>
      </c>
      <c r="J247" s="314"/>
      <c r="K247" s="692" t="s">
        <v>158</v>
      </c>
      <c r="L247" s="690" t="s">
        <v>158</v>
      </c>
      <c r="M247" s="691" t="s">
        <v>158</v>
      </c>
      <c r="N247" s="265"/>
      <c r="O247" s="265"/>
    </row>
    <row r="248" spans="1:15" ht="25.5">
      <c r="A248" s="265"/>
      <c r="B248" s="728" t="s">
        <v>197</v>
      </c>
      <c r="C248" s="340">
        <v>270801319</v>
      </c>
      <c r="D248" s="340">
        <v>40171090</v>
      </c>
      <c r="E248" s="340">
        <v>137192684</v>
      </c>
      <c r="F248" s="340">
        <v>1361558</v>
      </c>
      <c r="G248" s="340">
        <v>5794262</v>
      </c>
      <c r="H248" s="340">
        <v>-162576867</v>
      </c>
      <c r="I248" s="329">
        <v>292744046</v>
      </c>
      <c r="J248" s="314"/>
      <c r="K248" s="340">
        <v>5424618</v>
      </c>
      <c r="L248" s="340">
        <v>-1623454</v>
      </c>
      <c r="M248" s="329">
        <v>296545210</v>
      </c>
      <c r="N248" s="265"/>
      <c r="O248" s="265"/>
    </row>
    <row r="249" spans="1:15" ht="25.5">
      <c r="A249" s="265"/>
      <c r="B249" s="728" t="s">
        <v>471</v>
      </c>
      <c r="C249" s="340">
        <v>21600048</v>
      </c>
      <c r="D249" s="340">
        <v>-28174699</v>
      </c>
      <c r="E249" s="340">
        <v>17574719</v>
      </c>
      <c r="F249" s="340">
        <v>-12027057</v>
      </c>
      <c r="G249" s="340">
        <v>-21969</v>
      </c>
      <c r="H249" s="340">
        <v>-15975865</v>
      </c>
      <c r="I249" s="329">
        <v>-17024823</v>
      </c>
      <c r="J249" s="314"/>
      <c r="K249" s="340">
        <v>3811887</v>
      </c>
      <c r="L249" s="340">
        <v>-1782195</v>
      </c>
      <c r="M249" s="329">
        <v>-14995131</v>
      </c>
      <c r="N249" s="265"/>
      <c r="O249" s="265"/>
    </row>
    <row r="250" spans="1:15" ht="25.5">
      <c r="A250" s="265"/>
      <c r="B250" s="728" t="s">
        <v>242</v>
      </c>
      <c r="C250" s="340">
        <v>-377182729</v>
      </c>
      <c r="D250" s="340">
        <v>-15420076</v>
      </c>
      <c r="E250" s="340">
        <v>-153327406</v>
      </c>
      <c r="F250" s="340">
        <v>8662101</v>
      </c>
      <c r="G250" s="340">
        <v>-8015215</v>
      </c>
      <c r="H250" s="340">
        <v>284752846</v>
      </c>
      <c r="I250" s="329">
        <v>-260530479</v>
      </c>
      <c r="J250" s="314"/>
      <c r="K250" s="340">
        <v>-1929334</v>
      </c>
      <c r="L250" s="340">
        <v>600858</v>
      </c>
      <c r="M250" s="329">
        <v>-261858955</v>
      </c>
      <c r="N250" s="265"/>
      <c r="O250" s="265"/>
    </row>
    <row r="251" spans="1:15">
      <c r="A251" s="265"/>
      <c r="B251" s="314"/>
      <c r="C251" s="317"/>
      <c r="D251" s="317"/>
      <c r="E251" s="314"/>
      <c r="F251" s="314"/>
      <c r="G251" s="314"/>
      <c r="H251" s="314"/>
      <c r="I251" s="314"/>
      <c r="J251" s="314"/>
      <c r="K251" s="314"/>
      <c r="L251" s="314"/>
      <c r="M251" s="314"/>
      <c r="N251" s="265"/>
      <c r="O251" s="265"/>
    </row>
    <row r="252" spans="1:15">
      <c r="B252" s="701"/>
      <c r="C252" s="317"/>
      <c r="D252" s="317"/>
      <c r="E252" s="317"/>
      <c r="F252" s="317"/>
      <c r="G252" s="317"/>
      <c r="H252" s="317"/>
      <c r="I252" s="317"/>
      <c r="J252" s="314"/>
      <c r="K252" s="314"/>
      <c r="L252" s="314"/>
      <c r="M252" s="314"/>
    </row>
    <row r="253" spans="1:15" s="265" customFormat="1" ht="15" customHeight="1">
      <c r="B253" s="682" t="s">
        <v>260</v>
      </c>
      <c r="C253" s="683" t="s">
        <v>448</v>
      </c>
      <c r="D253" s="683" t="s">
        <v>223</v>
      </c>
      <c r="E253" s="683" t="s">
        <v>261</v>
      </c>
      <c r="F253" s="683" t="s">
        <v>550</v>
      </c>
      <c r="G253" s="683" t="s">
        <v>262</v>
      </c>
      <c r="H253" s="683" t="s">
        <v>263</v>
      </c>
      <c r="I253" s="684" t="s">
        <v>264</v>
      </c>
      <c r="J253" s="314"/>
      <c r="K253" s="314"/>
      <c r="L253" s="314"/>
      <c r="M253" s="314"/>
    </row>
    <row r="254" spans="1:15">
      <c r="B254" s="705" t="s">
        <v>648</v>
      </c>
      <c r="C254" s="686"/>
      <c r="D254" s="686"/>
      <c r="E254" s="686"/>
      <c r="F254" s="686"/>
      <c r="G254" s="686"/>
      <c r="H254" s="686"/>
      <c r="I254" s="687"/>
      <c r="J254" s="314"/>
      <c r="K254" s="314"/>
      <c r="L254" s="314"/>
      <c r="M254" s="314"/>
    </row>
    <row r="255" spans="1:15">
      <c r="B255" s="689" t="s">
        <v>1386</v>
      </c>
      <c r="C255" s="690" t="s">
        <v>158</v>
      </c>
      <c r="D255" s="690" t="s">
        <v>158</v>
      </c>
      <c r="E255" s="690" t="s">
        <v>158</v>
      </c>
      <c r="F255" s="690" t="s">
        <v>158</v>
      </c>
      <c r="G255" s="690" t="s">
        <v>158</v>
      </c>
      <c r="H255" s="690" t="s">
        <v>158</v>
      </c>
      <c r="I255" s="691" t="s">
        <v>158</v>
      </c>
      <c r="J255" s="314"/>
      <c r="K255" s="314"/>
      <c r="L255" s="314"/>
      <c r="M255" s="314"/>
    </row>
    <row r="256" spans="1:15">
      <c r="B256" s="363" t="s">
        <v>625</v>
      </c>
      <c r="C256" s="340">
        <v>101323351</v>
      </c>
      <c r="D256" s="340">
        <v>10932241</v>
      </c>
      <c r="E256" s="340">
        <v>14028656</v>
      </c>
      <c r="F256" s="340">
        <v>9178630</v>
      </c>
      <c r="G256" s="340">
        <v>0</v>
      </c>
      <c r="H256" s="340">
        <v>2067574</v>
      </c>
      <c r="I256" s="329">
        <v>137530452</v>
      </c>
      <c r="J256" s="314"/>
      <c r="K256" s="314"/>
      <c r="L256" s="314"/>
      <c r="M256" s="314"/>
    </row>
    <row r="257" spans="1:15">
      <c r="A257" s="265"/>
      <c r="B257" s="363" t="s">
        <v>480</v>
      </c>
      <c r="C257" s="340">
        <v>8985978</v>
      </c>
      <c r="D257" s="340">
        <v>217133</v>
      </c>
      <c r="E257" s="340">
        <v>1956102</v>
      </c>
      <c r="F257" s="340">
        <v>1972112</v>
      </c>
      <c r="G257" s="340">
        <v>34509</v>
      </c>
      <c r="H257" s="340">
        <v>15522012</v>
      </c>
      <c r="I257" s="329">
        <v>28687846</v>
      </c>
      <c r="J257" s="314"/>
      <c r="K257" s="314"/>
      <c r="L257" s="314"/>
      <c r="M257" s="314"/>
      <c r="N257" s="265"/>
      <c r="O257" s="265"/>
    </row>
    <row r="258" spans="1:15">
      <c r="B258" s="363" t="s">
        <v>626</v>
      </c>
      <c r="C258" s="340">
        <v>0</v>
      </c>
      <c r="D258" s="340">
        <v>22135116</v>
      </c>
      <c r="E258" s="340">
        <v>0</v>
      </c>
      <c r="F258" s="340">
        <v>0</v>
      </c>
      <c r="G258" s="340">
        <v>0</v>
      </c>
      <c r="H258" s="340">
        <v>0</v>
      </c>
      <c r="I258" s="329">
        <v>22135116</v>
      </c>
      <c r="J258" s="314"/>
      <c r="K258" s="314"/>
      <c r="L258" s="314"/>
      <c r="M258" s="314"/>
    </row>
    <row r="259" spans="1:15">
      <c r="B259" s="388" t="s">
        <v>649</v>
      </c>
      <c r="C259" s="726">
        <v>110309329</v>
      </c>
      <c r="D259" s="726">
        <v>33284490</v>
      </c>
      <c r="E259" s="726">
        <v>15984758</v>
      </c>
      <c r="F259" s="726">
        <v>11150742</v>
      </c>
      <c r="G259" s="726">
        <v>34509</v>
      </c>
      <c r="H259" s="726">
        <v>17589586</v>
      </c>
      <c r="I259" s="726">
        <v>188353414</v>
      </c>
      <c r="J259" s="314"/>
      <c r="K259" s="314"/>
      <c r="L259" s="314"/>
      <c r="M259" s="314"/>
    </row>
    <row r="260" spans="1:15">
      <c r="B260" s="701"/>
      <c r="C260" s="317"/>
      <c r="D260" s="317"/>
      <c r="E260" s="317"/>
      <c r="F260" s="317"/>
      <c r="G260" s="317"/>
      <c r="H260" s="317"/>
      <c r="I260" s="317"/>
      <c r="J260" s="314"/>
      <c r="K260" s="314"/>
      <c r="L260" s="314"/>
      <c r="M260" s="314"/>
    </row>
    <row r="261" spans="1:15" s="265" customFormat="1" ht="18" customHeight="1">
      <c r="B261" s="682" t="s">
        <v>260</v>
      </c>
      <c r="C261" s="683" t="s">
        <v>448</v>
      </c>
      <c r="D261" s="683" t="s">
        <v>223</v>
      </c>
      <c r="E261" s="683" t="s">
        <v>261</v>
      </c>
      <c r="F261" s="683" t="s">
        <v>550</v>
      </c>
      <c r="G261" s="683" t="s">
        <v>262</v>
      </c>
      <c r="H261" s="683" t="s">
        <v>263</v>
      </c>
      <c r="I261" s="684" t="s">
        <v>264</v>
      </c>
      <c r="J261" s="314"/>
      <c r="K261" s="314"/>
      <c r="L261" s="314"/>
      <c r="M261" s="314"/>
    </row>
    <row r="262" spans="1:15">
      <c r="B262" s="705" t="s">
        <v>648</v>
      </c>
      <c r="C262" s="686"/>
      <c r="D262" s="686"/>
      <c r="E262" s="686"/>
      <c r="F262" s="686"/>
      <c r="G262" s="686"/>
      <c r="H262" s="686"/>
      <c r="I262" s="687"/>
      <c r="J262" s="314"/>
      <c r="K262" s="314"/>
      <c r="L262" s="314"/>
      <c r="M262" s="314"/>
    </row>
    <row r="263" spans="1:15">
      <c r="B263" s="689" t="s">
        <v>1188</v>
      </c>
      <c r="C263" s="690" t="s">
        <v>158</v>
      </c>
      <c r="D263" s="690" t="s">
        <v>158</v>
      </c>
      <c r="E263" s="690" t="s">
        <v>158</v>
      </c>
      <c r="F263" s="690" t="s">
        <v>158</v>
      </c>
      <c r="G263" s="690" t="s">
        <v>158</v>
      </c>
      <c r="H263" s="690" t="s">
        <v>158</v>
      </c>
      <c r="I263" s="691" t="s">
        <v>158</v>
      </c>
      <c r="J263" s="314"/>
      <c r="K263" s="314"/>
      <c r="L263" s="314"/>
      <c r="M263" s="314"/>
    </row>
    <row r="264" spans="1:15">
      <c r="B264" s="363" t="s">
        <v>625</v>
      </c>
      <c r="C264" s="340">
        <v>162467821</v>
      </c>
      <c r="D264" s="340">
        <v>11143030</v>
      </c>
      <c r="E264" s="340">
        <v>30754676</v>
      </c>
      <c r="F264" s="340">
        <v>38466314</v>
      </c>
      <c r="G264" s="340">
        <v>0</v>
      </c>
      <c r="H264" s="340">
        <v>9744698</v>
      </c>
      <c r="I264" s="329">
        <v>252576539</v>
      </c>
      <c r="J264" s="314"/>
      <c r="K264" s="314"/>
      <c r="L264" s="314"/>
      <c r="M264" s="314"/>
    </row>
    <row r="265" spans="1:15">
      <c r="A265" s="265"/>
      <c r="B265" s="363" t="s">
        <v>480</v>
      </c>
      <c r="C265" s="340">
        <v>5033956</v>
      </c>
      <c r="D265" s="340">
        <v>246649</v>
      </c>
      <c r="E265" s="340">
        <v>2087984</v>
      </c>
      <c r="F265" s="340">
        <v>1972112</v>
      </c>
      <c r="G265" s="340">
        <v>103336</v>
      </c>
      <c r="H265" s="340">
        <v>16127383</v>
      </c>
      <c r="I265" s="329">
        <v>25571420</v>
      </c>
      <c r="J265" s="314"/>
      <c r="K265" s="314"/>
      <c r="L265" s="314"/>
      <c r="M265" s="314"/>
      <c r="N265" s="265"/>
      <c r="O265" s="265"/>
    </row>
    <row r="266" spans="1:15">
      <c r="B266" s="363" t="s">
        <v>626</v>
      </c>
      <c r="C266" s="340">
        <v>0</v>
      </c>
      <c r="D266" s="340">
        <v>26869026</v>
      </c>
      <c r="E266" s="340">
        <v>0</v>
      </c>
      <c r="F266" s="340">
        <v>0</v>
      </c>
      <c r="G266" s="340">
        <v>0</v>
      </c>
      <c r="H266" s="340">
        <v>0</v>
      </c>
      <c r="I266" s="329">
        <v>26869026</v>
      </c>
      <c r="J266" s="314"/>
      <c r="K266" s="314"/>
      <c r="L266" s="314"/>
      <c r="M266" s="314"/>
    </row>
    <row r="267" spans="1:15">
      <c r="B267" s="388" t="s">
        <v>649</v>
      </c>
      <c r="C267" s="726">
        <v>167501777</v>
      </c>
      <c r="D267" s="726">
        <v>38258705</v>
      </c>
      <c r="E267" s="726">
        <v>32842660</v>
      </c>
      <c r="F267" s="726">
        <v>40438426</v>
      </c>
      <c r="G267" s="726">
        <v>103336</v>
      </c>
      <c r="H267" s="726">
        <v>25872081</v>
      </c>
      <c r="I267" s="726">
        <v>305016985</v>
      </c>
      <c r="J267" s="314"/>
      <c r="K267" s="314"/>
      <c r="L267" s="314"/>
      <c r="M267" s="314"/>
    </row>
    <row r="269" spans="1:15">
      <c r="C269" s="263"/>
    </row>
    <row r="270" spans="1:15">
      <c r="C270" s="271">
        <v>-90557896</v>
      </c>
      <c r="D270" s="271">
        <v>6638104</v>
      </c>
      <c r="E270" s="271">
        <v>5819876</v>
      </c>
      <c r="F270" s="271">
        <v>-1383892</v>
      </c>
      <c r="G270" s="271" t="e">
        <v>#REF!</v>
      </c>
      <c r="H270" s="271">
        <v>19030698</v>
      </c>
      <c r="I270" s="271">
        <v>-62652478</v>
      </c>
    </row>
    <row r="271" spans="1:15">
      <c r="B271" s="263"/>
      <c r="C271" s="263"/>
      <c r="D271" s="263"/>
      <c r="E271" s="263"/>
      <c r="F271" s="263"/>
      <c r="G271" s="263"/>
      <c r="H271" s="263"/>
      <c r="I271" s="263"/>
      <c r="J271" s="263"/>
      <c r="K271" s="263"/>
    </row>
    <row r="272" spans="1:15">
      <c r="B272" s="263"/>
      <c r="C272" s="263"/>
      <c r="D272" s="263"/>
      <c r="E272" s="263"/>
      <c r="F272" s="263"/>
      <c r="G272" s="263"/>
      <c r="H272" s="263"/>
      <c r="I272" s="263"/>
      <c r="J272" s="263"/>
      <c r="K272" s="263"/>
    </row>
    <row r="273" spans="2:11">
      <c r="B273" s="263"/>
      <c r="C273" s="263"/>
      <c r="D273" s="263"/>
      <c r="E273" s="263"/>
      <c r="F273" s="263"/>
      <c r="G273" s="263"/>
      <c r="H273" s="263"/>
      <c r="I273" s="263"/>
      <c r="J273" s="263"/>
      <c r="K273" s="263"/>
    </row>
  </sheetData>
  <mergeCells count="1">
    <mergeCell ref="B165:B166"/>
  </mergeCells>
  <printOptions horizontalCentered="1" verticalCentered="1"/>
  <pageMargins left="0.39370078740157483" right="0.39370078740157483" top="0.39370078740157483" bottom="0.39370078740157483" header="0" footer="0"/>
  <pageSetup paperSize="9" scale="88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autoPageBreaks="0"/>
  </sheetPr>
  <dimension ref="B2:M11"/>
  <sheetViews>
    <sheetView showGridLines="0" zoomScale="80" zoomScaleNormal="8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25.5703125" style="1" customWidth="1"/>
    <col min="3" max="3" width="18.42578125" style="1" bestFit="1" customWidth="1"/>
    <col min="4" max="6" width="17.42578125" style="1" customWidth="1"/>
    <col min="7" max="7" width="3.7109375" style="1" customWidth="1"/>
    <col min="8" max="8" width="16.7109375" style="1" customWidth="1"/>
    <col min="9" max="9" width="15.5703125" style="1" customWidth="1"/>
    <col min="10" max="10" width="11.42578125" style="1"/>
    <col min="11" max="11" width="15.5703125" style="1" bestFit="1" customWidth="1"/>
    <col min="12" max="12" width="8.7109375" style="1" bestFit="1" customWidth="1"/>
    <col min="13" max="16384" width="11.42578125" style="1"/>
  </cols>
  <sheetData>
    <row r="2" spans="2:13" ht="15">
      <c r="B2" s="29" t="s">
        <v>13</v>
      </c>
      <c r="C2" s="11" t="s">
        <v>1190</v>
      </c>
      <c r="E2" s="193"/>
      <c r="F2" s="272"/>
      <c r="G2" s="2"/>
      <c r="H2" s="272"/>
      <c r="I2" s="272"/>
      <c r="K2" s="273"/>
      <c r="L2" s="273"/>
    </row>
    <row r="3" spans="2:13" ht="6" customHeight="1">
      <c r="G3" s="2"/>
      <c r="J3" s="2"/>
      <c r="K3" s="2"/>
      <c r="L3" s="2"/>
      <c r="M3" s="2"/>
    </row>
    <row r="4" spans="2:13" ht="6" customHeight="1">
      <c r="E4" s="229"/>
      <c r="F4" s="229"/>
      <c r="G4" s="229"/>
      <c r="H4" s="229"/>
      <c r="I4" s="229"/>
    </row>
    <row r="5" spans="2:13" s="2" customFormat="1">
      <c r="B5" s="912" t="s">
        <v>806</v>
      </c>
      <c r="C5" s="6">
        <v>44742</v>
      </c>
      <c r="D5" s="6">
        <v>44561</v>
      </c>
      <c r="E5" s="1"/>
      <c r="F5" s="1"/>
      <c r="G5" s="1"/>
      <c r="H5" s="1"/>
      <c r="I5" s="1"/>
      <c r="J5" s="1"/>
      <c r="K5" s="1"/>
      <c r="L5" s="1"/>
      <c r="M5" s="1"/>
    </row>
    <row r="6" spans="2:13" s="2" customFormat="1">
      <c r="B6" s="914"/>
      <c r="C6" s="413" t="s">
        <v>158</v>
      </c>
      <c r="D6" s="413" t="s">
        <v>158</v>
      </c>
      <c r="E6" s="1"/>
      <c r="F6" s="1"/>
      <c r="G6" s="1"/>
      <c r="H6" s="1"/>
      <c r="I6" s="1"/>
      <c r="J6" s="1"/>
      <c r="K6" s="1"/>
      <c r="L6" s="1"/>
      <c r="M6" s="1"/>
    </row>
    <row r="7" spans="2:13">
      <c r="B7" s="274" t="s">
        <v>75</v>
      </c>
      <c r="C7" s="3">
        <v>128652013</v>
      </c>
      <c r="D7" s="3">
        <v>121980842</v>
      </c>
    </row>
    <row r="8" spans="2:13">
      <c r="B8" s="274" t="s">
        <v>225</v>
      </c>
      <c r="C8" s="3">
        <v>234438707</v>
      </c>
      <c r="D8" s="3">
        <v>218459608</v>
      </c>
    </row>
    <row r="9" spans="2:13">
      <c r="B9" s="274" t="s">
        <v>76</v>
      </c>
      <c r="C9" s="3">
        <v>55374187</v>
      </c>
      <c r="D9" s="3">
        <v>50113920</v>
      </c>
    </row>
    <row r="10" spans="2:13">
      <c r="B10" s="275" t="s">
        <v>50</v>
      </c>
      <c r="C10" s="276">
        <v>418464907</v>
      </c>
      <c r="D10" s="277">
        <v>390554370</v>
      </c>
    </row>
    <row r="11" spans="2:13" ht="6" customHeight="1"/>
  </sheetData>
  <mergeCells count="1">
    <mergeCell ref="B5:B6"/>
  </mergeCells>
  <pageMargins left="0.75" right="0.75" top="1" bottom="1" header="0" footer="0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2:H37"/>
  <sheetViews>
    <sheetView showGridLines="0" zoomScale="95" zoomScaleNormal="95" workbookViewId="0">
      <selection activeCell="B2" sqref="B2"/>
    </sheetView>
  </sheetViews>
  <sheetFormatPr baseColWidth="10" defaultColWidth="10.7109375" defaultRowHeight="12.75"/>
  <cols>
    <col min="1" max="1" width="1.5703125" style="5" customWidth="1"/>
    <col min="2" max="2" width="36.5703125" style="5" customWidth="1"/>
    <col min="3" max="6" width="17.42578125" style="5" customWidth="1"/>
    <col min="7" max="7" width="17.42578125" customWidth="1"/>
  </cols>
  <sheetData>
    <row r="2" spans="1:8" ht="15">
      <c r="B2" s="29" t="s">
        <v>13</v>
      </c>
      <c r="C2" s="11" t="s">
        <v>1191</v>
      </c>
    </row>
    <row r="4" spans="1:8">
      <c r="B4" s="278" t="s">
        <v>970</v>
      </c>
    </row>
    <row r="5" spans="1:8" ht="8.25" customHeight="1">
      <c r="A5" s="278"/>
      <c r="G5" s="5"/>
      <c r="H5" s="5"/>
    </row>
    <row r="6" spans="1:8">
      <c r="A6" s="278"/>
      <c r="B6" s="810" t="s">
        <v>815</v>
      </c>
      <c r="C6" s="426">
        <v>44742</v>
      </c>
      <c r="D6" s="426">
        <v>44561</v>
      </c>
      <c r="E6" s="354"/>
      <c r="F6" s="354"/>
      <c r="G6" s="354"/>
      <c r="H6" s="5"/>
    </row>
    <row r="7" spans="1:8">
      <c r="A7" s="278"/>
      <c r="B7" s="812"/>
      <c r="C7" s="358" t="s">
        <v>158</v>
      </c>
      <c r="D7" s="358" t="s">
        <v>158</v>
      </c>
      <c r="E7" s="354"/>
      <c r="F7" s="354"/>
      <c r="G7" s="354"/>
      <c r="H7" s="5"/>
    </row>
    <row r="8" spans="1:8">
      <c r="A8" s="278"/>
      <c r="B8" s="363" t="s">
        <v>822</v>
      </c>
      <c r="C8" s="3">
        <v>709382350</v>
      </c>
      <c r="D8" s="3">
        <v>655678683</v>
      </c>
      <c r="E8" s="354"/>
      <c r="F8" s="354"/>
      <c r="G8" s="354"/>
      <c r="H8" s="5"/>
    </row>
    <row r="9" spans="1:8">
      <c r="A9" s="278"/>
      <c r="B9" s="363" t="s">
        <v>816</v>
      </c>
      <c r="C9" s="3">
        <v>85768991</v>
      </c>
      <c r="D9" s="3">
        <v>78313694</v>
      </c>
      <c r="E9" s="354"/>
      <c r="F9" s="354"/>
      <c r="G9" s="354"/>
      <c r="H9" s="5"/>
    </row>
    <row r="10" spans="1:8">
      <c r="A10" s="278"/>
      <c r="B10" s="329" t="s">
        <v>50</v>
      </c>
      <c r="C10" s="329">
        <v>795151341</v>
      </c>
      <c r="D10" s="329">
        <v>733992377</v>
      </c>
      <c r="E10" s="354"/>
      <c r="F10" s="354"/>
      <c r="G10" s="354"/>
      <c r="H10" s="5"/>
    </row>
    <row r="11" spans="1:8">
      <c r="A11" s="278"/>
      <c r="B11" s="354"/>
      <c r="C11" s="354"/>
      <c r="D11" s="354"/>
      <c r="E11"/>
      <c r="F11"/>
    </row>
    <row r="12" spans="1:8" ht="10.5" customHeight="1">
      <c r="B12" s="354"/>
      <c r="C12" s="354"/>
      <c r="D12" s="354"/>
      <c r="E12" s="354"/>
      <c r="F12" s="354"/>
    </row>
    <row r="13" spans="1:8">
      <c r="B13" s="810" t="s">
        <v>817</v>
      </c>
      <c r="C13" s="807" t="s">
        <v>818</v>
      </c>
      <c r="D13" s="809"/>
      <c r="E13" s="807" t="s">
        <v>818</v>
      </c>
      <c r="F13" s="809"/>
    </row>
    <row r="14" spans="1:8">
      <c r="B14" s="811"/>
      <c r="C14" s="426" t="s">
        <v>451</v>
      </c>
      <c r="D14" s="436" t="s">
        <v>451</v>
      </c>
      <c r="E14" s="436" t="s">
        <v>92</v>
      </c>
      <c r="F14" s="436" t="s">
        <v>92</v>
      </c>
    </row>
    <row r="15" spans="1:8">
      <c r="B15" s="811"/>
      <c r="C15" s="399">
        <v>44742</v>
      </c>
      <c r="D15" s="399">
        <v>44561</v>
      </c>
      <c r="E15" s="399">
        <v>44742</v>
      </c>
      <c r="F15" s="399">
        <v>44561</v>
      </c>
    </row>
    <row r="16" spans="1:8">
      <c r="B16" s="812"/>
      <c r="C16" s="358" t="s">
        <v>158</v>
      </c>
      <c r="D16" s="358" t="s">
        <v>158</v>
      </c>
      <c r="E16" s="358" t="s">
        <v>158</v>
      </c>
      <c r="F16" s="358" t="s">
        <v>158</v>
      </c>
    </row>
    <row r="17" spans="2:7">
      <c r="B17" s="521" t="s">
        <v>1025</v>
      </c>
      <c r="C17" s="3">
        <v>125527271</v>
      </c>
      <c r="D17" s="3">
        <v>110579577</v>
      </c>
      <c r="E17" s="3">
        <v>816859295</v>
      </c>
      <c r="F17" s="3">
        <v>768886393</v>
      </c>
      <c r="G17" s="354"/>
    </row>
    <row r="18" spans="2:7">
      <c r="B18" s="329" t="s">
        <v>819</v>
      </c>
      <c r="C18" s="329">
        <v>125527271</v>
      </c>
      <c r="D18" s="329">
        <v>110579577</v>
      </c>
      <c r="E18" s="329">
        <v>816859295</v>
      </c>
      <c r="F18" s="329">
        <v>768886393</v>
      </c>
      <c r="G18" s="354"/>
    </row>
    <row r="19" spans="2:7">
      <c r="B19" s="354"/>
      <c r="C19" s="354"/>
      <c r="D19" s="354"/>
      <c r="E19" s="354"/>
      <c r="F19" s="354"/>
      <c r="G19" s="354"/>
    </row>
    <row r="20" spans="2:7">
      <c r="B20" s="354"/>
      <c r="C20" s="354"/>
      <c r="D20" s="354"/>
      <c r="E20" s="354"/>
      <c r="F20" s="354"/>
    </row>
    <row r="21" spans="2:7" ht="12.75" customHeight="1">
      <c r="B21" s="869" t="s">
        <v>820</v>
      </c>
      <c r="C21" s="875"/>
      <c r="D21" s="426" t="s">
        <v>1216</v>
      </c>
      <c r="E21" s="426" t="s">
        <v>1002</v>
      </c>
      <c r="F21" s="426" t="s">
        <v>1304</v>
      </c>
      <c r="G21" s="426" t="s">
        <v>1305</v>
      </c>
    </row>
    <row r="22" spans="2:7">
      <c r="B22" s="870"/>
      <c r="C22" s="990"/>
      <c r="D22" s="399">
        <v>44742</v>
      </c>
      <c r="E22" s="399">
        <v>44377</v>
      </c>
      <c r="F22" s="399">
        <v>44742</v>
      </c>
      <c r="G22" s="399">
        <v>44377</v>
      </c>
    </row>
    <row r="23" spans="2:7">
      <c r="B23" s="871"/>
      <c r="C23" s="876"/>
      <c r="D23" s="358" t="s">
        <v>158</v>
      </c>
      <c r="E23" s="358" t="s">
        <v>158</v>
      </c>
      <c r="F23" s="358" t="s">
        <v>158</v>
      </c>
      <c r="G23" s="358" t="s">
        <v>158</v>
      </c>
    </row>
    <row r="24" spans="2:7">
      <c r="B24" s="926" t="s">
        <v>821</v>
      </c>
      <c r="C24" s="927"/>
      <c r="D24" s="3">
        <v>26504432</v>
      </c>
      <c r="E24" s="3">
        <v>20819245</v>
      </c>
      <c r="F24" s="3">
        <v>13629865</v>
      </c>
      <c r="G24" s="3">
        <v>10505155</v>
      </c>
    </row>
    <row r="25" spans="2:7" ht="24.75" customHeight="1">
      <c r="B25" s="930" t="s">
        <v>1026</v>
      </c>
      <c r="C25" s="931"/>
      <c r="D25" s="3">
        <v>18829640</v>
      </c>
      <c r="E25" s="3">
        <v>13679625</v>
      </c>
      <c r="F25" s="3">
        <v>9183741</v>
      </c>
      <c r="G25" s="3">
        <v>7164370</v>
      </c>
    </row>
    <row r="26" spans="2:7">
      <c r="B26" s="926" t="s">
        <v>943</v>
      </c>
      <c r="C26" s="927"/>
      <c r="D26" s="3">
        <v>-81520455</v>
      </c>
      <c r="E26" s="3">
        <v>-61605206</v>
      </c>
      <c r="F26" s="3">
        <v>-42575740</v>
      </c>
      <c r="G26" s="3">
        <v>-30524929</v>
      </c>
    </row>
    <row r="27" spans="2:7">
      <c r="B27" s="729"/>
      <c r="C27" s="729"/>
      <c r="D27" s="299"/>
      <c r="E27" s="299"/>
      <c r="F27" s="354"/>
      <c r="G27" s="354"/>
    </row>
    <row r="28" spans="2:7" ht="6" customHeight="1">
      <c r="B28" s="354"/>
      <c r="C28" s="354"/>
      <c r="D28" s="354"/>
      <c r="E28" s="354"/>
      <c r="F28" s="354"/>
      <c r="G28" s="354"/>
    </row>
    <row r="29" spans="2:7">
      <c r="B29" s="989" t="s">
        <v>817</v>
      </c>
      <c r="C29" s="426">
        <v>44742</v>
      </c>
      <c r="D29" s="426">
        <v>44561</v>
      </c>
      <c r="E29" s="354"/>
      <c r="F29" s="354"/>
      <c r="G29" s="354"/>
    </row>
    <row r="30" spans="2:7">
      <c r="B30" s="989"/>
      <c r="C30" s="358" t="s">
        <v>158</v>
      </c>
      <c r="D30" s="358" t="s">
        <v>158</v>
      </c>
      <c r="E30" s="354"/>
      <c r="F30" s="354"/>
    </row>
    <row r="31" spans="2:7">
      <c r="B31" s="363" t="s">
        <v>825</v>
      </c>
      <c r="C31" s="3">
        <v>125527271</v>
      </c>
      <c r="D31" s="3">
        <v>110579577</v>
      </c>
      <c r="E31" s="354"/>
      <c r="F31" s="354"/>
    </row>
    <row r="32" spans="2:7">
      <c r="B32" s="363" t="s">
        <v>826</v>
      </c>
      <c r="C32" s="3">
        <v>125421563</v>
      </c>
      <c r="D32" s="3">
        <v>113889927</v>
      </c>
      <c r="E32" s="356"/>
      <c r="F32" s="356"/>
    </row>
    <row r="33" spans="2:6">
      <c r="B33" s="363" t="s">
        <v>827</v>
      </c>
      <c r="C33" s="3">
        <v>125287734</v>
      </c>
      <c r="D33" s="3">
        <v>113756098</v>
      </c>
      <c r="E33" s="356"/>
      <c r="F33" s="356"/>
    </row>
    <row r="34" spans="2:6">
      <c r="B34" s="363" t="s">
        <v>828</v>
      </c>
      <c r="C34" s="3">
        <v>148447313</v>
      </c>
      <c r="D34" s="3">
        <v>138077723</v>
      </c>
      <c r="E34" s="356"/>
      <c r="F34" s="356"/>
    </row>
    <row r="35" spans="2:6">
      <c r="B35" s="363" t="s">
        <v>829</v>
      </c>
      <c r="C35" s="3">
        <v>171985950</v>
      </c>
      <c r="D35" s="3">
        <v>162890133</v>
      </c>
      <c r="E35" s="356"/>
      <c r="F35" s="356"/>
    </row>
    <row r="36" spans="2:6">
      <c r="B36" s="363" t="s">
        <v>76</v>
      </c>
      <c r="C36" s="3">
        <v>245716735</v>
      </c>
      <c r="D36" s="3">
        <v>240272512</v>
      </c>
      <c r="E36" s="356"/>
      <c r="F36" s="356"/>
    </row>
    <row r="37" spans="2:6" ht="12.75" customHeight="1">
      <c r="B37" s="329" t="s">
        <v>1296</v>
      </c>
      <c r="C37" s="329">
        <v>942386566</v>
      </c>
      <c r="D37" s="329">
        <v>879465970</v>
      </c>
      <c r="E37" s="354"/>
      <c r="F37" s="354"/>
    </row>
  </sheetData>
  <mergeCells count="9">
    <mergeCell ref="B29:B30"/>
    <mergeCell ref="B6:B7"/>
    <mergeCell ref="B13:B16"/>
    <mergeCell ref="C13:D13"/>
    <mergeCell ref="E13:F13"/>
    <mergeCell ref="B21:C23"/>
    <mergeCell ref="B24:C24"/>
    <mergeCell ref="B25:C25"/>
    <mergeCell ref="B26:C2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B2:I42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52.140625" style="1" bestFit="1" customWidth="1"/>
    <col min="3" max="4" width="15.5703125" style="1" customWidth="1"/>
    <col min="5" max="5" width="6.42578125" style="1" bestFit="1" customWidth="1"/>
    <col min="6" max="6" width="5.28515625" style="1" customWidth="1"/>
    <col min="7" max="7" width="43.5703125" style="1" bestFit="1" customWidth="1"/>
    <col min="8" max="16384" width="11.42578125" style="1"/>
  </cols>
  <sheetData>
    <row r="2" spans="2:9" ht="15">
      <c r="B2" s="29" t="s">
        <v>13</v>
      </c>
      <c r="C2" s="11" t="s">
        <v>931</v>
      </c>
      <c r="E2" s="193"/>
      <c r="F2" s="193"/>
    </row>
    <row r="3" spans="2:9" ht="6" customHeight="1">
      <c r="E3" s="193"/>
      <c r="F3" s="193"/>
    </row>
    <row r="4" spans="2:9" s="2" customFormat="1">
      <c r="B4" s="730" t="s">
        <v>138</v>
      </c>
      <c r="C4" s="6">
        <v>44742</v>
      </c>
      <c r="D4" s="6">
        <v>44561</v>
      </c>
      <c r="G4" s="1"/>
      <c r="H4" s="1"/>
      <c r="I4" s="1"/>
    </row>
    <row r="5" spans="2:9" s="2" customFormat="1" ht="13.5" customHeight="1">
      <c r="B5" s="419"/>
      <c r="C5" s="413" t="s">
        <v>158</v>
      </c>
      <c r="D5" s="416" t="s">
        <v>158</v>
      </c>
      <c r="G5" s="1"/>
      <c r="H5" s="1"/>
      <c r="I5" s="1"/>
    </row>
    <row r="6" spans="2:9">
      <c r="B6" s="274" t="s">
        <v>594</v>
      </c>
      <c r="C6" s="3">
        <v>12867878</v>
      </c>
      <c r="D6" s="3">
        <v>11878328</v>
      </c>
    </row>
    <row r="7" spans="2:9">
      <c r="B7" s="28" t="s">
        <v>200</v>
      </c>
      <c r="C7" s="4">
        <v>12867878</v>
      </c>
      <c r="D7" s="4">
        <v>11878328</v>
      </c>
    </row>
    <row r="42" ht="43.5" customHeight="1"/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B1:I13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5.7109375" style="1" bestFit="1" customWidth="1"/>
    <col min="3" max="3" width="27.7109375" style="1" bestFit="1" customWidth="1"/>
    <col min="4" max="4" width="10" style="1" bestFit="1" customWidth="1"/>
    <col min="5" max="5" width="10.28515625" style="1" customWidth="1"/>
    <col min="6" max="6" width="38.42578125" style="1" bestFit="1" customWidth="1"/>
    <col min="7" max="8" width="13.42578125" style="1" customWidth="1"/>
    <col min="9" max="9" width="11" style="1" bestFit="1" customWidth="1"/>
    <col min="10" max="16384" width="11.42578125" style="1"/>
  </cols>
  <sheetData>
    <row r="1" spans="2:9" ht="6" customHeight="1"/>
    <row r="2" spans="2:9" ht="15">
      <c r="B2" s="29" t="s">
        <v>13</v>
      </c>
      <c r="C2" s="11" t="s">
        <v>988</v>
      </c>
    </row>
    <row r="3" spans="2:9" ht="6" customHeight="1"/>
    <row r="4" spans="2:9">
      <c r="B4" s="991" t="s">
        <v>391</v>
      </c>
      <c r="C4" s="992"/>
      <c r="D4" s="992"/>
      <c r="E4" s="992"/>
      <c r="F4" s="992"/>
      <c r="G4" s="992"/>
      <c r="H4" s="993"/>
    </row>
    <row r="5" spans="2:9" s="2" customFormat="1">
      <c r="B5" s="385"/>
      <c r="C5" s="994" t="s">
        <v>392</v>
      </c>
      <c r="D5" s="995"/>
      <c r="E5" s="406"/>
      <c r="F5" s="998" t="s">
        <v>393</v>
      </c>
      <c r="G5" s="999"/>
      <c r="H5" s="1000"/>
    </row>
    <row r="6" spans="2:9" s="2" customFormat="1" ht="47.25" customHeight="1">
      <c r="B6" s="279" t="s">
        <v>243</v>
      </c>
      <c r="C6" s="996"/>
      <c r="D6" s="997"/>
      <c r="E6" s="280" t="s">
        <v>244</v>
      </c>
      <c r="F6" s="731" t="s">
        <v>245</v>
      </c>
      <c r="G6" s="732" t="s">
        <v>1388</v>
      </c>
      <c r="H6" s="732" t="s">
        <v>1192</v>
      </c>
    </row>
    <row r="7" spans="2:9" s="2" customFormat="1">
      <c r="B7" s="197"/>
      <c r="C7" s="281" t="s">
        <v>455</v>
      </c>
      <c r="D7" s="407" t="s">
        <v>475</v>
      </c>
      <c r="E7" s="326"/>
      <c r="F7" s="418"/>
      <c r="G7" s="282" t="s">
        <v>158</v>
      </c>
      <c r="H7" s="282" t="s">
        <v>158</v>
      </c>
    </row>
    <row r="8" spans="2:9">
      <c r="B8" s="21" t="s">
        <v>77</v>
      </c>
      <c r="C8" s="21" t="s">
        <v>79</v>
      </c>
      <c r="D8" s="247" t="s">
        <v>226</v>
      </c>
      <c r="E8" s="21" t="s">
        <v>80</v>
      </c>
      <c r="F8" s="248" t="s">
        <v>78</v>
      </c>
      <c r="G8" s="3">
        <v>5094807</v>
      </c>
      <c r="H8" s="3">
        <v>4248205</v>
      </c>
    </row>
    <row r="9" spans="2:9">
      <c r="B9" s="16"/>
      <c r="C9" s="247"/>
      <c r="D9" s="247"/>
      <c r="E9" s="247"/>
      <c r="F9" s="283" t="s">
        <v>199</v>
      </c>
      <c r="G9" s="318">
        <v>5094807</v>
      </c>
      <c r="H9" s="318">
        <v>4248205</v>
      </c>
      <c r="I9" s="52"/>
    </row>
    <row r="10" spans="2:9">
      <c r="B10" s="284" t="s">
        <v>293</v>
      </c>
      <c r="C10" s="284"/>
      <c r="D10" s="284"/>
      <c r="E10" s="285"/>
      <c r="F10" s="285"/>
      <c r="G10" s="284">
        <v>4101000</v>
      </c>
      <c r="H10" s="284">
        <v>4248205</v>
      </c>
      <c r="I10" s="52"/>
    </row>
    <row r="11" spans="2:9" ht="6" customHeight="1"/>
    <row r="12" spans="2:9" ht="12.75" customHeight="1">
      <c r="G12" s="52"/>
    </row>
    <row r="13" spans="2:9" ht="25.5" customHeight="1"/>
  </sheetData>
  <mergeCells count="3">
    <mergeCell ref="B4:H4"/>
    <mergeCell ref="C5:D6"/>
    <mergeCell ref="F5:H5"/>
  </mergeCells>
  <printOptions horizontalCentered="1" verticalCentered="1"/>
  <pageMargins left="0.39370078740157483" right="0.39370078740157483" top="0.39370078740157483" bottom="0.39370078740157483" header="0" footer="0"/>
  <pageSetup paperSize="9" scale="87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1:I8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24.85546875" style="1" bestFit="1" customWidth="1"/>
    <col min="3" max="3" width="28.140625" style="1" bestFit="1" customWidth="1"/>
    <col min="4" max="4" width="10" style="1" bestFit="1" customWidth="1"/>
    <col min="5" max="5" width="6.140625" style="1" customWidth="1"/>
    <col min="6" max="6" width="8.5703125" style="1" customWidth="1"/>
    <col min="7" max="8" width="14.28515625" style="1" customWidth="1"/>
    <col min="9" max="9" width="11.5703125" style="1" bestFit="1" customWidth="1"/>
    <col min="10" max="16384" width="11.42578125" style="1"/>
  </cols>
  <sheetData>
    <row r="1" spans="2:9" ht="6" customHeight="1"/>
    <row r="2" spans="2:9" ht="15">
      <c r="B2" s="29" t="s">
        <v>13</v>
      </c>
      <c r="C2" s="11" t="s">
        <v>989</v>
      </c>
    </row>
    <row r="3" spans="2:9" ht="6" customHeight="1"/>
    <row r="4" spans="2:9" ht="12.75" customHeight="1">
      <c r="B4" s="1001" t="s">
        <v>232</v>
      </c>
      <c r="C4" s="1002"/>
      <c r="D4" s="1002"/>
      <c r="E4" s="1002"/>
      <c r="F4" s="1002"/>
      <c r="G4" s="1002"/>
      <c r="H4" s="1003"/>
    </row>
    <row r="5" spans="2:9" s="2" customFormat="1" ht="12.75" customHeight="1">
      <c r="B5" s="279" t="s">
        <v>243</v>
      </c>
      <c r="C5" s="1004" t="s">
        <v>392</v>
      </c>
      <c r="D5" s="1005"/>
      <c r="E5" s="1006" t="s">
        <v>244</v>
      </c>
      <c r="F5" s="1007"/>
      <c r="G5" s="408">
        <v>44742</v>
      </c>
      <c r="H5" s="408">
        <v>44561</v>
      </c>
    </row>
    <row r="6" spans="2:9" s="2" customFormat="1">
      <c r="B6" s="197"/>
      <c r="C6" s="281" t="s">
        <v>455</v>
      </c>
      <c r="D6" s="326" t="s">
        <v>475</v>
      </c>
      <c r="E6" s="1008"/>
      <c r="F6" s="1009"/>
      <c r="G6" s="282" t="s">
        <v>158</v>
      </c>
      <c r="H6" s="282" t="s">
        <v>158</v>
      </c>
    </row>
    <row r="7" spans="2:9">
      <c r="B7" s="21" t="s">
        <v>77</v>
      </c>
      <c r="C7" s="21" t="s">
        <v>79</v>
      </c>
      <c r="D7" s="247" t="s">
        <v>226</v>
      </c>
      <c r="E7" s="1010" t="s">
        <v>80</v>
      </c>
      <c r="F7" s="1010"/>
      <c r="G7" s="3">
        <v>4101000</v>
      </c>
      <c r="H7" s="3">
        <v>4248205</v>
      </c>
    </row>
    <row r="8" spans="2:9">
      <c r="B8" s="284" t="s">
        <v>293</v>
      </c>
      <c r="C8" s="284"/>
      <c r="D8" s="284"/>
      <c r="E8" s="285"/>
      <c r="F8" s="285"/>
      <c r="G8" s="286">
        <v>4101000</v>
      </c>
      <c r="H8" s="286">
        <v>4248205</v>
      </c>
      <c r="I8" s="52"/>
    </row>
  </sheetData>
  <mergeCells count="4">
    <mergeCell ref="B4:H4"/>
    <mergeCell ref="C5:D5"/>
    <mergeCell ref="E5:F6"/>
    <mergeCell ref="E7:F7"/>
  </mergeCells>
  <pageMargins left="0.75" right="0.75" top="1" bottom="1" header="0" footer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R158"/>
  <sheetViews>
    <sheetView showGridLines="0" zoomScale="90" zoomScaleNormal="90" workbookViewId="0">
      <pane xSplit="3" ySplit="11" topLeftCell="D12" activePane="bottomRight" state="frozen"/>
      <selection pane="topRight"/>
      <selection pane="bottomLeft"/>
      <selection pane="bottomRight" activeCell="B2" sqref="B2"/>
    </sheetView>
  </sheetViews>
  <sheetFormatPr baseColWidth="10" defaultColWidth="11.42578125" defaultRowHeight="12.75"/>
  <cols>
    <col min="1" max="1" width="1.5703125" style="1" customWidth="1"/>
    <col min="2" max="2" width="66.42578125" style="1" customWidth="1"/>
    <col min="3" max="3" width="6.7109375" style="57" customWidth="1"/>
    <col min="4" max="5" width="18.7109375" style="1" customWidth="1"/>
    <col min="6" max="15" width="11.42578125" style="1"/>
    <col min="16" max="16" width="14" style="1" bestFit="1" customWidth="1"/>
    <col min="17" max="17" width="12.5703125" style="1" bestFit="1" customWidth="1"/>
    <col min="18" max="16384" width="11.42578125" style="1"/>
  </cols>
  <sheetData>
    <row r="1" spans="2:8" ht="6" customHeight="1">
      <c r="B1" s="30"/>
      <c r="C1" s="37"/>
    </row>
    <row r="2" spans="2:8">
      <c r="B2" s="30" t="s">
        <v>1161</v>
      </c>
      <c r="C2" s="37"/>
    </row>
    <row r="3" spans="2:8">
      <c r="B3" s="30" t="s">
        <v>1162</v>
      </c>
      <c r="C3" s="37"/>
    </row>
    <row r="4" spans="2:8">
      <c r="B4" s="30" t="s">
        <v>1399</v>
      </c>
      <c r="C4" s="37"/>
    </row>
    <row r="5" spans="2:8">
      <c r="B5" s="30" t="s">
        <v>1083</v>
      </c>
    </row>
    <row r="7" spans="2:8" s="2" customFormat="1">
      <c r="B7" s="424" t="s">
        <v>1243</v>
      </c>
      <c r="C7" s="425" t="s">
        <v>159</v>
      </c>
      <c r="D7" s="426">
        <v>44742</v>
      </c>
      <c r="E7" s="426">
        <v>44377</v>
      </c>
    </row>
    <row r="8" spans="2:8" s="2" customFormat="1">
      <c r="B8" s="360"/>
      <c r="C8" s="361"/>
      <c r="D8" s="358" t="s">
        <v>158</v>
      </c>
      <c r="E8" s="358" t="s">
        <v>158</v>
      </c>
    </row>
    <row r="9" spans="2:8" s="83" customFormat="1">
      <c r="B9" s="362"/>
      <c r="C9" s="362"/>
      <c r="D9" s="301"/>
      <c r="E9" s="301"/>
    </row>
    <row r="10" spans="2:8" s="2" customFormat="1">
      <c r="B10" s="797" t="s">
        <v>197</v>
      </c>
      <c r="C10" s="798"/>
      <c r="D10" s="798"/>
      <c r="E10" s="799"/>
    </row>
    <row r="11" spans="2:8" s="2" customFormat="1">
      <c r="B11" s="797" t="s">
        <v>1244</v>
      </c>
      <c r="C11" s="798"/>
      <c r="D11" s="798"/>
      <c r="E11" s="799"/>
    </row>
    <row r="12" spans="2:8">
      <c r="B12" s="363" t="s">
        <v>1245</v>
      </c>
      <c r="C12" s="364"/>
      <c r="D12" s="3">
        <v>7620964405</v>
      </c>
      <c r="E12" s="3">
        <v>6218670393</v>
      </c>
    </row>
    <row r="13" spans="2:8">
      <c r="B13" s="427" t="s">
        <v>1246</v>
      </c>
      <c r="C13" s="428"/>
      <c r="D13" s="3">
        <v>19522649</v>
      </c>
      <c r="E13" s="3">
        <v>10110834</v>
      </c>
      <c r="H13" s="51"/>
    </row>
    <row r="14" spans="2:8" s="2" customFormat="1">
      <c r="B14" s="797" t="s">
        <v>1247</v>
      </c>
      <c r="C14" s="798"/>
      <c r="D14" s="798"/>
      <c r="E14" s="799"/>
    </row>
    <row r="15" spans="2:8">
      <c r="B15" s="365" t="s">
        <v>1248</v>
      </c>
      <c r="C15" s="366"/>
      <c r="D15" s="3">
        <v>-6260455139</v>
      </c>
      <c r="E15" s="3">
        <v>-4864650793</v>
      </c>
    </row>
    <row r="16" spans="2:8" ht="13.5" customHeight="1">
      <c r="B16" s="363" t="s">
        <v>1249</v>
      </c>
      <c r="C16" s="367"/>
      <c r="D16" s="3">
        <v>-740281150</v>
      </c>
      <c r="E16" s="3">
        <v>-558395200</v>
      </c>
    </row>
    <row r="17" spans="2:18">
      <c r="B17" s="363" t="s">
        <v>1250</v>
      </c>
      <c r="C17" s="367"/>
      <c r="D17" s="3">
        <v>-386900488</v>
      </c>
      <c r="E17" s="3">
        <v>-400232045</v>
      </c>
    </row>
    <row r="18" spans="2:18">
      <c r="B18" s="429" t="s">
        <v>1251</v>
      </c>
      <c r="C18" s="368"/>
      <c r="D18" s="430">
        <v>252850277</v>
      </c>
      <c r="E18" s="430">
        <v>405503189</v>
      </c>
    </row>
    <row r="19" spans="2:18" ht="12.75" customHeight="1">
      <c r="B19" s="363" t="s">
        <v>1252</v>
      </c>
      <c r="C19" s="367"/>
      <c r="D19" s="3">
        <v>-192156530</v>
      </c>
      <c r="E19" s="3">
        <v>-113444424</v>
      </c>
    </row>
    <row r="20" spans="2:18" ht="12.75" customHeight="1" collapsed="1">
      <c r="B20" s="363" t="s">
        <v>1253</v>
      </c>
      <c r="C20" s="369"/>
      <c r="D20" s="3">
        <v>1780274</v>
      </c>
      <c r="E20" s="3">
        <v>4486445</v>
      </c>
    </row>
    <row r="21" spans="2:18" ht="12.75" customHeight="1">
      <c r="B21" s="429" t="s">
        <v>197</v>
      </c>
      <c r="C21" s="368"/>
      <c r="D21" s="430">
        <v>62474021</v>
      </c>
      <c r="E21" s="430">
        <v>296545210</v>
      </c>
    </row>
    <row r="22" spans="2:18" s="2" customFormat="1" ht="12.75" customHeight="1">
      <c r="B22" s="431" t="s">
        <v>471</v>
      </c>
      <c r="C22" s="359"/>
      <c r="D22" s="359"/>
      <c r="E22" s="432"/>
    </row>
    <row r="23" spans="2:18">
      <c r="B23" s="363" t="s">
        <v>1254</v>
      </c>
      <c r="C23" s="367"/>
      <c r="D23" s="3">
        <v>-122262676</v>
      </c>
      <c r="E23" s="3">
        <v>-47895697</v>
      </c>
    </row>
    <row r="24" spans="2:18" ht="12.75" customHeight="1">
      <c r="B24" s="363" t="s">
        <v>1255</v>
      </c>
      <c r="C24" s="367"/>
      <c r="D24" s="3">
        <v>-25798987</v>
      </c>
      <c r="E24" s="3">
        <v>-6507189</v>
      </c>
    </row>
    <row r="25" spans="2:18">
      <c r="B25" s="363" t="s">
        <v>1256</v>
      </c>
      <c r="C25" s="367"/>
      <c r="D25" s="3">
        <v>16640051</v>
      </c>
      <c r="E25" s="3">
        <v>5370373</v>
      </c>
    </row>
    <row r="26" spans="2:18" ht="12.75" customHeight="1">
      <c r="B26" s="363" t="s">
        <v>1257</v>
      </c>
      <c r="C26" s="367"/>
      <c r="D26" s="3">
        <v>16040479</v>
      </c>
      <c r="E26" s="3">
        <v>5031121</v>
      </c>
      <c r="P26" s="14">
        <v>-584817341</v>
      </c>
      <c r="Q26" s="14">
        <v>522807677.82099998</v>
      </c>
      <c r="R26" s="1" t="s">
        <v>933</v>
      </c>
    </row>
    <row r="27" spans="2:18" ht="12.75" customHeight="1">
      <c r="B27" s="363" t="s">
        <v>1258</v>
      </c>
      <c r="C27" s="369"/>
      <c r="D27" s="3">
        <v>378546595</v>
      </c>
      <c r="E27" s="3">
        <v>29006261</v>
      </c>
      <c r="P27" s="14">
        <v>-10267885</v>
      </c>
      <c r="Q27" s="14">
        <v>744234</v>
      </c>
      <c r="R27" s="1" t="s">
        <v>933</v>
      </c>
    </row>
    <row r="28" spans="2:18" ht="12.75" customHeight="1">
      <c r="B28" s="429" t="s">
        <v>471</v>
      </c>
      <c r="C28" s="368"/>
      <c r="D28" s="329">
        <v>263165462</v>
      </c>
      <c r="E28" s="329">
        <v>-14995131</v>
      </c>
    </row>
    <row r="29" spans="2:18" ht="12.75" customHeight="1">
      <c r="B29" s="363" t="s">
        <v>1308</v>
      </c>
      <c r="C29" s="294"/>
      <c r="D29" s="3">
        <v>0</v>
      </c>
      <c r="E29" s="3">
        <v>-36660970</v>
      </c>
    </row>
    <row r="30" spans="2:18" ht="12.75" customHeight="1">
      <c r="B30" s="430" t="s">
        <v>363</v>
      </c>
      <c r="C30" s="368"/>
      <c r="D30" s="430">
        <v>116391117</v>
      </c>
      <c r="E30" s="430">
        <v>3663926</v>
      </c>
    </row>
    <row r="31" spans="2:18" ht="12.75" customHeight="1">
      <c r="B31" s="363" t="s">
        <v>1259</v>
      </c>
      <c r="C31" s="294"/>
      <c r="D31" s="3">
        <v>116391117</v>
      </c>
      <c r="E31" s="3">
        <v>3663926</v>
      </c>
    </row>
    <row r="32" spans="2:18" ht="12" customHeight="1">
      <c r="B32" s="363" t="s">
        <v>1260</v>
      </c>
      <c r="C32" s="294"/>
      <c r="D32" s="3">
        <v>-48826985</v>
      </c>
      <c r="E32" s="3">
        <v>-28551204</v>
      </c>
    </row>
    <row r="33" spans="2:5" s="2" customFormat="1" ht="12.75" customHeight="1">
      <c r="B33" s="363" t="s">
        <v>1261</v>
      </c>
      <c r="C33" s="294"/>
      <c r="D33" s="3">
        <v>-81520455</v>
      </c>
      <c r="E33" s="3">
        <v>-61605206</v>
      </c>
    </row>
    <row r="34" spans="2:5" ht="12.75" customHeight="1">
      <c r="B34" s="363" t="s">
        <v>1309</v>
      </c>
      <c r="C34" s="294"/>
      <c r="D34" s="3">
        <v>-359475713</v>
      </c>
      <c r="E34" s="3">
        <v>-79940124</v>
      </c>
    </row>
    <row r="35" spans="2:5" ht="12.75" customHeight="1">
      <c r="B35" s="363" t="s">
        <v>1262</v>
      </c>
      <c r="C35" s="294"/>
      <c r="D35" s="3">
        <v>-56299109</v>
      </c>
      <c r="E35" s="3">
        <v>-54772148</v>
      </c>
    </row>
    <row r="36" spans="2:5" ht="12.75" customHeight="1">
      <c r="B36" s="363" t="s">
        <v>1263</v>
      </c>
      <c r="C36" s="369"/>
      <c r="D36" s="3">
        <v>-63926285</v>
      </c>
      <c r="E36" s="3">
        <v>-3993229</v>
      </c>
    </row>
    <row r="37" spans="2:5" ht="12.75" customHeight="1">
      <c r="B37" s="433" t="s">
        <v>242</v>
      </c>
      <c r="C37" s="368"/>
      <c r="D37" s="430">
        <v>-493657430</v>
      </c>
      <c r="E37" s="430">
        <v>-261858955</v>
      </c>
    </row>
    <row r="38" spans="2:5" ht="12.75" customHeight="1">
      <c r="B38" s="433" t="s">
        <v>1264</v>
      </c>
      <c r="C38" s="368"/>
      <c r="D38" s="329">
        <v>-168017947</v>
      </c>
      <c r="E38" s="329">
        <v>19691124</v>
      </c>
    </row>
    <row r="39" spans="2:5" ht="12.75" customHeight="1">
      <c r="B39" s="800" t="s">
        <v>1265</v>
      </c>
      <c r="C39" s="801"/>
      <c r="D39" s="801"/>
      <c r="E39" s="802"/>
    </row>
    <row r="40" spans="2:5" ht="12.75" customHeight="1">
      <c r="B40" s="363" t="s">
        <v>1265</v>
      </c>
      <c r="C40" s="367"/>
      <c r="D40" s="3">
        <v>38742016</v>
      </c>
      <c r="E40" s="3">
        <v>-16443048</v>
      </c>
    </row>
    <row r="41" spans="2:5" ht="12.75" customHeight="1">
      <c r="B41" s="429" t="s">
        <v>1266</v>
      </c>
      <c r="C41" s="368"/>
      <c r="D41" s="329">
        <v>-129275931</v>
      </c>
      <c r="E41" s="329">
        <v>3248076</v>
      </c>
    </row>
    <row r="42" spans="2:5" ht="12.75" customHeight="1">
      <c r="B42" s="363" t="s">
        <v>1267</v>
      </c>
      <c r="C42" s="367">
        <v>5</v>
      </c>
      <c r="D42" s="3">
        <v>806710262</v>
      </c>
      <c r="E42" s="3">
        <v>681932455</v>
      </c>
    </row>
    <row r="43" spans="2:5" ht="12.75" customHeight="1">
      <c r="B43" s="363" t="s">
        <v>1268</v>
      </c>
      <c r="C43" s="367">
        <v>5</v>
      </c>
      <c r="D43" s="3">
        <v>677434331</v>
      </c>
      <c r="E43" s="3">
        <v>685180531</v>
      </c>
    </row>
    <row r="44" spans="2:5" ht="12.75" customHeight="1"/>
    <row r="45" spans="2:5" ht="12.75" customHeight="1"/>
    <row r="46" spans="2:5" ht="12.75" customHeight="1"/>
    <row r="47" spans="2:5" ht="12.75" customHeight="1"/>
    <row r="48" spans="2:5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</sheetData>
  <mergeCells count="4">
    <mergeCell ref="B10:E10"/>
    <mergeCell ref="B11:E11"/>
    <mergeCell ref="B14:E14"/>
    <mergeCell ref="B39:E39"/>
  </mergeCells>
  <pageMargins left="0.7" right="0.7" top="0.75" bottom="0.75" header="0.3" footer="0.3"/>
  <pageSetup scale="83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K14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6" style="1" bestFit="1" customWidth="1"/>
    <col min="3" max="7" width="15" style="1" customWidth="1"/>
    <col min="8" max="8" width="6.42578125" style="1" bestFit="1" customWidth="1"/>
    <col min="9" max="9" width="6.85546875" style="1" bestFit="1" customWidth="1"/>
    <col min="10" max="16384" width="11.42578125" style="1"/>
  </cols>
  <sheetData>
    <row r="1" spans="2:11" ht="6" customHeight="1"/>
    <row r="2" spans="2:11" ht="15">
      <c r="B2" s="29" t="s">
        <v>13</v>
      </c>
      <c r="C2" s="11">
        <v>32</v>
      </c>
      <c r="H2" s="193"/>
      <c r="I2" s="193"/>
    </row>
    <row r="3" spans="2:11" ht="6" customHeight="1"/>
    <row r="4" spans="2:11" s="22" customFormat="1">
      <c r="B4" s="1011" t="s">
        <v>139</v>
      </c>
      <c r="C4" s="1012">
        <v>44742</v>
      </c>
      <c r="D4" s="1013"/>
      <c r="E4" s="1013"/>
      <c r="F4" s="1014"/>
      <c r="G4" s="859" t="s">
        <v>107</v>
      </c>
    </row>
    <row r="5" spans="2:11" s="22" customFormat="1" ht="48" customHeight="1">
      <c r="B5" s="1011"/>
      <c r="C5" s="733" t="s">
        <v>140</v>
      </c>
      <c r="D5" s="411" t="s">
        <v>126</v>
      </c>
      <c r="E5" s="411" t="s">
        <v>106</v>
      </c>
      <c r="F5" s="734" t="s">
        <v>50</v>
      </c>
      <c r="G5" s="859"/>
    </row>
    <row r="6" spans="2:11">
      <c r="B6" s="16" t="s">
        <v>467</v>
      </c>
      <c r="C6" s="3">
        <v>22</v>
      </c>
      <c r="D6" s="3">
        <v>1349</v>
      </c>
      <c r="E6" s="3">
        <v>105</v>
      </c>
      <c r="F6" s="3">
        <v>1476</v>
      </c>
      <c r="G6" s="21">
        <v>1370</v>
      </c>
    </row>
    <row r="7" spans="2:11" ht="25.5">
      <c r="B7" s="18" t="s">
        <v>524</v>
      </c>
      <c r="C7" s="21">
        <v>275</v>
      </c>
      <c r="D7" s="21">
        <v>14136</v>
      </c>
      <c r="E7" s="21">
        <v>97852</v>
      </c>
      <c r="F7" s="3">
        <v>112263</v>
      </c>
      <c r="G7" s="21">
        <v>113514</v>
      </c>
    </row>
    <row r="8" spans="2:11">
      <c r="B8" s="28" t="s">
        <v>50</v>
      </c>
      <c r="C8" s="4">
        <v>297</v>
      </c>
      <c r="D8" s="4">
        <v>15485</v>
      </c>
      <c r="E8" s="4">
        <v>97957</v>
      </c>
      <c r="F8" s="4">
        <v>113739</v>
      </c>
      <c r="G8" s="4">
        <v>114884</v>
      </c>
      <c r="K8" s="14"/>
    </row>
    <row r="9" spans="2:11" ht="9" customHeight="1"/>
    <row r="10" spans="2:11" s="2" customFormat="1">
      <c r="B10" s="1011" t="s">
        <v>139</v>
      </c>
      <c r="C10" s="1015">
        <v>44561</v>
      </c>
      <c r="D10" s="1015"/>
      <c r="E10" s="1015"/>
      <c r="F10" s="1015"/>
      <c r="G10" s="859" t="s">
        <v>107</v>
      </c>
    </row>
    <row r="11" spans="2:11" s="2" customFormat="1" ht="48" customHeight="1">
      <c r="B11" s="1011"/>
      <c r="C11" s="733" t="s">
        <v>140</v>
      </c>
      <c r="D11" s="411" t="s">
        <v>126</v>
      </c>
      <c r="E11" s="411" t="s">
        <v>106</v>
      </c>
      <c r="F11" s="734" t="s">
        <v>50</v>
      </c>
      <c r="G11" s="859"/>
    </row>
    <row r="12" spans="2:11">
      <c r="B12" s="16" t="s">
        <v>467</v>
      </c>
      <c r="C12" s="3">
        <v>20</v>
      </c>
      <c r="D12" s="3">
        <v>1135</v>
      </c>
      <c r="E12" s="3">
        <v>115</v>
      </c>
      <c r="F12" s="3">
        <v>1270</v>
      </c>
      <c r="G12" s="21">
        <v>1233</v>
      </c>
    </row>
    <row r="13" spans="2:11" ht="25.5">
      <c r="B13" s="18" t="s">
        <v>524</v>
      </c>
      <c r="C13" s="21">
        <v>264</v>
      </c>
      <c r="D13" s="21">
        <v>13961</v>
      </c>
      <c r="E13" s="21">
        <v>100719</v>
      </c>
      <c r="F13" s="3">
        <v>114944</v>
      </c>
      <c r="G13" s="21">
        <v>113781</v>
      </c>
    </row>
    <row r="14" spans="2:11">
      <c r="B14" s="28" t="s">
        <v>50</v>
      </c>
      <c r="C14" s="4">
        <v>284</v>
      </c>
      <c r="D14" s="4">
        <v>15096</v>
      </c>
      <c r="E14" s="4">
        <v>100834</v>
      </c>
      <c r="F14" s="4">
        <v>116214</v>
      </c>
      <c r="G14" s="4">
        <v>115014</v>
      </c>
    </row>
  </sheetData>
  <mergeCells count="6">
    <mergeCell ref="B4:B5"/>
    <mergeCell ref="C4:F4"/>
    <mergeCell ref="G4:G5"/>
    <mergeCell ref="B10:B11"/>
    <mergeCell ref="C10:F10"/>
    <mergeCell ref="G10:G11"/>
  </mergeCells>
  <printOptions horizontalCentered="1" verticalCentered="1"/>
  <pageMargins left="0.78740157480314965" right="0.78740157480314965" top="0.98425196850393704" bottom="0.98425196850393704" header="0" footer="0"/>
  <pageSetup paperSize="9" scale="75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autoPageBreaks="0" fitToPage="1"/>
  </sheetPr>
  <dimension ref="B2:F83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48.42578125" style="1" customWidth="1"/>
    <col min="3" max="3" width="66.5703125" style="1" customWidth="1"/>
    <col min="4" max="4" width="64.42578125" style="1" bestFit="1" customWidth="1"/>
    <col min="5" max="5" width="63.5703125" style="1" customWidth="1"/>
    <col min="6" max="16384" width="11.42578125" style="1"/>
  </cols>
  <sheetData>
    <row r="2" spans="2:6" ht="15">
      <c r="B2" s="29" t="s">
        <v>13</v>
      </c>
      <c r="C2" s="11">
        <v>33</v>
      </c>
    </row>
    <row r="3" spans="2:6" ht="9" customHeight="1"/>
    <row r="4" spans="2:6" s="2" customFormat="1" ht="24.75" customHeight="1">
      <c r="B4" s="735" t="s">
        <v>971</v>
      </c>
      <c r="C4" s="736" t="s">
        <v>972</v>
      </c>
      <c r="D4" s="736" t="s">
        <v>972</v>
      </c>
      <c r="E4" s="735" t="s">
        <v>972</v>
      </c>
    </row>
    <row r="5" spans="2:6" ht="15" customHeight="1">
      <c r="B5" s="363" t="s">
        <v>973</v>
      </c>
      <c r="C5" s="521" t="s">
        <v>1389</v>
      </c>
      <c r="D5" s="521" t="s">
        <v>1066</v>
      </c>
      <c r="E5" s="521" t="s">
        <v>1298</v>
      </c>
      <c r="F5" s="354"/>
    </row>
    <row r="6" spans="2:6">
      <c r="B6" s="363" t="s">
        <v>974</v>
      </c>
      <c r="C6" s="519" t="s">
        <v>1390</v>
      </c>
      <c r="D6" s="519" t="s">
        <v>1067</v>
      </c>
      <c r="E6" s="519" t="s">
        <v>1299</v>
      </c>
      <c r="F6" s="354"/>
    </row>
    <row r="7" spans="2:6">
      <c r="B7" s="521" t="s">
        <v>975</v>
      </c>
      <c r="C7" s="519" t="s">
        <v>1391</v>
      </c>
      <c r="D7" s="519" t="s">
        <v>1068</v>
      </c>
      <c r="E7" s="519" t="s">
        <v>1300</v>
      </c>
      <c r="F7" s="354"/>
    </row>
    <row r="8" spans="2:6">
      <c r="B8" s="363" t="s">
        <v>976</v>
      </c>
      <c r="C8" s="737">
        <v>0</v>
      </c>
      <c r="D8" s="737">
        <v>0</v>
      </c>
      <c r="E8" s="737">
        <v>0</v>
      </c>
      <c r="F8" s="354"/>
    </row>
    <row r="9" spans="2:6">
      <c r="B9" s="521" t="s">
        <v>977</v>
      </c>
      <c r="C9" s="738" t="s">
        <v>1392</v>
      </c>
      <c r="D9" s="737" t="s">
        <v>1069</v>
      </c>
      <c r="E9" s="737">
        <v>998</v>
      </c>
      <c r="F9" s="354"/>
    </row>
    <row r="10" spans="2:6">
      <c r="B10" s="363" t="s">
        <v>978</v>
      </c>
      <c r="C10" s="519" t="s">
        <v>1393</v>
      </c>
      <c r="D10" s="519" t="s">
        <v>990</v>
      </c>
      <c r="E10" s="519" t="s">
        <v>990</v>
      </c>
      <c r="F10" s="354"/>
    </row>
    <row r="11" spans="2:6" ht="149.25" customHeight="1">
      <c r="B11" s="739" t="s">
        <v>979</v>
      </c>
      <c r="C11" s="739" t="s">
        <v>1394</v>
      </c>
      <c r="D11" s="739" t="s">
        <v>1394</v>
      </c>
      <c r="E11" s="739" t="s">
        <v>1394</v>
      </c>
      <c r="F11" s="354"/>
    </row>
    <row r="12" spans="2:6" ht="15" customHeight="1">
      <c r="B12" s="739" t="s">
        <v>980</v>
      </c>
      <c r="C12" s="370" t="s">
        <v>991</v>
      </c>
      <c r="D12" s="370" t="s">
        <v>991</v>
      </c>
      <c r="E12" s="370" t="s">
        <v>991</v>
      </c>
      <c r="F12" s="354"/>
    </row>
    <row r="13" spans="2:6" s="2" customFormat="1">
      <c r="B13" s="869" t="s">
        <v>981</v>
      </c>
      <c r="C13" s="1018"/>
      <c r="D13" s="1018"/>
      <c r="E13" s="1018"/>
    </row>
    <row r="14" spans="2:6">
      <c r="B14" s="363" t="s">
        <v>982</v>
      </c>
      <c r="C14" s="737" t="s">
        <v>1392</v>
      </c>
      <c r="D14" s="737" t="s">
        <v>1069</v>
      </c>
      <c r="E14" s="737" t="s">
        <v>1301</v>
      </c>
      <c r="F14" s="354"/>
    </row>
    <row r="15" spans="2:6">
      <c r="B15" s="363" t="s">
        <v>976</v>
      </c>
      <c r="C15" s="737">
        <v>0</v>
      </c>
      <c r="D15" s="737">
        <v>0</v>
      </c>
      <c r="E15" s="737">
        <v>0</v>
      </c>
      <c r="F15" s="354"/>
    </row>
    <row r="16" spans="2:6">
      <c r="B16" s="363" t="s">
        <v>983</v>
      </c>
      <c r="C16" s="740" t="s">
        <v>1395</v>
      </c>
      <c r="D16" s="740">
        <v>0.31</v>
      </c>
      <c r="E16" s="740">
        <v>0.3</v>
      </c>
      <c r="F16" s="354"/>
    </row>
    <row r="17" spans="2:6">
      <c r="B17" s="363" t="s">
        <v>984</v>
      </c>
      <c r="C17" s="737" t="s">
        <v>1070</v>
      </c>
      <c r="D17" s="737" t="s">
        <v>1070</v>
      </c>
      <c r="E17" s="737" t="s">
        <v>1070</v>
      </c>
      <c r="F17" s="354"/>
    </row>
    <row r="18" spans="2:6">
      <c r="B18" s="363" t="s">
        <v>985</v>
      </c>
      <c r="C18" s="741">
        <v>8.3699999999999997E-2</v>
      </c>
      <c r="D18" s="741">
        <v>2.1000000000000001E-2</v>
      </c>
      <c r="E18" s="737">
        <v>6.4000000000000003E-3</v>
      </c>
      <c r="F18" s="354"/>
    </row>
    <row r="19" spans="2:6" ht="25.5">
      <c r="B19" s="521" t="s">
        <v>986</v>
      </c>
      <c r="C19" s="742">
        <v>1048.8411781005111</v>
      </c>
      <c r="D19" s="742">
        <v>1294.7751078896706</v>
      </c>
      <c r="E19" s="740">
        <v>778.98</v>
      </c>
      <c r="F19" s="354"/>
    </row>
    <row r="20" spans="2:6">
      <c r="B20" s="354"/>
      <c r="C20" s="729"/>
      <c r="D20" s="354"/>
      <c r="E20" s="354"/>
      <c r="F20" s="354"/>
    </row>
    <row r="21" spans="2:6" s="47" customFormat="1">
      <c r="B21" s="354"/>
      <c r="C21" s="354"/>
      <c r="D21" s="354"/>
      <c r="E21" s="354"/>
      <c r="F21" s="354"/>
    </row>
    <row r="22" spans="2:6">
      <c r="B22" s="1016" t="s">
        <v>1027</v>
      </c>
      <c r="C22" s="465" t="s">
        <v>1028</v>
      </c>
      <c r="D22" s="449" t="s">
        <v>1028</v>
      </c>
      <c r="E22" s="354"/>
      <c r="F22" s="354"/>
    </row>
    <row r="23" spans="2:6">
      <c r="B23" s="1017"/>
      <c r="C23" s="441">
        <v>44742</v>
      </c>
      <c r="D23" s="440">
        <v>44561</v>
      </c>
      <c r="E23" s="354"/>
      <c r="F23" s="354"/>
    </row>
    <row r="24" spans="2:6">
      <c r="B24" s="743"/>
      <c r="C24" s="744"/>
      <c r="D24" s="745"/>
      <c r="E24" s="354"/>
      <c r="F24" s="354"/>
    </row>
    <row r="25" spans="2:6">
      <c r="B25" s="320" t="s">
        <v>1029</v>
      </c>
      <c r="C25" s="746">
        <v>5070928</v>
      </c>
      <c r="D25" s="747">
        <v>3457045</v>
      </c>
      <c r="E25" s="354"/>
      <c r="F25" s="354"/>
    </row>
    <row r="26" spans="2:6">
      <c r="B26" s="748" t="s">
        <v>1030</v>
      </c>
      <c r="C26" s="746">
        <v>3877101</v>
      </c>
      <c r="D26" s="747">
        <v>3714342</v>
      </c>
      <c r="E26" s="354"/>
      <c r="F26" s="354"/>
    </row>
    <row r="27" spans="2:6">
      <c r="B27" s="748" t="s">
        <v>1031</v>
      </c>
      <c r="C27" s="746">
        <v>-345929</v>
      </c>
      <c r="D27" s="747">
        <v>-371944</v>
      </c>
      <c r="E27" s="354"/>
      <c r="F27" s="354"/>
    </row>
    <row r="28" spans="2:6">
      <c r="B28" s="748" t="s">
        <v>1032</v>
      </c>
      <c r="C28" s="746">
        <v>-2412497</v>
      </c>
      <c r="D28" s="747">
        <v>-1728515</v>
      </c>
      <c r="E28" s="354"/>
      <c r="F28" s="354"/>
    </row>
    <row r="29" spans="2:6">
      <c r="B29" s="748" t="s">
        <v>1033</v>
      </c>
      <c r="C29" s="746">
        <v>0</v>
      </c>
      <c r="D29" s="747">
        <v>0</v>
      </c>
      <c r="E29" s="354"/>
      <c r="F29" s="354"/>
    </row>
    <row r="30" spans="2:6">
      <c r="B30" s="748" t="s">
        <v>1034</v>
      </c>
      <c r="C30" s="746">
        <v>6189603</v>
      </c>
      <c r="D30" s="747">
        <v>5070928</v>
      </c>
      <c r="E30" s="354"/>
      <c r="F30" s="354"/>
    </row>
    <row r="31" spans="2:6">
      <c r="B31" s="748" t="s">
        <v>1035</v>
      </c>
      <c r="C31" s="746">
        <v>6189603</v>
      </c>
      <c r="D31" s="747">
        <v>5070928</v>
      </c>
      <c r="E31" s="354"/>
      <c r="F31" s="354"/>
    </row>
    <row r="32" spans="2:6">
      <c r="B32" s="749" t="s">
        <v>1036</v>
      </c>
      <c r="C32" s="750">
        <v>0</v>
      </c>
      <c r="D32" s="751">
        <v>0</v>
      </c>
      <c r="E32" s="354"/>
      <c r="F32" s="354"/>
    </row>
    <row r="33" spans="2:6">
      <c r="B33" s="354"/>
      <c r="C33" s="354"/>
      <c r="D33" s="354"/>
      <c r="E33" s="354"/>
      <c r="F33" s="354"/>
    </row>
    <row r="34" spans="2:6">
      <c r="B34" s="354"/>
      <c r="C34" s="354"/>
      <c r="D34" s="354"/>
      <c r="E34" s="354"/>
      <c r="F34" s="354"/>
    </row>
    <row r="35" spans="2:6" ht="26.1" customHeight="1">
      <c r="B35" s="810" t="s">
        <v>1037</v>
      </c>
      <c r="C35" s="436" t="s">
        <v>1216</v>
      </c>
      <c r="D35" s="436" t="s">
        <v>1002</v>
      </c>
      <c r="E35" s="436" t="s">
        <v>1304</v>
      </c>
      <c r="F35" s="436" t="s">
        <v>1305</v>
      </c>
    </row>
    <row r="36" spans="2:6">
      <c r="B36" s="811"/>
      <c r="C36" s="399">
        <v>44742</v>
      </c>
      <c r="D36" s="399">
        <v>44377</v>
      </c>
      <c r="E36" s="399">
        <v>44742</v>
      </c>
      <c r="F36" s="399">
        <v>44377</v>
      </c>
    </row>
    <row r="37" spans="2:6" ht="9" customHeight="1">
      <c r="B37" s="812"/>
      <c r="C37" s="358" t="s">
        <v>158</v>
      </c>
      <c r="D37" s="358" t="s">
        <v>158</v>
      </c>
      <c r="E37" s="358" t="s">
        <v>158</v>
      </c>
      <c r="F37" s="358" t="s">
        <v>158</v>
      </c>
    </row>
    <row r="38" spans="2:6">
      <c r="B38" s="752" t="s">
        <v>1038</v>
      </c>
      <c r="C38" s="753">
        <v>1899092</v>
      </c>
      <c r="D38" s="753">
        <v>1047579</v>
      </c>
      <c r="E38" s="753">
        <v>952827</v>
      </c>
      <c r="F38" s="753">
        <v>523585</v>
      </c>
    </row>
    <row r="39" spans="2:6">
      <c r="C39" s="5"/>
      <c r="D39" s="5"/>
      <c r="E39" s="5"/>
    </row>
    <row r="40" spans="2:6">
      <c r="C40" s="5"/>
      <c r="D40" s="5"/>
      <c r="E40" s="5"/>
    </row>
    <row r="41" spans="2:6">
      <c r="C41" s="5"/>
      <c r="D41" s="5"/>
      <c r="E41" s="5"/>
    </row>
    <row r="42" spans="2:6">
      <c r="C42" s="5"/>
      <c r="D42" s="5"/>
      <c r="E42" s="5"/>
    </row>
    <row r="43" spans="2:6">
      <c r="C43" s="5"/>
      <c r="D43" s="5"/>
      <c r="E43" s="5"/>
    </row>
    <row r="44" spans="2:6">
      <c r="C44" s="5"/>
      <c r="D44" s="5"/>
      <c r="E44" s="5"/>
    </row>
    <row r="45" spans="2:6">
      <c r="C45" s="5"/>
      <c r="D45" s="5"/>
      <c r="E45" s="5"/>
    </row>
    <row r="46" spans="2:6">
      <c r="C46" s="5"/>
      <c r="D46" s="5"/>
      <c r="E46" s="5"/>
    </row>
    <row r="47" spans="2:6">
      <c r="C47" s="5"/>
      <c r="D47" s="5"/>
      <c r="E47" s="5"/>
    </row>
    <row r="48" spans="2:6">
      <c r="D48" s="5"/>
      <c r="E48" s="5"/>
    </row>
    <row r="49" spans="4:5">
      <c r="D49" s="5"/>
      <c r="E49" s="5"/>
    </row>
    <row r="50" spans="4:5">
      <c r="D50" s="5"/>
      <c r="E50" s="5"/>
    </row>
    <row r="51" spans="4:5">
      <c r="D51" s="5"/>
      <c r="E51" s="5"/>
    </row>
    <row r="52" spans="4:5">
      <c r="D52" s="5"/>
      <c r="E52" s="5"/>
    </row>
    <row r="53" spans="4:5">
      <c r="D53" s="5"/>
      <c r="E53" s="5"/>
    </row>
    <row r="54" spans="4:5">
      <c r="D54" s="5"/>
      <c r="E54" s="5"/>
    </row>
    <row r="55" spans="4:5">
      <c r="D55" s="5"/>
      <c r="E55" s="5"/>
    </row>
    <row r="56" spans="4:5">
      <c r="D56" s="5"/>
      <c r="E56" s="5"/>
    </row>
    <row r="57" spans="4:5">
      <c r="D57" s="5"/>
      <c r="E57" s="5"/>
    </row>
    <row r="58" spans="4:5">
      <c r="D58" s="5"/>
      <c r="E58" s="5"/>
    </row>
    <row r="59" spans="4:5">
      <c r="D59" s="5"/>
      <c r="E59" s="5"/>
    </row>
    <row r="60" spans="4:5">
      <c r="D60" s="5"/>
      <c r="E60" s="5"/>
    </row>
    <row r="61" spans="4:5">
      <c r="D61" s="5"/>
      <c r="E61" s="5"/>
    </row>
    <row r="62" spans="4:5">
      <c r="D62" s="5"/>
      <c r="E62" s="5"/>
    </row>
    <row r="63" spans="4:5">
      <c r="D63" s="5"/>
      <c r="E63" s="5"/>
    </row>
    <row r="64" spans="4:5">
      <c r="D64" s="5"/>
      <c r="E64" s="5"/>
    </row>
    <row r="65" spans="4:5">
      <c r="D65" s="5"/>
      <c r="E65" s="5"/>
    </row>
    <row r="66" spans="4:5">
      <c r="D66" s="5"/>
      <c r="E66" s="5"/>
    </row>
    <row r="67" spans="4:5">
      <c r="D67" s="5"/>
      <c r="E67" s="5"/>
    </row>
    <row r="68" spans="4:5">
      <c r="D68" s="5"/>
      <c r="E68" s="5"/>
    </row>
    <row r="69" spans="4:5">
      <c r="D69" s="5"/>
      <c r="E69" s="5"/>
    </row>
    <row r="70" spans="4:5">
      <c r="D70" s="5"/>
      <c r="E70" s="5"/>
    </row>
    <row r="71" spans="4:5">
      <c r="D71" s="5"/>
      <c r="E71" s="5"/>
    </row>
    <row r="72" spans="4:5">
      <c r="D72" s="5"/>
      <c r="E72" s="5"/>
    </row>
    <row r="73" spans="4:5">
      <c r="D73" s="5"/>
      <c r="E73" s="5"/>
    </row>
    <row r="74" spans="4:5">
      <c r="D74" s="5"/>
      <c r="E74" s="5"/>
    </row>
    <row r="75" spans="4:5">
      <c r="D75" s="5"/>
      <c r="E75" s="5"/>
    </row>
    <row r="76" spans="4:5">
      <c r="D76" s="5"/>
      <c r="E76" s="5"/>
    </row>
    <row r="77" spans="4:5">
      <c r="D77" s="5"/>
      <c r="E77" s="5"/>
    </row>
    <row r="78" spans="4:5">
      <c r="D78" s="5"/>
      <c r="E78" s="5"/>
    </row>
    <row r="79" spans="4:5">
      <c r="D79" s="5"/>
      <c r="E79" s="5"/>
    </row>
    <row r="80" spans="4:5">
      <c r="D80" s="5"/>
      <c r="E80" s="5"/>
    </row>
    <row r="81" spans="4:5">
      <c r="D81" s="5"/>
      <c r="E81" s="5"/>
    </row>
    <row r="82" spans="4:5">
      <c r="D82" s="5"/>
      <c r="E82" s="5"/>
    </row>
    <row r="83" spans="4:5">
      <c r="D83" s="5"/>
      <c r="E83" s="5"/>
    </row>
  </sheetData>
  <mergeCells count="3">
    <mergeCell ref="B22:B23"/>
    <mergeCell ref="B35:B37"/>
    <mergeCell ref="B13:E13"/>
  </mergeCells>
  <pageMargins left="0.75" right="0.75" top="1" bottom="1" header="0" footer="0"/>
  <pageSetup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autoPageBreaks="0" fitToPage="1"/>
  </sheetPr>
  <dimension ref="B2:D50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4" width="21.140625" style="1" customWidth="1"/>
    <col min="5" max="5" width="1.42578125" style="1" customWidth="1"/>
    <col min="6" max="16384" width="11.42578125" style="1"/>
  </cols>
  <sheetData>
    <row r="2" spans="2:4" ht="15">
      <c r="B2" s="29" t="s">
        <v>13</v>
      </c>
      <c r="C2" s="11">
        <v>35</v>
      </c>
    </row>
    <row r="3" spans="2:4" ht="9" customHeight="1"/>
    <row r="4" spans="2:4">
      <c r="B4" s="754" t="s">
        <v>1039</v>
      </c>
      <c r="C4" s="426">
        <v>44742</v>
      </c>
      <c r="D4" s="426">
        <v>44561</v>
      </c>
    </row>
    <row r="5" spans="2:4">
      <c r="B5" s="755"/>
      <c r="C5" s="463" t="s">
        <v>158</v>
      </c>
      <c r="D5" s="463" t="s">
        <v>158</v>
      </c>
    </row>
    <row r="6" spans="2:4">
      <c r="B6" s="726" t="s">
        <v>620</v>
      </c>
      <c r="C6" s="726">
        <v>677434331</v>
      </c>
      <c r="D6" s="726">
        <v>806710262</v>
      </c>
    </row>
    <row r="7" spans="2:4">
      <c r="B7" s="319" t="s">
        <v>1051</v>
      </c>
      <c r="C7" s="291">
        <v>401784427</v>
      </c>
      <c r="D7" s="291">
        <v>532868990</v>
      </c>
    </row>
    <row r="8" spans="2:4">
      <c r="B8" s="319" t="s">
        <v>1040</v>
      </c>
      <c r="C8" s="291">
        <v>22559382</v>
      </c>
      <c r="D8" s="291">
        <v>17452379</v>
      </c>
    </row>
    <row r="9" spans="2:4">
      <c r="B9" s="319" t="s">
        <v>1041</v>
      </c>
      <c r="C9" s="291">
        <v>14844442</v>
      </c>
      <c r="D9" s="291">
        <v>113948506</v>
      </c>
    </row>
    <row r="10" spans="2:4">
      <c r="B10" s="319" t="s">
        <v>1043</v>
      </c>
      <c r="C10" s="291">
        <v>52521851</v>
      </c>
      <c r="D10" s="291">
        <v>81035730</v>
      </c>
    </row>
    <row r="11" spans="2:4">
      <c r="B11" s="319" t="s">
        <v>438</v>
      </c>
      <c r="C11" s="291">
        <v>4089363</v>
      </c>
      <c r="D11" s="291">
        <v>9497289</v>
      </c>
    </row>
    <row r="12" spans="2:4">
      <c r="B12" s="319" t="s">
        <v>1042</v>
      </c>
      <c r="C12" s="291">
        <v>181634866</v>
      </c>
      <c r="D12" s="291">
        <v>51907368</v>
      </c>
    </row>
    <row r="13" spans="2:4">
      <c r="B13" s="726" t="s">
        <v>73</v>
      </c>
      <c r="C13" s="726">
        <v>121362472</v>
      </c>
      <c r="D13" s="726">
        <v>503673442</v>
      </c>
    </row>
    <row r="14" spans="2:4">
      <c r="B14" s="319" t="s">
        <v>1040</v>
      </c>
      <c r="C14" s="291">
        <v>91559816</v>
      </c>
      <c r="D14" s="291">
        <v>62731469</v>
      </c>
    </row>
    <row r="15" spans="2:4">
      <c r="B15" s="319" t="s">
        <v>1041</v>
      </c>
      <c r="C15" s="291">
        <v>5694288</v>
      </c>
      <c r="D15" s="291">
        <v>16340129</v>
      </c>
    </row>
    <row r="16" spans="2:4">
      <c r="B16" s="319" t="s">
        <v>438</v>
      </c>
      <c r="C16" s="291">
        <v>20326602</v>
      </c>
      <c r="D16" s="291">
        <v>60998523</v>
      </c>
    </row>
    <row r="17" spans="2:4">
      <c r="B17" s="319" t="s">
        <v>1042</v>
      </c>
      <c r="C17" s="291">
        <v>3781766</v>
      </c>
      <c r="D17" s="291">
        <v>363603321</v>
      </c>
    </row>
    <row r="18" spans="2:4">
      <c r="B18" s="726" t="s">
        <v>35</v>
      </c>
      <c r="C18" s="726">
        <v>26711941</v>
      </c>
      <c r="D18" s="726">
        <v>11401715</v>
      </c>
    </row>
    <row r="19" spans="2:4">
      <c r="B19" s="319" t="s">
        <v>1040</v>
      </c>
      <c r="C19" s="291">
        <v>3694698</v>
      </c>
      <c r="D19" s="291">
        <v>1944495</v>
      </c>
    </row>
    <row r="20" spans="2:4">
      <c r="B20" s="319" t="s">
        <v>1041</v>
      </c>
      <c r="C20" s="291">
        <v>4705052</v>
      </c>
      <c r="D20" s="291">
        <v>659793</v>
      </c>
    </row>
    <row r="21" spans="2:4">
      <c r="B21" s="319" t="s">
        <v>1043</v>
      </c>
      <c r="C21" s="291">
        <v>4641170</v>
      </c>
      <c r="D21" s="291">
        <v>2721031</v>
      </c>
    </row>
    <row r="22" spans="2:4">
      <c r="B22" s="319" t="s">
        <v>438</v>
      </c>
      <c r="C22" s="291">
        <v>1638901</v>
      </c>
      <c r="D22" s="291">
        <v>853575</v>
      </c>
    </row>
    <row r="23" spans="2:4">
      <c r="B23" s="319" t="s">
        <v>1042</v>
      </c>
      <c r="C23" s="291">
        <v>12032120</v>
      </c>
      <c r="D23" s="291">
        <v>5222821</v>
      </c>
    </row>
    <row r="24" spans="2:4" ht="25.5">
      <c r="B24" s="756" t="s">
        <v>663</v>
      </c>
      <c r="C24" s="726">
        <v>732836833</v>
      </c>
      <c r="D24" s="726">
        <v>707055698</v>
      </c>
    </row>
    <row r="25" spans="2:4">
      <c r="B25" s="319" t="s">
        <v>1040</v>
      </c>
      <c r="C25" s="291">
        <v>399756581</v>
      </c>
      <c r="D25" s="291">
        <v>378784935</v>
      </c>
    </row>
    <row r="26" spans="2:4">
      <c r="B26" s="319" t="s">
        <v>1041</v>
      </c>
      <c r="C26" s="291">
        <v>47834177</v>
      </c>
      <c r="D26" s="291">
        <v>37742697</v>
      </c>
    </row>
    <row r="27" spans="2:4">
      <c r="B27" s="319" t="s">
        <v>1043</v>
      </c>
      <c r="C27" s="291">
        <v>34492879</v>
      </c>
      <c r="D27" s="291">
        <v>31525610</v>
      </c>
    </row>
    <row r="28" spans="2:4">
      <c r="B28" s="319" t="s">
        <v>438</v>
      </c>
      <c r="C28" s="291">
        <v>55477655</v>
      </c>
      <c r="D28" s="291">
        <v>43229917</v>
      </c>
    </row>
    <row r="29" spans="2:4">
      <c r="B29" s="319" t="s">
        <v>1042</v>
      </c>
      <c r="C29" s="291">
        <v>195275541</v>
      </c>
      <c r="D29" s="291">
        <v>215772539</v>
      </c>
    </row>
    <row r="30" spans="2:4" ht="25.5">
      <c r="B30" s="756" t="s">
        <v>624</v>
      </c>
      <c r="C30" s="726">
        <v>16347134</v>
      </c>
      <c r="D30" s="726">
        <v>18266931</v>
      </c>
    </row>
    <row r="31" spans="2:4">
      <c r="B31" s="319" t="s">
        <v>1043</v>
      </c>
      <c r="C31" s="291">
        <v>4162511</v>
      </c>
      <c r="D31" s="291">
        <v>1439215</v>
      </c>
    </row>
    <row r="32" spans="2:4">
      <c r="B32" s="319" t="s">
        <v>1042</v>
      </c>
      <c r="C32" s="291">
        <v>12184623</v>
      </c>
      <c r="D32" s="291">
        <v>16827716</v>
      </c>
    </row>
    <row r="33" spans="2:4">
      <c r="B33" s="757" t="s">
        <v>17</v>
      </c>
      <c r="C33" s="726">
        <v>1511506001</v>
      </c>
      <c r="D33" s="726">
        <v>1249712699</v>
      </c>
    </row>
    <row r="34" spans="2:4">
      <c r="B34" s="319" t="s">
        <v>1040</v>
      </c>
      <c r="C34" s="291">
        <v>330565579</v>
      </c>
      <c r="D34" s="291">
        <v>281008497</v>
      </c>
    </row>
    <row r="35" spans="2:4">
      <c r="B35" s="319" t="s">
        <v>1041</v>
      </c>
      <c r="C35" s="291">
        <v>135961835</v>
      </c>
      <c r="D35" s="291">
        <v>122722994</v>
      </c>
    </row>
    <row r="36" spans="2:4">
      <c r="B36" s="319" t="s">
        <v>1043</v>
      </c>
      <c r="C36" s="291">
        <v>102489512</v>
      </c>
      <c r="D36" s="291">
        <v>93761807</v>
      </c>
    </row>
    <row r="37" spans="2:4">
      <c r="B37" s="319" t="s">
        <v>438</v>
      </c>
      <c r="C37" s="291">
        <v>179171483</v>
      </c>
      <c r="D37" s="291">
        <v>141070793</v>
      </c>
    </row>
    <row r="38" spans="2:4">
      <c r="B38" s="319" t="s">
        <v>1042</v>
      </c>
      <c r="C38" s="291">
        <v>763317592</v>
      </c>
      <c r="D38" s="291">
        <v>611148608</v>
      </c>
    </row>
    <row r="39" spans="2:4">
      <c r="B39" s="726" t="s">
        <v>18</v>
      </c>
      <c r="C39" s="726">
        <v>95048719</v>
      </c>
      <c r="D39" s="726">
        <v>63576034</v>
      </c>
    </row>
    <row r="40" spans="2:4">
      <c r="B40" s="319" t="s">
        <v>1040</v>
      </c>
      <c r="C40" s="291">
        <v>6018428</v>
      </c>
      <c r="D40" s="291">
        <v>7075349</v>
      </c>
    </row>
    <row r="41" spans="2:4">
      <c r="B41" s="319" t="s">
        <v>1041</v>
      </c>
      <c r="C41" s="291">
        <v>23574295</v>
      </c>
      <c r="D41" s="291">
        <v>15187189</v>
      </c>
    </row>
    <row r="42" spans="2:4">
      <c r="B42" s="319" t="s">
        <v>1043</v>
      </c>
      <c r="C42" s="291">
        <v>3391703</v>
      </c>
      <c r="D42" s="291">
        <v>2422638</v>
      </c>
    </row>
    <row r="43" spans="2:4">
      <c r="B43" s="319" t="s">
        <v>438</v>
      </c>
      <c r="C43" s="291">
        <v>1128965</v>
      </c>
      <c r="D43" s="291">
        <v>1756811</v>
      </c>
    </row>
    <row r="44" spans="2:4">
      <c r="B44" s="319" t="s">
        <v>1042</v>
      </c>
      <c r="C44" s="291">
        <v>60935328</v>
      </c>
      <c r="D44" s="291">
        <v>37134047</v>
      </c>
    </row>
    <row r="45" spans="2:4">
      <c r="B45" s="726" t="s">
        <v>479</v>
      </c>
      <c r="C45" s="726">
        <v>312919530</v>
      </c>
      <c r="D45" s="726">
        <v>272728929</v>
      </c>
    </row>
    <row r="46" spans="2:4">
      <c r="B46" s="319" t="s">
        <v>1051</v>
      </c>
      <c r="C46" s="291">
        <v>303462883</v>
      </c>
      <c r="D46" s="291">
        <v>265287661</v>
      </c>
    </row>
    <row r="47" spans="2:4">
      <c r="B47" s="319" t="s">
        <v>438</v>
      </c>
      <c r="C47" s="291">
        <v>9456647</v>
      </c>
      <c r="D47" s="291">
        <v>7441268</v>
      </c>
    </row>
    <row r="48" spans="2:4">
      <c r="B48" s="319" t="s">
        <v>1396</v>
      </c>
      <c r="C48" s="291">
        <v>0</v>
      </c>
      <c r="D48" s="291">
        <v>0</v>
      </c>
    </row>
    <row r="49" spans="2:4">
      <c r="B49" s="319" t="s">
        <v>1042</v>
      </c>
      <c r="C49" s="291">
        <v>0</v>
      </c>
      <c r="D49" s="291">
        <v>0</v>
      </c>
    </row>
    <row r="50" spans="2:4">
      <c r="B50" s="319" t="s">
        <v>1052</v>
      </c>
      <c r="C50" s="291">
        <v>0</v>
      </c>
      <c r="D50" s="291">
        <v>0</v>
      </c>
    </row>
  </sheetData>
  <conditionalFormatting sqref="B14:B17 B7:B12">
    <cfRule type="expression" dxfId="4771" priority="153" stopIfTrue="1">
      <formula>#REF!="totalizador"</formula>
    </cfRule>
  </conditionalFormatting>
  <conditionalFormatting sqref="C7:D12">
    <cfRule type="expression" dxfId="4770" priority="152" stopIfTrue="1">
      <formula>#REF!="totalizador"</formula>
    </cfRule>
  </conditionalFormatting>
  <conditionalFormatting sqref="C7:D12">
    <cfRule type="expression" dxfId="4769" priority="151" stopIfTrue="1">
      <formula>#REF!="totalizador"</formula>
    </cfRule>
  </conditionalFormatting>
  <conditionalFormatting sqref="C7:D12">
    <cfRule type="expression" dxfId="4768" priority="150" stopIfTrue="1">
      <formula>#REF!="totalizador"</formula>
    </cfRule>
  </conditionalFormatting>
  <conditionalFormatting sqref="C14:C17">
    <cfRule type="expression" dxfId="4767" priority="149" stopIfTrue="1">
      <formula>#REF!="totalizador"</formula>
    </cfRule>
  </conditionalFormatting>
  <conditionalFormatting sqref="C14:C17">
    <cfRule type="expression" dxfId="4766" priority="148" stopIfTrue="1">
      <formula>#REF!="totalizador"</formula>
    </cfRule>
  </conditionalFormatting>
  <conditionalFormatting sqref="C14:C17">
    <cfRule type="expression" dxfId="4765" priority="147" stopIfTrue="1">
      <formula>#REF!="totalizador"</formula>
    </cfRule>
  </conditionalFormatting>
  <conditionalFormatting sqref="D14:D17">
    <cfRule type="expression" dxfId="4764" priority="146" stopIfTrue="1">
      <formula>#REF!="totalizador"</formula>
    </cfRule>
  </conditionalFormatting>
  <conditionalFormatting sqref="D14:D17">
    <cfRule type="expression" dxfId="4763" priority="145" stopIfTrue="1">
      <formula>#REF!="totalizador"</formula>
    </cfRule>
  </conditionalFormatting>
  <conditionalFormatting sqref="D14:D17">
    <cfRule type="expression" dxfId="4762" priority="144" stopIfTrue="1">
      <formula>#REF!="totalizador"</formula>
    </cfRule>
  </conditionalFormatting>
  <conditionalFormatting sqref="C14:D17">
    <cfRule type="expression" dxfId="4761" priority="143" stopIfTrue="1">
      <formula>#REF!="totalizador"</formula>
    </cfRule>
  </conditionalFormatting>
  <conditionalFormatting sqref="C14:D17">
    <cfRule type="expression" dxfId="4760" priority="142" stopIfTrue="1">
      <formula>#REF!="totalizador"</formula>
    </cfRule>
  </conditionalFormatting>
  <conditionalFormatting sqref="C14:D17">
    <cfRule type="expression" dxfId="4759" priority="141" stopIfTrue="1">
      <formula>#REF!="totalizador"</formula>
    </cfRule>
  </conditionalFormatting>
  <conditionalFormatting sqref="B25:B29 B19:B23">
    <cfRule type="expression" dxfId="4758" priority="140" stopIfTrue="1">
      <formula>#REF!="totalizador"</formula>
    </cfRule>
  </conditionalFormatting>
  <conditionalFormatting sqref="C19:C23">
    <cfRule type="expression" dxfId="4757" priority="139" stopIfTrue="1">
      <formula>#REF!="totalizador"</formula>
    </cfRule>
  </conditionalFormatting>
  <conditionalFormatting sqref="C19:C23">
    <cfRule type="expression" dxfId="4756" priority="138" stopIfTrue="1">
      <formula>#REF!="totalizador"</formula>
    </cfRule>
  </conditionalFormatting>
  <conditionalFormatting sqref="C19:C23">
    <cfRule type="expression" dxfId="4755" priority="137" stopIfTrue="1">
      <formula>#REF!="totalizador"</formula>
    </cfRule>
  </conditionalFormatting>
  <conditionalFormatting sqref="D19:D23">
    <cfRule type="expression" dxfId="4754" priority="136" stopIfTrue="1">
      <formula>#REF!="totalizador"</formula>
    </cfRule>
  </conditionalFormatting>
  <conditionalFormatting sqref="D19:D23">
    <cfRule type="expression" dxfId="4753" priority="135" stopIfTrue="1">
      <formula>#REF!="totalizador"</formula>
    </cfRule>
  </conditionalFormatting>
  <conditionalFormatting sqref="D19:D23">
    <cfRule type="expression" dxfId="4752" priority="134" stopIfTrue="1">
      <formula>#REF!="totalizador"</formula>
    </cfRule>
  </conditionalFormatting>
  <conditionalFormatting sqref="C19:D23">
    <cfRule type="expression" dxfId="4751" priority="133" stopIfTrue="1">
      <formula>#REF!="totalizador"</formula>
    </cfRule>
  </conditionalFormatting>
  <conditionalFormatting sqref="C19:D23">
    <cfRule type="expression" dxfId="4750" priority="132" stopIfTrue="1">
      <formula>#REF!="totalizador"</formula>
    </cfRule>
  </conditionalFormatting>
  <conditionalFormatting sqref="C19:D23">
    <cfRule type="expression" dxfId="4749" priority="131" stopIfTrue="1">
      <formula>#REF!="totalizador"</formula>
    </cfRule>
  </conditionalFormatting>
  <conditionalFormatting sqref="C19:D23">
    <cfRule type="expression" dxfId="4748" priority="130" stopIfTrue="1">
      <formula>#REF!="totalizador"</formula>
    </cfRule>
  </conditionalFormatting>
  <conditionalFormatting sqref="C19:D23">
    <cfRule type="expression" dxfId="4747" priority="129" stopIfTrue="1">
      <formula>#REF!="totalizador"</formula>
    </cfRule>
  </conditionalFormatting>
  <conditionalFormatting sqref="C19:D23">
    <cfRule type="expression" dxfId="4746" priority="128" stopIfTrue="1">
      <formula>#REF!="totalizador"</formula>
    </cfRule>
  </conditionalFormatting>
  <conditionalFormatting sqref="C25:C29">
    <cfRule type="expression" dxfId="4745" priority="127" stopIfTrue="1">
      <formula>#REF!="totalizador"</formula>
    </cfRule>
  </conditionalFormatting>
  <conditionalFormatting sqref="C25:C29">
    <cfRule type="expression" dxfId="4744" priority="126" stopIfTrue="1">
      <formula>#REF!="totalizador"</formula>
    </cfRule>
  </conditionalFormatting>
  <conditionalFormatting sqref="C25:C29">
    <cfRule type="expression" dxfId="4743" priority="125" stopIfTrue="1">
      <formula>#REF!="totalizador"</formula>
    </cfRule>
  </conditionalFormatting>
  <conditionalFormatting sqref="D25:D29">
    <cfRule type="expression" dxfId="4742" priority="124" stopIfTrue="1">
      <formula>#REF!="totalizador"</formula>
    </cfRule>
  </conditionalFormatting>
  <conditionalFormatting sqref="D25:D29">
    <cfRule type="expression" dxfId="4741" priority="123" stopIfTrue="1">
      <formula>#REF!="totalizador"</formula>
    </cfRule>
  </conditionalFormatting>
  <conditionalFormatting sqref="D25:D29">
    <cfRule type="expression" dxfId="4740" priority="122" stopIfTrue="1">
      <formula>#REF!="totalizador"</formula>
    </cfRule>
  </conditionalFormatting>
  <conditionalFormatting sqref="C25:D29">
    <cfRule type="expression" dxfId="4739" priority="121" stopIfTrue="1">
      <formula>#REF!="totalizador"</formula>
    </cfRule>
  </conditionalFormatting>
  <conditionalFormatting sqref="C25:D29">
    <cfRule type="expression" dxfId="4738" priority="120" stopIfTrue="1">
      <formula>#REF!="totalizador"</formula>
    </cfRule>
  </conditionalFormatting>
  <conditionalFormatting sqref="C25:D29">
    <cfRule type="expression" dxfId="4737" priority="119" stopIfTrue="1">
      <formula>#REF!="totalizador"</formula>
    </cfRule>
  </conditionalFormatting>
  <conditionalFormatting sqref="C25:D29">
    <cfRule type="expression" dxfId="4736" priority="118" stopIfTrue="1">
      <formula>#REF!="totalizador"</formula>
    </cfRule>
  </conditionalFormatting>
  <conditionalFormatting sqref="C25:D29">
    <cfRule type="expression" dxfId="4735" priority="117" stopIfTrue="1">
      <formula>#REF!="totalizador"</formula>
    </cfRule>
  </conditionalFormatting>
  <conditionalFormatting sqref="C25:D29">
    <cfRule type="expression" dxfId="4734" priority="116" stopIfTrue="1">
      <formula>#REF!="totalizador"</formula>
    </cfRule>
  </conditionalFormatting>
  <conditionalFormatting sqref="C25:D29">
    <cfRule type="expression" dxfId="4733" priority="115" stopIfTrue="1">
      <formula>#REF!="totalizador"</formula>
    </cfRule>
  </conditionalFormatting>
  <conditionalFormatting sqref="C25:D29">
    <cfRule type="expression" dxfId="4732" priority="114" stopIfTrue="1">
      <formula>#REF!="totalizador"</formula>
    </cfRule>
  </conditionalFormatting>
  <conditionalFormatting sqref="C25:D29">
    <cfRule type="expression" dxfId="4731" priority="113" stopIfTrue="1">
      <formula>#REF!="totalizador"</formula>
    </cfRule>
  </conditionalFormatting>
  <conditionalFormatting sqref="B40:B44 B31:B32">
    <cfRule type="expression" dxfId="4730" priority="112" stopIfTrue="1">
      <formula>#REF!="totalizador"</formula>
    </cfRule>
  </conditionalFormatting>
  <conditionalFormatting sqref="C31:C32">
    <cfRule type="expression" dxfId="4729" priority="111" stopIfTrue="1">
      <formula>#REF!="totalizador"</formula>
    </cfRule>
  </conditionalFormatting>
  <conditionalFormatting sqref="C31:C32">
    <cfRule type="expression" dxfId="4728" priority="110" stopIfTrue="1">
      <formula>#REF!="totalizador"</formula>
    </cfRule>
  </conditionalFormatting>
  <conditionalFormatting sqref="C31:C32">
    <cfRule type="expression" dxfId="4727" priority="109" stopIfTrue="1">
      <formula>#REF!="totalizador"</formula>
    </cfRule>
  </conditionalFormatting>
  <conditionalFormatting sqref="D31:D32">
    <cfRule type="expression" dxfId="4726" priority="108" stopIfTrue="1">
      <formula>#REF!="totalizador"</formula>
    </cfRule>
  </conditionalFormatting>
  <conditionalFormatting sqref="D31:D32">
    <cfRule type="expression" dxfId="4725" priority="107" stopIfTrue="1">
      <formula>#REF!="totalizador"</formula>
    </cfRule>
  </conditionalFormatting>
  <conditionalFormatting sqref="D31:D32">
    <cfRule type="expression" dxfId="4724" priority="106" stopIfTrue="1">
      <formula>#REF!="totalizador"</formula>
    </cfRule>
  </conditionalFormatting>
  <conditionalFormatting sqref="C31:D32">
    <cfRule type="expression" dxfId="4723" priority="105" stopIfTrue="1">
      <formula>#REF!="totalizador"</formula>
    </cfRule>
  </conditionalFormatting>
  <conditionalFormatting sqref="C31:D32">
    <cfRule type="expression" dxfId="4722" priority="104" stopIfTrue="1">
      <formula>#REF!="totalizador"</formula>
    </cfRule>
  </conditionalFormatting>
  <conditionalFormatting sqref="C31:D32">
    <cfRule type="expression" dxfId="4721" priority="103" stopIfTrue="1">
      <formula>#REF!="totalizador"</formula>
    </cfRule>
  </conditionalFormatting>
  <conditionalFormatting sqref="C31:D32">
    <cfRule type="expression" dxfId="4720" priority="102" stopIfTrue="1">
      <formula>#REF!="totalizador"</formula>
    </cfRule>
  </conditionalFormatting>
  <conditionalFormatting sqref="C31:D32">
    <cfRule type="expression" dxfId="4719" priority="101" stopIfTrue="1">
      <formula>#REF!="totalizador"</formula>
    </cfRule>
  </conditionalFormatting>
  <conditionalFormatting sqref="C31:D32">
    <cfRule type="expression" dxfId="4718" priority="100" stopIfTrue="1">
      <formula>#REF!="totalizador"</formula>
    </cfRule>
  </conditionalFormatting>
  <conditionalFormatting sqref="C31:D32">
    <cfRule type="expression" dxfId="4717" priority="99" stopIfTrue="1">
      <formula>#REF!="totalizador"</formula>
    </cfRule>
  </conditionalFormatting>
  <conditionalFormatting sqref="C31:D32">
    <cfRule type="expression" dxfId="4716" priority="98" stopIfTrue="1">
      <formula>#REF!="totalizador"</formula>
    </cfRule>
  </conditionalFormatting>
  <conditionalFormatting sqref="C31:D32">
    <cfRule type="expression" dxfId="4715" priority="97" stopIfTrue="1">
      <formula>#REF!="totalizador"</formula>
    </cfRule>
  </conditionalFormatting>
  <conditionalFormatting sqref="C31:D32">
    <cfRule type="expression" dxfId="4714" priority="96" stopIfTrue="1">
      <formula>#REF!="totalizador"</formula>
    </cfRule>
  </conditionalFormatting>
  <conditionalFormatting sqref="C31:D32">
    <cfRule type="expression" dxfId="4713" priority="95" stopIfTrue="1">
      <formula>#REF!="totalizador"</formula>
    </cfRule>
  </conditionalFormatting>
  <conditionalFormatting sqref="C31:D32">
    <cfRule type="expression" dxfId="4712" priority="94" stopIfTrue="1">
      <formula>#REF!="totalizador"</formula>
    </cfRule>
  </conditionalFormatting>
  <conditionalFormatting sqref="B34:B38">
    <cfRule type="expression" dxfId="4711" priority="93" stopIfTrue="1">
      <formula>#REF!="totalizador"</formula>
    </cfRule>
  </conditionalFormatting>
  <conditionalFormatting sqref="C34:C38">
    <cfRule type="expression" dxfId="4710" priority="92" stopIfTrue="1">
      <formula>#REF!="totalizador"</formula>
    </cfRule>
  </conditionalFormatting>
  <conditionalFormatting sqref="C34:C38">
    <cfRule type="expression" dxfId="4709" priority="91" stopIfTrue="1">
      <formula>#REF!="totalizador"</formula>
    </cfRule>
  </conditionalFormatting>
  <conditionalFormatting sqref="C34:C38">
    <cfRule type="expression" dxfId="4708" priority="90" stopIfTrue="1">
      <formula>#REF!="totalizador"</formula>
    </cfRule>
  </conditionalFormatting>
  <conditionalFormatting sqref="D34:D38">
    <cfRule type="expression" dxfId="4707" priority="89" stopIfTrue="1">
      <formula>#REF!="totalizador"</formula>
    </cfRule>
  </conditionalFormatting>
  <conditionalFormatting sqref="D34:D38">
    <cfRule type="expression" dxfId="4706" priority="88" stopIfTrue="1">
      <formula>#REF!="totalizador"</formula>
    </cfRule>
  </conditionalFormatting>
  <conditionalFormatting sqref="D34:D38">
    <cfRule type="expression" dxfId="4705" priority="87" stopIfTrue="1">
      <formula>#REF!="totalizador"</formula>
    </cfRule>
  </conditionalFormatting>
  <conditionalFormatting sqref="C34:D38">
    <cfRule type="expression" dxfId="4704" priority="86" stopIfTrue="1">
      <formula>#REF!="totalizador"</formula>
    </cfRule>
  </conditionalFormatting>
  <conditionalFormatting sqref="C34:D38">
    <cfRule type="expression" dxfId="4703" priority="85" stopIfTrue="1">
      <formula>#REF!="totalizador"</formula>
    </cfRule>
  </conditionalFormatting>
  <conditionalFormatting sqref="C34:D38">
    <cfRule type="expression" dxfId="4702" priority="84" stopIfTrue="1">
      <formula>#REF!="totalizador"</formula>
    </cfRule>
  </conditionalFormatting>
  <conditionalFormatting sqref="C34:D38">
    <cfRule type="expression" dxfId="4701" priority="83" stopIfTrue="1">
      <formula>#REF!="totalizador"</formula>
    </cfRule>
  </conditionalFormatting>
  <conditionalFormatting sqref="C34:D38">
    <cfRule type="expression" dxfId="4700" priority="82" stopIfTrue="1">
      <formula>#REF!="totalizador"</formula>
    </cfRule>
  </conditionalFormatting>
  <conditionalFormatting sqref="C34:D38">
    <cfRule type="expression" dxfId="4699" priority="81" stopIfTrue="1">
      <formula>#REF!="totalizador"</formula>
    </cfRule>
  </conditionalFormatting>
  <conditionalFormatting sqref="C34:D38">
    <cfRule type="expression" dxfId="4698" priority="80" stopIfTrue="1">
      <formula>#REF!="totalizador"</formula>
    </cfRule>
  </conditionalFormatting>
  <conditionalFormatting sqref="C34:D38">
    <cfRule type="expression" dxfId="4697" priority="79" stopIfTrue="1">
      <formula>#REF!="totalizador"</formula>
    </cfRule>
  </conditionalFormatting>
  <conditionalFormatting sqref="C34:D38">
    <cfRule type="expression" dxfId="4696" priority="78" stopIfTrue="1">
      <formula>#REF!="totalizador"</formula>
    </cfRule>
  </conditionalFormatting>
  <conditionalFormatting sqref="C34:D38">
    <cfRule type="expression" dxfId="4695" priority="77" stopIfTrue="1">
      <formula>#REF!="totalizador"</formula>
    </cfRule>
  </conditionalFormatting>
  <conditionalFormatting sqref="C34:D38">
    <cfRule type="expression" dxfId="4694" priority="76" stopIfTrue="1">
      <formula>#REF!="totalizador"</formula>
    </cfRule>
  </conditionalFormatting>
  <conditionalFormatting sqref="C34:D38">
    <cfRule type="expression" dxfId="4693" priority="75" stopIfTrue="1">
      <formula>#REF!="totalizador"</formula>
    </cfRule>
  </conditionalFormatting>
  <conditionalFormatting sqref="C34:D38">
    <cfRule type="expression" dxfId="4692" priority="74" stopIfTrue="1">
      <formula>#REF!="totalizador"</formula>
    </cfRule>
  </conditionalFormatting>
  <conditionalFormatting sqref="C34:D38">
    <cfRule type="expression" dxfId="4691" priority="73" stopIfTrue="1">
      <formula>#REF!="totalizador"</formula>
    </cfRule>
  </conditionalFormatting>
  <conditionalFormatting sqref="C34:D38">
    <cfRule type="expression" dxfId="4690" priority="72" stopIfTrue="1">
      <formula>#REF!="totalizador"</formula>
    </cfRule>
  </conditionalFormatting>
  <conditionalFormatting sqref="C40:C44">
    <cfRule type="expression" dxfId="4689" priority="71" stopIfTrue="1">
      <formula>#REF!="totalizador"</formula>
    </cfRule>
  </conditionalFormatting>
  <conditionalFormatting sqref="C40:C44">
    <cfRule type="expression" dxfId="4688" priority="70" stopIfTrue="1">
      <formula>#REF!="totalizador"</formula>
    </cfRule>
  </conditionalFormatting>
  <conditionalFormatting sqref="C40:C44">
    <cfRule type="expression" dxfId="4687" priority="69" stopIfTrue="1">
      <formula>#REF!="totalizador"</formula>
    </cfRule>
  </conditionalFormatting>
  <conditionalFormatting sqref="D40:D44">
    <cfRule type="expression" dxfId="4686" priority="68" stopIfTrue="1">
      <formula>#REF!="totalizador"</formula>
    </cfRule>
  </conditionalFormatting>
  <conditionalFormatting sqref="D40:D44">
    <cfRule type="expression" dxfId="4685" priority="67" stopIfTrue="1">
      <formula>#REF!="totalizador"</formula>
    </cfRule>
  </conditionalFormatting>
  <conditionalFormatting sqref="D40:D44">
    <cfRule type="expression" dxfId="4684" priority="66" stopIfTrue="1">
      <formula>#REF!="totalizador"</formula>
    </cfRule>
  </conditionalFormatting>
  <conditionalFormatting sqref="C40:D44">
    <cfRule type="expression" dxfId="4683" priority="65" stopIfTrue="1">
      <formula>#REF!="totalizador"</formula>
    </cfRule>
  </conditionalFormatting>
  <conditionalFormatting sqref="C40:D44">
    <cfRule type="expression" dxfId="4682" priority="64" stopIfTrue="1">
      <formula>#REF!="totalizador"</formula>
    </cfRule>
  </conditionalFormatting>
  <conditionalFormatting sqref="C40:D44">
    <cfRule type="expression" dxfId="4681" priority="63" stopIfTrue="1">
      <formula>#REF!="totalizador"</formula>
    </cfRule>
  </conditionalFormatting>
  <conditionalFormatting sqref="C40:D44">
    <cfRule type="expression" dxfId="4680" priority="62" stopIfTrue="1">
      <formula>#REF!="totalizador"</formula>
    </cfRule>
  </conditionalFormatting>
  <conditionalFormatting sqref="C40:D44">
    <cfRule type="expression" dxfId="4679" priority="61" stopIfTrue="1">
      <formula>#REF!="totalizador"</formula>
    </cfRule>
  </conditionalFormatting>
  <conditionalFormatting sqref="C40:D44">
    <cfRule type="expression" dxfId="4678" priority="60" stopIfTrue="1">
      <formula>#REF!="totalizador"</formula>
    </cfRule>
  </conditionalFormatting>
  <conditionalFormatting sqref="C40:D44">
    <cfRule type="expression" dxfId="4677" priority="59" stopIfTrue="1">
      <formula>#REF!="totalizador"</formula>
    </cfRule>
  </conditionalFormatting>
  <conditionalFormatting sqref="C40:D44">
    <cfRule type="expression" dxfId="4676" priority="58" stopIfTrue="1">
      <formula>#REF!="totalizador"</formula>
    </cfRule>
  </conditionalFormatting>
  <conditionalFormatting sqref="C40:D44">
    <cfRule type="expression" dxfId="4675" priority="57" stopIfTrue="1">
      <formula>#REF!="totalizador"</formula>
    </cfRule>
  </conditionalFormatting>
  <conditionalFormatting sqref="C40:D44">
    <cfRule type="expression" dxfId="4674" priority="56" stopIfTrue="1">
      <formula>#REF!="totalizador"</formula>
    </cfRule>
  </conditionalFormatting>
  <conditionalFormatting sqref="C40:D44">
    <cfRule type="expression" dxfId="4673" priority="55" stopIfTrue="1">
      <formula>#REF!="totalizador"</formula>
    </cfRule>
  </conditionalFormatting>
  <conditionalFormatting sqref="C40:D44">
    <cfRule type="expression" dxfId="4672" priority="54" stopIfTrue="1">
      <formula>#REF!="totalizador"</formula>
    </cfRule>
  </conditionalFormatting>
  <conditionalFormatting sqref="C40:D44">
    <cfRule type="expression" dxfId="4671" priority="53" stopIfTrue="1">
      <formula>#REF!="totalizador"</formula>
    </cfRule>
  </conditionalFormatting>
  <conditionalFormatting sqref="C40:D44">
    <cfRule type="expression" dxfId="4670" priority="52" stopIfTrue="1">
      <formula>#REF!="totalizador"</formula>
    </cfRule>
  </conditionalFormatting>
  <conditionalFormatting sqref="C40:D44">
    <cfRule type="expression" dxfId="4669" priority="51" stopIfTrue="1">
      <formula>#REF!="totalizador"</formula>
    </cfRule>
  </conditionalFormatting>
  <conditionalFormatting sqref="C40:D44">
    <cfRule type="expression" dxfId="4668" priority="50" stopIfTrue="1">
      <formula>#REF!="totalizador"</formula>
    </cfRule>
  </conditionalFormatting>
  <conditionalFormatting sqref="C40:D44">
    <cfRule type="expression" dxfId="4667" priority="49" stopIfTrue="1">
      <formula>#REF!="totalizador"</formula>
    </cfRule>
  </conditionalFormatting>
  <conditionalFormatting sqref="C40:D44">
    <cfRule type="expression" dxfId="4666" priority="48" stopIfTrue="1">
      <formula>#REF!="totalizador"</formula>
    </cfRule>
  </conditionalFormatting>
  <conditionalFormatting sqref="B46">
    <cfRule type="expression" dxfId="4665" priority="47" stopIfTrue="1">
      <formula>#REF!="totalizador"</formula>
    </cfRule>
  </conditionalFormatting>
  <conditionalFormatting sqref="C47:D50 D46">
    <cfRule type="expression" dxfId="4664" priority="46" stopIfTrue="1">
      <formula>#REF!="totalizador"</formula>
    </cfRule>
  </conditionalFormatting>
  <conditionalFormatting sqref="C47:D50 D46">
    <cfRule type="expression" dxfId="4663" priority="45" stopIfTrue="1">
      <formula>#REF!="totalizador"</formula>
    </cfRule>
  </conditionalFormatting>
  <conditionalFormatting sqref="C47:D50 D46">
    <cfRule type="expression" dxfId="4662" priority="44" stopIfTrue="1">
      <formula>#REF!="totalizador"</formula>
    </cfRule>
  </conditionalFormatting>
  <conditionalFormatting sqref="C47:D50 D46">
    <cfRule type="expression" dxfId="4661" priority="43" stopIfTrue="1">
      <formula>#REF!="totalizador"</formula>
    </cfRule>
  </conditionalFormatting>
  <conditionalFormatting sqref="C47:D50 D46">
    <cfRule type="expression" dxfId="4660" priority="42" stopIfTrue="1">
      <formula>#REF!="totalizador"</formula>
    </cfRule>
  </conditionalFormatting>
  <conditionalFormatting sqref="C47:D50 D46">
    <cfRule type="expression" dxfId="4659" priority="41" stopIfTrue="1">
      <formula>#REF!="totalizador"</formula>
    </cfRule>
  </conditionalFormatting>
  <conditionalFormatting sqref="C47:D50 D46">
    <cfRule type="expression" dxfId="4658" priority="40" stopIfTrue="1">
      <formula>#REF!="totalizador"</formula>
    </cfRule>
  </conditionalFormatting>
  <conditionalFormatting sqref="C47:D50 D46">
    <cfRule type="expression" dxfId="4657" priority="39" stopIfTrue="1">
      <formula>#REF!="totalizador"</formula>
    </cfRule>
  </conditionalFormatting>
  <conditionalFormatting sqref="C47:D50 D46">
    <cfRule type="expression" dxfId="4656" priority="38" stopIfTrue="1">
      <formula>#REF!="totalizador"</formula>
    </cfRule>
  </conditionalFormatting>
  <conditionalFormatting sqref="C47:D50 D46">
    <cfRule type="expression" dxfId="4655" priority="37" stopIfTrue="1">
      <formula>#REF!="totalizador"</formula>
    </cfRule>
  </conditionalFormatting>
  <conditionalFormatting sqref="C47:D50 D46">
    <cfRule type="expression" dxfId="4654" priority="36" stopIfTrue="1">
      <formula>#REF!="totalizador"</formula>
    </cfRule>
  </conditionalFormatting>
  <conditionalFormatting sqref="C47:D50 D46">
    <cfRule type="expression" dxfId="4653" priority="35" stopIfTrue="1">
      <formula>#REF!="totalizador"</formula>
    </cfRule>
  </conditionalFormatting>
  <conditionalFormatting sqref="C47:D50 D46">
    <cfRule type="expression" dxfId="4652" priority="34" stopIfTrue="1">
      <formula>#REF!="totalizador"</formula>
    </cfRule>
  </conditionalFormatting>
  <conditionalFormatting sqref="C47:D50 D46">
    <cfRule type="expression" dxfId="4651" priority="33" stopIfTrue="1">
      <formula>#REF!="totalizador"</formula>
    </cfRule>
  </conditionalFormatting>
  <conditionalFormatting sqref="C47:D50 D46">
    <cfRule type="expression" dxfId="4650" priority="32" stopIfTrue="1">
      <formula>#REF!="totalizador"</formula>
    </cfRule>
  </conditionalFormatting>
  <conditionalFormatting sqref="C47:D50 D46">
    <cfRule type="expression" dxfId="4649" priority="31" stopIfTrue="1">
      <formula>#REF!="totalizador"</formula>
    </cfRule>
  </conditionalFormatting>
  <conditionalFormatting sqref="C47:D50 D46">
    <cfRule type="expression" dxfId="4648" priority="30" stopIfTrue="1">
      <formula>#REF!="totalizador"</formula>
    </cfRule>
  </conditionalFormatting>
  <conditionalFormatting sqref="C47:D50 D46">
    <cfRule type="expression" dxfId="4647" priority="29" stopIfTrue="1">
      <formula>#REF!="totalizador"</formula>
    </cfRule>
  </conditionalFormatting>
  <conditionalFormatting sqref="C47:D50 D46">
    <cfRule type="expression" dxfId="4646" priority="28" stopIfTrue="1">
      <formula>#REF!="totalizador"</formula>
    </cfRule>
  </conditionalFormatting>
  <conditionalFormatting sqref="C47:D50 D46">
    <cfRule type="expression" dxfId="4645" priority="27" stopIfTrue="1">
      <formula>#REF!="totalizador"</formula>
    </cfRule>
  </conditionalFormatting>
  <conditionalFormatting sqref="C47:D50 D46">
    <cfRule type="expression" dxfId="4644" priority="26" stopIfTrue="1">
      <formula>#REF!="totalizador"</formula>
    </cfRule>
  </conditionalFormatting>
  <conditionalFormatting sqref="C46:D47">
    <cfRule type="expression" dxfId="4643" priority="25" stopIfTrue="1">
      <formula>#REF!="totalizador"</formula>
    </cfRule>
  </conditionalFormatting>
  <conditionalFormatting sqref="C46:D47">
    <cfRule type="expression" dxfId="4642" priority="24" stopIfTrue="1">
      <formula>#REF!="totalizador"</formula>
    </cfRule>
  </conditionalFormatting>
  <conditionalFormatting sqref="C46:D47">
    <cfRule type="expression" dxfId="4641" priority="23" stopIfTrue="1">
      <formula>#REF!="totalizador"</formula>
    </cfRule>
  </conditionalFormatting>
  <conditionalFormatting sqref="C46:D47">
    <cfRule type="expression" dxfId="4640" priority="22" stopIfTrue="1">
      <formula>#REF!="totalizador"</formula>
    </cfRule>
  </conditionalFormatting>
  <conditionalFormatting sqref="C46:D47">
    <cfRule type="expression" dxfId="4639" priority="21" stopIfTrue="1">
      <formula>#REF!="totalizador"</formula>
    </cfRule>
  </conditionalFormatting>
  <conditionalFormatting sqref="C46:D47">
    <cfRule type="expression" dxfId="4638" priority="20" stopIfTrue="1">
      <formula>#REF!="totalizador"</formula>
    </cfRule>
  </conditionalFormatting>
  <conditionalFormatting sqref="C46:D47">
    <cfRule type="expression" dxfId="4637" priority="19" stopIfTrue="1">
      <formula>#REF!="totalizador"</formula>
    </cfRule>
  </conditionalFormatting>
  <conditionalFormatting sqref="C46:D47">
    <cfRule type="expression" dxfId="4636" priority="18" stopIfTrue="1">
      <formula>#REF!="totalizador"</formula>
    </cfRule>
  </conditionalFormatting>
  <conditionalFormatting sqref="C46:D47">
    <cfRule type="expression" dxfId="4635" priority="17" stopIfTrue="1">
      <formula>#REF!="totalizador"</formula>
    </cfRule>
  </conditionalFormatting>
  <conditionalFormatting sqref="C46:D47">
    <cfRule type="expression" dxfId="4634" priority="16" stopIfTrue="1">
      <formula>#REF!="totalizador"</formula>
    </cfRule>
  </conditionalFormatting>
  <conditionalFormatting sqref="C46:D47">
    <cfRule type="expression" dxfId="4633" priority="15" stopIfTrue="1">
      <formula>#REF!="totalizador"</formula>
    </cfRule>
  </conditionalFormatting>
  <conditionalFormatting sqref="C46:D47">
    <cfRule type="expression" dxfId="4632" priority="14" stopIfTrue="1">
      <formula>#REF!="totalizador"</formula>
    </cfRule>
  </conditionalFormatting>
  <conditionalFormatting sqref="C46:D47">
    <cfRule type="expression" dxfId="4631" priority="13" stopIfTrue="1">
      <formula>#REF!="totalizador"</formula>
    </cfRule>
  </conditionalFormatting>
  <conditionalFormatting sqref="C46:D47">
    <cfRule type="expression" dxfId="4630" priority="12" stopIfTrue="1">
      <formula>#REF!="totalizador"</formula>
    </cfRule>
  </conditionalFormatting>
  <conditionalFormatting sqref="C46:D47">
    <cfRule type="expression" dxfId="4629" priority="11" stopIfTrue="1">
      <formula>#REF!="totalizador"</formula>
    </cfRule>
  </conditionalFormatting>
  <conditionalFormatting sqref="C46:D47">
    <cfRule type="expression" dxfId="4628" priority="10" stopIfTrue="1">
      <formula>#REF!="totalizador"</formula>
    </cfRule>
  </conditionalFormatting>
  <conditionalFormatting sqref="C46:D47">
    <cfRule type="expression" dxfId="4627" priority="9" stopIfTrue="1">
      <formula>#REF!="totalizador"</formula>
    </cfRule>
  </conditionalFormatting>
  <conditionalFormatting sqref="C46:D47">
    <cfRule type="expression" dxfId="4626" priority="8" stopIfTrue="1">
      <formula>#REF!="totalizador"</formula>
    </cfRule>
  </conditionalFormatting>
  <conditionalFormatting sqref="C46:D47">
    <cfRule type="expression" dxfId="4625" priority="7" stopIfTrue="1">
      <formula>#REF!="totalizador"</formula>
    </cfRule>
  </conditionalFormatting>
  <conditionalFormatting sqref="C46:D47">
    <cfRule type="expression" dxfId="4624" priority="6" stopIfTrue="1">
      <formula>#REF!="totalizador"</formula>
    </cfRule>
  </conditionalFormatting>
  <conditionalFormatting sqref="C46:D47">
    <cfRule type="expression" dxfId="4623" priority="5" stopIfTrue="1">
      <formula>#REF!="totalizador"</formula>
    </cfRule>
  </conditionalFormatting>
  <conditionalFormatting sqref="C46:D47">
    <cfRule type="expression" dxfId="4622" priority="4" stopIfTrue="1">
      <formula>#REF!="totalizador"</formula>
    </cfRule>
  </conditionalFormatting>
  <conditionalFormatting sqref="C46:D47">
    <cfRule type="expression" dxfId="4621" priority="3" stopIfTrue="1">
      <formula>#REF!="totalizador"</formula>
    </cfRule>
  </conditionalFormatting>
  <conditionalFormatting sqref="C46:D47">
    <cfRule type="expression" dxfId="4620" priority="2" stopIfTrue="1">
      <formula>#REF!="totalizador"</formula>
    </cfRule>
  </conditionalFormatting>
  <conditionalFormatting sqref="B47:B50">
    <cfRule type="expression" dxfId="4619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6:D50" xr:uid="{9489DB67-95FE-40A8-9E9C-CB9779DA28BA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D524-C61E-458A-94E8-DE679C8A50B2}">
  <sheetPr>
    <pageSetUpPr autoPageBreaks="0" fitToPage="1"/>
  </sheetPr>
  <dimension ref="B2:D63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4" width="21.140625" style="1" customWidth="1"/>
    <col min="5" max="5" width="1.42578125" style="1" customWidth="1"/>
    <col min="6" max="16384" width="11.42578125" style="1"/>
  </cols>
  <sheetData>
    <row r="2" spans="2:4" ht="15">
      <c r="B2" s="29" t="s">
        <v>13</v>
      </c>
      <c r="C2" s="11" t="s">
        <v>1397</v>
      </c>
    </row>
    <row r="3" spans="2:4" ht="9" customHeight="1"/>
    <row r="4" spans="2:4">
      <c r="B4" s="758" t="s">
        <v>1039</v>
      </c>
      <c r="C4" s="6">
        <v>44742</v>
      </c>
      <c r="D4" s="6">
        <v>44561</v>
      </c>
    </row>
    <row r="5" spans="2:4">
      <c r="B5" s="290"/>
      <c r="C5" s="412" t="s">
        <v>158</v>
      </c>
      <c r="D5" s="412" t="s">
        <v>158</v>
      </c>
    </row>
    <row r="6" spans="2:4">
      <c r="B6" s="726" t="s">
        <v>479</v>
      </c>
      <c r="C6" s="726">
        <v>312919530</v>
      </c>
      <c r="D6" s="726">
        <v>272728929</v>
      </c>
    </row>
    <row r="7" spans="2:4">
      <c r="B7" s="319" t="s">
        <v>1051</v>
      </c>
      <c r="C7" s="291">
        <v>303462883</v>
      </c>
      <c r="D7" s="291">
        <v>265287661</v>
      </c>
    </row>
    <row r="8" spans="2:4">
      <c r="B8" s="319" t="s">
        <v>438</v>
      </c>
      <c r="C8" s="291">
        <v>9456647</v>
      </c>
      <c r="D8" s="291">
        <v>7441268</v>
      </c>
    </row>
    <row r="9" spans="2:4">
      <c r="B9" s="319" t="s">
        <v>1396</v>
      </c>
      <c r="C9" s="291">
        <v>0</v>
      </c>
      <c r="D9" s="291">
        <v>0</v>
      </c>
    </row>
    <row r="10" spans="2:4">
      <c r="B10" s="319" t="s">
        <v>1042</v>
      </c>
      <c r="C10" s="291">
        <v>0</v>
      </c>
      <c r="D10" s="291">
        <v>0</v>
      </c>
    </row>
    <row r="11" spans="2:4">
      <c r="B11" s="319" t="s">
        <v>1052</v>
      </c>
      <c r="C11" s="291">
        <v>0</v>
      </c>
      <c r="D11" s="291">
        <v>0</v>
      </c>
    </row>
    <row r="12" spans="2:4">
      <c r="B12" s="726" t="s">
        <v>478</v>
      </c>
      <c r="C12" s="726">
        <v>25854055</v>
      </c>
      <c r="D12" s="726">
        <v>22898026</v>
      </c>
    </row>
    <row r="13" spans="2:4">
      <c r="B13" s="319" t="s">
        <v>1051</v>
      </c>
      <c r="C13" s="291">
        <v>0</v>
      </c>
      <c r="D13" s="291">
        <v>0</v>
      </c>
    </row>
    <row r="14" spans="2:4">
      <c r="B14" s="319" t="s">
        <v>1040</v>
      </c>
      <c r="C14" s="291">
        <v>5497379</v>
      </c>
      <c r="D14" s="291">
        <v>5217024</v>
      </c>
    </row>
    <row r="15" spans="2:4">
      <c r="B15" s="319" t="s">
        <v>1041</v>
      </c>
      <c r="C15" s="291">
        <v>6160</v>
      </c>
      <c r="D15" s="291">
        <v>5880</v>
      </c>
    </row>
    <row r="16" spans="2:4">
      <c r="B16" s="319" t="s">
        <v>438</v>
      </c>
      <c r="C16" s="291">
        <v>10897253</v>
      </c>
      <c r="D16" s="291">
        <v>8833869</v>
      </c>
    </row>
    <row r="17" spans="2:4">
      <c r="B17" s="319" t="s">
        <v>1042</v>
      </c>
      <c r="C17" s="291">
        <v>9453263</v>
      </c>
      <c r="D17" s="291">
        <v>8841253</v>
      </c>
    </row>
    <row r="18" spans="2:4" ht="25.5">
      <c r="B18" s="757" t="s">
        <v>664</v>
      </c>
      <c r="C18" s="726">
        <v>2925990</v>
      </c>
      <c r="D18" s="726">
        <v>2013301</v>
      </c>
    </row>
    <row r="19" spans="2:4">
      <c r="B19" s="319" t="s">
        <v>1040</v>
      </c>
      <c r="C19" s="291">
        <v>2925990</v>
      </c>
      <c r="D19" s="291">
        <v>2013301</v>
      </c>
    </row>
    <row r="20" spans="2:4" ht="25.5">
      <c r="B20" s="757" t="s">
        <v>477</v>
      </c>
      <c r="C20" s="726">
        <v>326611723</v>
      </c>
      <c r="D20" s="726">
        <v>315112807</v>
      </c>
    </row>
    <row r="21" spans="2:4">
      <c r="B21" s="319" t="s">
        <v>1043</v>
      </c>
      <c r="C21" s="291">
        <v>79184269</v>
      </c>
      <c r="D21" s="291">
        <v>68655167</v>
      </c>
    </row>
    <row r="22" spans="2:4">
      <c r="B22" s="319" t="s">
        <v>1042</v>
      </c>
      <c r="C22" s="291">
        <v>247427454</v>
      </c>
      <c r="D22" s="291">
        <v>246457640</v>
      </c>
    </row>
    <row r="23" spans="2:4">
      <c r="B23" s="726" t="s">
        <v>480</v>
      </c>
      <c r="C23" s="726">
        <v>363054698</v>
      </c>
      <c r="D23" s="726">
        <v>322818554</v>
      </c>
    </row>
    <row r="24" spans="2:4">
      <c r="B24" s="319" t="s">
        <v>1040</v>
      </c>
      <c r="C24" s="291">
        <v>16819499</v>
      </c>
      <c r="D24" s="291">
        <v>15078972</v>
      </c>
    </row>
    <row r="25" spans="2:4">
      <c r="B25" s="319" t="s">
        <v>1041</v>
      </c>
      <c r="C25" s="291">
        <v>5428850</v>
      </c>
      <c r="D25" s="291">
        <v>4742781</v>
      </c>
    </row>
    <row r="26" spans="2:4">
      <c r="B26" s="319" t="s">
        <v>1043</v>
      </c>
      <c r="C26" s="291">
        <v>133837319</v>
      </c>
      <c r="D26" s="291">
        <v>115621698</v>
      </c>
    </row>
    <row r="27" spans="2:4">
      <c r="B27" s="319" t="s">
        <v>438</v>
      </c>
      <c r="C27" s="291">
        <v>31492197</v>
      </c>
      <c r="D27" s="291">
        <v>26273558</v>
      </c>
    </row>
    <row r="28" spans="2:4">
      <c r="B28" s="319" t="s">
        <v>1042</v>
      </c>
      <c r="C28" s="291">
        <v>175476833</v>
      </c>
      <c r="D28" s="291">
        <v>161101545</v>
      </c>
    </row>
    <row r="29" spans="2:4">
      <c r="B29" s="726" t="s">
        <v>481</v>
      </c>
      <c r="C29" s="726">
        <v>1208219010</v>
      </c>
      <c r="D29" s="726">
        <v>1102163829</v>
      </c>
    </row>
    <row r="30" spans="2:4">
      <c r="B30" s="319" t="s">
        <v>1040</v>
      </c>
      <c r="C30" s="291">
        <v>12926535</v>
      </c>
      <c r="D30" s="291">
        <v>10528408</v>
      </c>
    </row>
    <row r="31" spans="2:4">
      <c r="B31" s="319" t="s">
        <v>1041</v>
      </c>
      <c r="C31" s="291">
        <v>503676816</v>
      </c>
      <c r="D31" s="291">
        <v>480782415</v>
      </c>
    </row>
    <row r="32" spans="2:4">
      <c r="B32" s="319" t="s">
        <v>1043</v>
      </c>
      <c r="C32" s="291">
        <v>322670325</v>
      </c>
      <c r="D32" s="291">
        <v>280493101</v>
      </c>
    </row>
    <row r="33" spans="2:4">
      <c r="B33" s="319" t="s">
        <v>438</v>
      </c>
      <c r="C33" s="291">
        <v>251146727</v>
      </c>
      <c r="D33" s="291">
        <v>212561298</v>
      </c>
    </row>
    <row r="34" spans="2:4">
      <c r="B34" s="319" t="s">
        <v>1042</v>
      </c>
      <c r="C34" s="291">
        <v>117798607</v>
      </c>
      <c r="D34" s="291">
        <v>117798607</v>
      </c>
    </row>
    <row r="35" spans="2:4">
      <c r="B35" s="726" t="s">
        <v>625</v>
      </c>
      <c r="C35" s="726">
        <v>3388125704</v>
      </c>
      <c r="D35" s="726">
        <v>3104364195</v>
      </c>
    </row>
    <row r="36" spans="2:4">
      <c r="B36" s="319" t="s">
        <v>1040</v>
      </c>
      <c r="C36" s="291">
        <v>676079034</v>
      </c>
      <c r="D36" s="291">
        <v>555437745</v>
      </c>
    </row>
    <row r="37" spans="2:4">
      <c r="B37" s="319" t="s">
        <v>1041</v>
      </c>
      <c r="C37" s="291">
        <v>520011587</v>
      </c>
      <c r="D37" s="291">
        <v>492298306</v>
      </c>
    </row>
    <row r="38" spans="2:4">
      <c r="B38" s="319" t="s">
        <v>1043</v>
      </c>
      <c r="C38" s="291">
        <v>409151616</v>
      </c>
      <c r="D38" s="291">
        <v>354230210</v>
      </c>
    </row>
    <row r="39" spans="2:4">
      <c r="B39" s="319" t="s">
        <v>438</v>
      </c>
      <c r="C39" s="291">
        <v>359522903</v>
      </c>
      <c r="D39" s="291">
        <v>301290067</v>
      </c>
    </row>
    <row r="40" spans="2:4">
      <c r="B40" s="319" t="s">
        <v>1042</v>
      </c>
      <c r="C40" s="291">
        <v>1423360564</v>
      </c>
      <c r="D40" s="291">
        <v>1401107867</v>
      </c>
    </row>
    <row r="41" spans="2:4">
      <c r="B41" s="726" t="s">
        <v>626</v>
      </c>
      <c r="C41" s="726">
        <v>3115546007</v>
      </c>
      <c r="D41" s="726">
        <v>3012513822</v>
      </c>
    </row>
    <row r="42" spans="2:4">
      <c r="B42" s="319" t="s">
        <v>1040</v>
      </c>
      <c r="C42" s="291">
        <v>337153082</v>
      </c>
      <c r="D42" s="291">
        <v>298825541</v>
      </c>
    </row>
    <row r="43" spans="2:4">
      <c r="B43" s="319" t="s">
        <v>1041</v>
      </c>
      <c r="C43" s="291">
        <v>51608189</v>
      </c>
      <c r="D43" s="291">
        <v>49271391</v>
      </c>
    </row>
    <row r="44" spans="2:4">
      <c r="B44" s="319" t="s">
        <v>1043</v>
      </c>
      <c r="C44" s="291">
        <v>307937924</v>
      </c>
      <c r="D44" s="291">
        <v>253205447</v>
      </c>
    </row>
    <row r="45" spans="2:4">
      <c r="B45" s="319" t="s">
        <v>1042</v>
      </c>
      <c r="C45" s="291">
        <v>2418846812</v>
      </c>
      <c r="D45" s="291">
        <v>2411211443</v>
      </c>
    </row>
    <row r="46" spans="2:4">
      <c r="B46" s="726" t="s">
        <v>6</v>
      </c>
      <c r="C46" s="726">
        <v>110297409</v>
      </c>
      <c r="D46" s="726">
        <v>95415484</v>
      </c>
    </row>
    <row r="47" spans="2:4">
      <c r="B47" s="319" t="s">
        <v>1040</v>
      </c>
      <c r="C47" s="291">
        <v>4570927</v>
      </c>
      <c r="D47" s="291">
        <v>5138148</v>
      </c>
    </row>
    <row r="48" spans="2:4">
      <c r="B48" s="319" t="s">
        <v>438</v>
      </c>
      <c r="C48" s="291">
        <v>105726482</v>
      </c>
      <c r="D48" s="291">
        <v>87349957</v>
      </c>
    </row>
    <row r="49" spans="2:4">
      <c r="B49" s="319" t="s">
        <v>1042</v>
      </c>
      <c r="C49" s="291">
        <v>0</v>
      </c>
      <c r="D49" s="291">
        <v>2927379</v>
      </c>
    </row>
    <row r="50" spans="2:4">
      <c r="B50" s="726" t="s">
        <v>374</v>
      </c>
      <c r="C50" s="726">
        <v>369841569</v>
      </c>
      <c r="D50" s="726">
        <v>341081753</v>
      </c>
    </row>
    <row r="51" spans="2:4">
      <c r="B51" s="319" t="s">
        <v>1040</v>
      </c>
      <c r="C51" s="291">
        <v>6680</v>
      </c>
      <c r="D51" s="291">
        <v>280</v>
      </c>
    </row>
    <row r="52" spans="2:4">
      <c r="B52" s="319" t="s">
        <v>1041</v>
      </c>
      <c r="C52" s="291">
        <v>88118677</v>
      </c>
      <c r="D52" s="291">
        <v>87948674</v>
      </c>
    </row>
    <row r="53" spans="2:4">
      <c r="B53" s="319" t="s">
        <v>1043</v>
      </c>
      <c r="C53" s="291">
        <v>26567368</v>
      </c>
      <c r="D53" s="291">
        <v>22501999</v>
      </c>
    </row>
    <row r="54" spans="2:4">
      <c r="B54" s="319" t="s">
        <v>438</v>
      </c>
      <c r="C54" s="291">
        <v>104095568</v>
      </c>
      <c r="D54" s="291">
        <v>90215586</v>
      </c>
    </row>
    <row r="55" spans="2:4">
      <c r="B55" s="319" t="s">
        <v>1042</v>
      </c>
      <c r="C55" s="291">
        <v>151053276</v>
      </c>
      <c r="D55" s="291">
        <v>140415214</v>
      </c>
    </row>
    <row r="56" spans="2:4">
      <c r="B56" s="759"/>
      <c r="C56" s="759"/>
      <c r="D56" s="759"/>
    </row>
    <row r="57" spans="2:4">
      <c r="B57" s="759" t="s">
        <v>1044</v>
      </c>
      <c r="C57" s="726">
        <v>12404643126</v>
      </c>
      <c r="D57" s="726">
        <v>11951507481</v>
      </c>
    </row>
    <row r="58" spans="2:4">
      <c r="B58" s="759" t="s">
        <v>1045</v>
      </c>
      <c r="C58" s="726">
        <v>705247310</v>
      </c>
      <c r="D58" s="726">
        <v>798156651</v>
      </c>
    </row>
    <row r="59" spans="2:4">
      <c r="B59" s="759" t="s">
        <v>1046</v>
      </c>
      <c r="C59" s="726">
        <v>1910133610</v>
      </c>
      <c r="D59" s="726">
        <v>1641236543</v>
      </c>
    </row>
    <row r="60" spans="2:4">
      <c r="B60" s="759" t="s">
        <v>1047</v>
      </c>
      <c r="C60" s="726">
        <v>1401464368</v>
      </c>
      <c r="D60" s="726">
        <v>1421650755</v>
      </c>
    </row>
    <row r="61" spans="2:4">
      <c r="B61" s="759" t="s">
        <v>1048</v>
      </c>
      <c r="C61" s="726">
        <v>1481048447</v>
      </c>
      <c r="D61" s="726">
        <v>1307613653</v>
      </c>
    </row>
    <row r="62" spans="2:4">
      <c r="B62" s="759" t="s">
        <v>1049</v>
      </c>
      <c r="C62" s="726">
        <v>1134170746</v>
      </c>
      <c r="D62" s="726">
        <v>991372511</v>
      </c>
    </row>
    <row r="63" spans="2:4">
      <c r="B63" s="759" t="s">
        <v>1050</v>
      </c>
      <c r="C63" s="726">
        <v>5772578645</v>
      </c>
      <c r="D63" s="726">
        <v>5791477368</v>
      </c>
    </row>
  </sheetData>
  <conditionalFormatting sqref="B7">
    <cfRule type="expression" dxfId="4618" priority="4217" stopIfTrue="1">
      <formula>#REF!="totalizador"</formula>
    </cfRule>
  </conditionalFormatting>
  <conditionalFormatting sqref="C8:D11 D7">
    <cfRule type="expression" dxfId="4617" priority="4216" stopIfTrue="1">
      <formula>#REF!="totalizador"</formula>
    </cfRule>
  </conditionalFormatting>
  <conditionalFormatting sqref="C8:D11 D7">
    <cfRule type="expression" dxfId="4616" priority="4215" stopIfTrue="1">
      <formula>#REF!="totalizador"</formula>
    </cfRule>
  </conditionalFormatting>
  <conditionalFormatting sqref="C8:D11 D7">
    <cfRule type="expression" dxfId="4615" priority="4214" stopIfTrue="1">
      <formula>#REF!="totalizador"</formula>
    </cfRule>
  </conditionalFormatting>
  <conditionalFormatting sqref="C8:D11 D7">
    <cfRule type="expression" dxfId="4614" priority="4213" stopIfTrue="1">
      <formula>#REF!="totalizador"</formula>
    </cfRule>
  </conditionalFormatting>
  <conditionalFormatting sqref="C8:D11 D7">
    <cfRule type="expression" dxfId="4613" priority="4212" stopIfTrue="1">
      <formula>#REF!="totalizador"</formula>
    </cfRule>
  </conditionalFormatting>
  <conditionalFormatting sqref="C8:D11 D7">
    <cfRule type="expression" dxfId="4612" priority="4211" stopIfTrue="1">
      <formula>#REF!="totalizador"</formula>
    </cfRule>
  </conditionalFormatting>
  <conditionalFormatting sqref="C8:D11 D7">
    <cfRule type="expression" dxfId="4611" priority="4210" stopIfTrue="1">
      <formula>#REF!="totalizador"</formula>
    </cfRule>
  </conditionalFormatting>
  <conditionalFormatting sqref="C8:D11 D7">
    <cfRule type="expression" dxfId="4610" priority="4209" stopIfTrue="1">
      <formula>#REF!="totalizador"</formula>
    </cfRule>
  </conditionalFormatting>
  <conditionalFormatting sqref="C8:D11 D7">
    <cfRule type="expression" dxfId="4609" priority="4208" stopIfTrue="1">
      <formula>#REF!="totalizador"</formula>
    </cfRule>
  </conditionalFormatting>
  <conditionalFormatting sqref="C8:D11 D7">
    <cfRule type="expression" dxfId="4608" priority="4207" stopIfTrue="1">
      <formula>#REF!="totalizador"</formula>
    </cfRule>
  </conditionalFormatting>
  <conditionalFormatting sqref="C8:D11 D7">
    <cfRule type="expression" dxfId="4607" priority="4206" stopIfTrue="1">
      <formula>#REF!="totalizador"</formula>
    </cfRule>
  </conditionalFormatting>
  <conditionalFormatting sqref="C8:D11 D7">
    <cfRule type="expression" dxfId="4606" priority="4205" stopIfTrue="1">
      <formula>#REF!="totalizador"</formula>
    </cfRule>
  </conditionalFormatting>
  <conditionalFormatting sqref="C8:D11 D7">
    <cfRule type="expression" dxfId="4605" priority="4204" stopIfTrue="1">
      <formula>#REF!="totalizador"</formula>
    </cfRule>
  </conditionalFormatting>
  <conditionalFormatting sqref="C8:D11 D7">
    <cfRule type="expression" dxfId="4604" priority="4203" stopIfTrue="1">
      <formula>#REF!="totalizador"</formula>
    </cfRule>
  </conditionalFormatting>
  <conditionalFormatting sqref="C8:D11 D7">
    <cfRule type="expression" dxfId="4603" priority="4202" stopIfTrue="1">
      <formula>#REF!="totalizador"</formula>
    </cfRule>
  </conditionalFormatting>
  <conditionalFormatting sqref="C8:D11 D7">
    <cfRule type="expression" dxfId="4602" priority="4201" stopIfTrue="1">
      <formula>#REF!="totalizador"</formula>
    </cfRule>
  </conditionalFormatting>
  <conditionalFormatting sqref="C8:D11 D7">
    <cfRule type="expression" dxfId="4601" priority="4200" stopIfTrue="1">
      <formula>#REF!="totalizador"</formula>
    </cfRule>
  </conditionalFormatting>
  <conditionalFormatting sqref="C8:D11 D7">
    <cfRule type="expression" dxfId="4600" priority="4199" stopIfTrue="1">
      <formula>#REF!="totalizador"</formula>
    </cfRule>
  </conditionalFormatting>
  <conditionalFormatting sqref="C8:D11 D7">
    <cfRule type="expression" dxfId="4599" priority="4198" stopIfTrue="1">
      <formula>#REF!="totalizador"</formula>
    </cfRule>
  </conditionalFormatting>
  <conditionalFormatting sqref="C8:D11 D7">
    <cfRule type="expression" dxfId="4598" priority="4197" stopIfTrue="1">
      <formula>#REF!="totalizador"</formula>
    </cfRule>
  </conditionalFormatting>
  <conditionalFormatting sqref="C8:D11 D7">
    <cfRule type="expression" dxfId="4597" priority="4196" stopIfTrue="1">
      <formula>#REF!="totalizador"</formula>
    </cfRule>
  </conditionalFormatting>
  <conditionalFormatting sqref="C7:D8">
    <cfRule type="expression" dxfId="4596" priority="4195" stopIfTrue="1">
      <formula>#REF!="totalizador"</formula>
    </cfRule>
  </conditionalFormatting>
  <conditionalFormatting sqref="C7:D8">
    <cfRule type="expression" dxfId="4595" priority="4194" stopIfTrue="1">
      <formula>#REF!="totalizador"</formula>
    </cfRule>
  </conditionalFormatting>
  <conditionalFormatting sqref="C7:D8">
    <cfRule type="expression" dxfId="4594" priority="4193" stopIfTrue="1">
      <formula>#REF!="totalizador"</formula>
    </cfRule>
  </conditionalFormatting>
  <conditionalFormatting sqref="C7:D8">
    <cfRule type="expression" dxfId="4593" priority="4192" stopIfTrue="1">
      <formula>#REF!="totalizador"</formula>
    </cfRule>
  </conditionalFormatting>
  <conditionalFormatting sqref="C7:D8">
    <cfRule type="expression" dxfId="4592" priority="4191" stopIfTrue="1">
      <formula>#REF!="totalizador"</formula>
    </cfRule>
  </conditionalFormatting>
  <conditionalFormatting sqref="C7:D8">
    <cfRule type="expression" dxfId="4591" priority="4190" stopIfTrue="1">
      <formula>#REF!="totalizador"</formula>
    </cfRule>
  </conditionalFormatting>
  <conditionalFormatting sqref="C7:D8">
    <cfRule type="expression" dxfId="4590" priority="4189" stopIfTrue="1">
      <formula>#REF!="totalizador"</formula>
    </cfRule>
  </conditionalFormatting>
  <conditionalFormatting sqref="C7:D8">
    <cfRule type="expression" dxfId="4589" priority="4188" stopIfTrue="1">
      <formula>#REF!="totalizador"</formula>
    </cfRule>
  </conditionalFormatting>
  <conditionalFormatting sqref="C7:D8">
    <cfRule type="expression" dxfId="4588" priority="4187" stopIfTrue="1">
      <formula>#REF!="totalizador"</formula>
    </cfRule>
  </conditionalFormatting>
  <conditionalFormatting sqref="C7:D8">
    <cfRule type="expression" dxfId="4587" priority="4186" stopIfTrue="1">
      <formula>#REF!="totalizador"</formula>
    </cfRule>
  </conditionalFormatting>
  <conditionalFormatting sqref="C7:D8">
    <cfRule type="expression" dxfId="4586" priority="4185" stopIfTrue="1">
      <formula>#REF!="totalizador"</formula>
    </cfRule>
  </conditionalFormatting>
  <conditionalFormatting sqref="C7:D8">
    <cfRule type="expression" dxfId="4585" priority="4184" stopIfTrue="1">
      <formula>#REF!="totalizador"</formula>
    </cfRule>
  </conditionalFormatting>
  <conditionalFormatting sqref="C7:D8">
    <cfRule type="expression" dxfId="4584" priority="4183" stopIfTrue="1">
      <formula>#REF!="totalizador"</formula>
    </cfRule>
  </conditionalFormatting>
  <conditionalFormatting sqref="C7:D8">
    <cfRule type="expression" dxfId="4583" priority="4182" stopIfTrue="1">
      <formula>#REF!="totalizador"</formula>
    </cfRule>
  </conditionalFormatting>
  <conditionalFormatting sqref="C7:D8">
    <cfRule type="expression" dxfId="4582" priority="4181" stopIfTrue="1">
      <formula>#REF!="totalizador"</formula>
    </cfRule>
  </conditionalFormatting>
  <conditionalFormatting sqref="C7:D8">
    <cfRule type="expression" dxfId="4581" priority="4180" stopIfTrue="1">
      <formula>#REF!="totalizador"</formula>
    </cfRule>
  </conditionalFormatting>
  <conditionalFormatting sqref="C7:D8">
    <cfRule type="expression" dxfId="4580" priority="4179" stopIfTrue="1">
      <formula>#REF!="totalizador"</formula>
    </cfRule>
  </conditionalFormatting>
  <conditionalFormatting sqref="C7:D8">
    <cfRule type="expression" dxfId="4579" priority="4178" stopIfTrue="1">
      <formula>#REF!="totalizador"</formula>
    </cfRule>
  </conditionalFormatting>
  <conditionalFormatting sqref="C7:D8">
    <cfRule type="expression" dxfId="4578" priority="4177" stopIfTrue="1">
      <formula>#REF!="totalizador"</formula>
    </cfRule>
  </conditionalFormatting>
  <conditionalFormatting sqref="C7:D8">
    <cfRule type="expression" dxfId="4577" priority="4176" stopIfTrue="1">
      <formula>#REF!="totalizador"</formula>
    </cfRule>
  </conditionalFormatting>
  <conditionalFormatting sqref="C7:D8">
    <cfRule type="expression" dxfId="4576" priority="4175" stopIfTrue="1">
      <formula>#REF!="totalizador"</formula>
    </cfRule>
  </conditionalFormatting>
  <conditionalFormatting sqref="C7:D8">
    <cfRule type="expression" dxfId="4575" priority="4174" stopIfTrue="1">
      <formula>#REF!="totalizador"</formula>
    </cfRule>
  </conditionalFormatting>
  <conditionalFormatting sqref="C7:D8">
    <cfRule type="expression" dxfId="4574" priority="4173" stopIfTrue="1">
      <formula>#REF!="totalizador"</formula>
    </cfRule>
  </conditionalFormatting>
  <conditionalFormatting sqref="C7:D8">
    <cfRule type="expression" dxfId="4573" priority="4172" stopIfTrue="1">
      <formula>#REF!="totalizador"</formula>
    </cfRule>
  </conditionalFormatting>
  <conditionalFormatting sqref="B14:B17">
    <cfRule type="expression" dxfId="4572" priority="4171" stopIfTrue="1">
      <formula>#REF!="totalizador"</formula>
    </cfRule>
  </conditionalFormatting>
  <conditionalFormatting sqref="B8:B11">
    <cfRule type="expression" dxfId="4571" priority="4170" stopIfTrue="1">
      <formula>#REF!="totalizador"</formula>
    </cfRule>
  </conditionalFormatting>
  <conditionalFormatting sqref="B13">
    <cfRule type="expression" dxfId="4570" priority="4169" stopIfTrue="1">
      <formula>#REF!="totalizador"</formula>
    </cfRule>
  </conditionalFormatting>
  <conditionalFormatting sqref="C14:D17 D13">
    <cfRule type="expression" dxfId="4569" priority="4168" stopIfTrue="1">
      <formula>#REF!="totalizador"</formula>
    </cfRule>
  </conditionalFormatting>
  <conditionalFormatting sqref="C14:D17 D13">
    <cfRule type="expression" dxfId="4568" priority="4167" stopIfTrue="1">
      <formula>#REF!="totalizador"</formula>
    </cfRule>
  </conditionalFormatting>
  <conditionalFormatting sqref="C14:D17 D13">
    <cfRule type="expression" dxfId="4567" priority="4166" stopIfTrue="1">
      <formula>#REF!="totalizador"</formula>
    </cfRule>
  </conditionalFormatting>
  <conditionalFormatting sqref="C14:D17 D13">
    <cfRule type="expression" dxfId="4566" priority="4165" stopIfTrue="1">
      <formula>#REF!="totalizador"</formula>
    </cfRule>
  </conditionalFormatting>
  <conditionalFormatting sqref="C14:D17 D13">
    <cfRule type="expression" dxfId="4565" priority="4164" stopIfTrue="1">
      <formula>#REF!="totalizador"</formula>
    </cfRule>
  </conditionalFormatting>
  <conditionalFormatting sqref="C14:D17 D13">
    <cfRule type="expression" dxfId="4564" priority="4163" stopIfTrue="1">
      <formula>#REF!="totalizador"</formula>
    </cfRule>
  </conditionalFormatting>
  <conditionalFormatting sqref="C14:D17 D13">
    <cfRule type="expression" dxfId="4563" priority="4162" stopIfTrue="1">
      <formula>#REF!="totalizador"</formula>
    </cfRule>
  </conditionalFormatting>
  <conditionalFormatting sqref="C14:D17 D13">
    <cfRule type="expression" dxfId="4562" priority="4161" stopIfTrue="1">
      <formula>#REF!="totalizador"</formula>
    </cfRule>
  </conditionalFormatting>
  <conditionalFormatting sqref="C14:D17 D13">
    <cfRule type="expression" dxfId="4561" priority="4160" stopIfTrue="1">
      <formula>#REF!="totalizador"</formula>
    </cfRule>
  </conditionalFormatting>
  <conditionalFormatting sqref="C14:D17 D13">
    <cfRule type="expression" dxfId="4560" priority="4159" stopIfTrue="1">
      <formula>#REF!="totalizador"</formula>
    </cfRule>
  </conditionalFormatting>
  <conditionalFormatting sqref="C14:D17 D13">
    <cfRule type="expression" dxfId="4559" priority="4158" stopIfTrue="1">
      <formula>#REF!="totalizador"</formula>
    </cfRule>
  </conditionalFormatting>
  <conditionalFormatting sqref="C14:D17 D13">
    <cfRule type="expression" dxfId="4558" priority="4157" stopIfTrue="1">
      <formula>#REF!="totalizador"</formula>
    </cfRule>
  </conditionalFormatting>
  <conditionalFormatting sqref="C14:D17 D13">
    <cfRule type="expression" dxfId="4557" priority="4156" stopIfTrue="1">
      <formula>#REF!="totalizador"</formula>
    </cfRule>
  </conditionalFormatting>
  <conditionalFormatting sqref="C14:D17 D13">
    <cfRule type="expression" dxfId="4556" priority="4155" stopIfTrue="1">
      <formula>#REF!="totalizador"</formula>
    </cfRule>
  </conditionalFormatting>
  <conditionalFormatting sqref="C14:D17 D13">
    <cfRule type="expression" dxfId="4555" priority="4154" stopIfTrue="1">
      <formula>#REF!="totalizador"</formula>
    </cfRule>
  </conditionalFormatting>
  <conditionalFormatting sqref="C14:D17 D13">
    <cfRule type="expression" dxfId="4554" priority="4153" stopIfTrue="1">
      <formula>#REF!="totalizador"</formula>
    </cfRule>
  </conditionalFormatting>
  <conditionalFormatting sqref="C14:D17 D13">
    <cfRule type="expression" dxfId="4553" priority="4152" stopIfTrue="1">
      <formula>#REF!="totalizador"</formula>
    </cfRule>
  </conditionalFormatting>
  <conditionalFormatting sqref="C14:D17 D13">
    <cfRule type="expression" dxfId="4552" priority="4151" stopIfTrue="1">
      <formula>#REF!="totalizador"</formula>
    </cfRule>
  </conditionalFormatting>
  <conditionalFormatting sqref="C14:D17 D13">
    <cfRule type="expression" dxfId="4551" priority="4150" stopIfTrue="1">
      <formula>#REF!="totalizador"</formula>
    </cfRule>
  </conditionalFormatting>
  <conditionalFormatting sqref="C14:D17 D13">
    <cfRule type="expression" dxfId="4550" priority="4149" stopIfTrue="1">
      <formula>#REF!="totalizador"</formula>
    </cfRule>
  </conditionalFormatting>
  <conditionalFormatting sqref="C14:D17 D13">
    <cfRule type="expression" dxfId="4549" priority="4148" stopIfTrue="1">
      <formula>#REF!="totalizador"</formula>
    </cfRule>
  </conditionalFormatting>
  <conditionalFormatting sqref="C14:D17 D13">
    <cfRule type="expression" dxfId="4548" priority="4147" stopIfTrue="1">
      <formula>#REF!="totalizador"</formula>
    </cfRule>
  </conditionalFormatting>
  <conditionalFormatting sqref="C14:D17 D13">
    <cfRule type="expression" dxfId="4547" priority="4146" stopIfTrue="1">
      <formula>#REF!="totalizador"</formula>
    </cfRule>
  </conditionalFormatting>
  <conditionalFormatting sqref="C14:D17 D13">
    <cfRule type="expression" dxfId="4546" priority="4145" stopIfTrue="1">
      <formula>#REF!="totalizador"</formula>
    </cfRule>
  </conditionalFormatting>
  <conditionalFormatting sqref="C14:D17 D13">
    <cfRule type="expression" dxfId="4545" priority="4144" stopIfTrue="1">
      <formula>#REF!="totalizador"</formula>
    </cfRule>
  </conditionalFormatting>
  <conditionalFormatting sqref="C14:D17 D13">
    <cfRule type="expression" dxfId="4544" priority="4143" stopIfTrue="1">
      <formula>#REF!="totalizador"</formula>
    </cfRule>
  </conditionalFormatting>
  <conditionalFormatting sqref="C14:D17 D13">
    <cfRule type="expression" dxfId="4543" priority="4142" stopIfTrue="1">
      <formula>#REF!="totalizador"</formula>
    </cfRule>
  </conditionalFormatting>
  <conditionalFormatting sqref="C14:D17 D13">
    <cfRule type="expression" dxfId="4542" priority="4141" stopIfTrue="1">
      <formula>#REF!="totalizador"</formula>
    </cfRule>
  </conditionalFormatting>
  <conditionalFormatting sqref="C14:D17 D13">
    <cfRule type="expression" dxfId="4541" priority="4140" stopIfTrue="1">
      <formula>#REF!="totalizador"</formula>
    </cfRule>
  </conditionalFormatting>
  <conditionalFormatting sqref="C14:D17 D13">
    <cfRule type="expression" dxfId="4540" priority="4139" stopIfTrue="1">
      <formula>#REF!="totalizador"</formula>
    </cfRule>
  </conditionalFormatting>
  <conditionalFormatting sqref="C14:D17 D13">
    <cfRule type="expression" dxfId="4539" priority="4138" stopIfTrue="1">
      <formula>#REF!="totalizador"</formula>
    </cfRule>
  </conditionalFormatting>
  <conditionalFormatting sqref="C14:D17 D13">
    <cfRule type="expression" dxfId="4538" priority="4137" stopIfTrue="1">
      <formula>#REF!="totalizador"</formula>
    </cfRule>
  </conditionalFormatting>
  <conditionalFormatting sqref="C14:D17 D13">
    <cfRule type="expression" dxfId="4537" priority="4136" stopIfTrue="1">
      <formula>#REF!="totalizador"</formula>
    </cfRule>
  </conditionalFormatting>
  <conditionalFormatting sqref="C14:D17 D13">
    <cfRule type="expression" dxfId="4536" priority="4135" stopIfTrue="1">
      <formula>#REF!="totalizador"</formula>
    </cfRule>
  </conditionalFormatting>
  <conditionalFormatting sqref="C14:D17 D13">
    <cfRule type="expression" dxfId="4535" priority="4134" stopIfTrue="1">
      <formula>#REF!="totalizador"</formula>
    </cfRule>
  </conditionalFormatting>
  <conditionalFormatting sqref="C14:D17 D13">
    <cfRule type="expression" dxfId="4534" priority="4133" stopIfTrue="1">
      <formula>#REF!="totalizador"</formula>
    </cfRule>
  </conditionalFormatting>
  <conditionalFormatting sqref="C14:D17 D13">
    <cfRule type="expression" dxfId="4533" priority="4132" stopIfTrue="1">
      <formula>#REF!="totalizador"</formula>
    </cfRule>
  </conditionalFormatting>
  <conditionalFormatting sqref="C14:D17 D13">
    <cfRule type="expression" dxfId="4532" priority="4131" stopIfTrue="1">
      <formula>#REF!="totalizador"</formula>
    </cfRule>
  </conditionalFormatting>
  <conditionalFormatting sqref="C14:D17 D13">
    <cfRule type="expression" dxfId="4531" priority="4130" stopIfTrue="1">
      <formula>#REF!="totalizador"</formula>
    </cfRule>
  </conditionalFormatting>
  <conditionalFormatting sqref="C13:D17">
    <cfRule type="expression" dxfId="4530" priority="4129" stopIfTrue="1">
      <formula>#REF!="totalizador"</formula>
    </cfRule>
  </conditionalFormatting>
  <conditionalFormatting sqref="C13:D17">
    <cfRule type="expression" dxfId="4529" priority="4128" stopIfTrue="1">
      <formula>#REF!="totalizador"</formula>
    </cfRule>
  </conditionalFormatting>
  <conditionalFormatting sqref="C13:D17">
    <cfRule type="expression" dxfId="4528" priority="4127" stopIfTrue="1">
      <formula>#REF!="totalizador"</formula>
    </cfRule>
  </conditionalFormatting>
  <conditionalFormatting sqref="C13:D17">
    <cfRule type="expression" dxfId="4527" priority="4126" stopIfTrue="1">
      <formula>#REF!="totalizador"</formula>
    </cfRule>
  </conditionalFormatting>
  <conditionalFormatting sqref="C13:D17">
    <cfRule type="expression" dxfId="4526" priority="4125" stopIfTrue="1">
      <formula>#REF!="totalizador"</formula>
    </cfRule>
  </conditionalFormatting>
  <conditionalFormatting sqref="C13:D17">
    <cfRule type="expression" dxfId="4525" priority="4124" stopIfTrue="1">
      <formula>#REF!="totalizador"</formula>
    </cfRule>
  </conditionalFormatting>
  <conditionalFormatting sqref="C13:D17">
    <cfRule type="expression" dxfId="4524" priority="4123" stopIfTrue="1">
      <formula>#REF!="totalizador"</formula>
    </cfRule>
  </conditionalFormatting>
  <conditionalFormatting sqref="C13:D17">
    <cfRule type="expression" dxfId="4523" priority="4122" stopIfTrue="1">
      <formula>#REF!="totalizador"</formula>
    </cfRule>
  </conditionalFormatting>
  <conditionalFormatting sqref="C13:D17">
    <cfRule type="expression" dxfId="4522" priority="4121" stopIfTrue="1">
      <formula>#REF!="totalizador"</formula>
    </cfRule>
  </conditionalFormatting>
  <conditionalFormatting sqref="C13:D17">
    <cfRule type="expression" dxfId="4521" priority="4120" stopIfTrue="1">
      <formula>#REF!="totalizador"</formula>
    </cfRule>
  </conditionalFormatting>
  <conditionalFormatting sqref="C13:D17">
    <cfRule type="expression" dxfId="4520" priority="4119" stopIfTrue="1">
      <formula>#REF!="totalizador"</formula>
    </cfRule>
  </conditionalFormatting>
  <conditionalFormatting sqref="C13:D17">
    <cfRule type="expression" dxfId="4519" priority="4118" stopIfTrue="1">
      <formula>#REF!="totalizador"</formula>
    </cfRule>
  </conditionalFormatting>
  <conditionalFormatting sqref="C13:D17">
    <cfRule type="expression" dxfId="4518" priority="4117" stopIfTrue="1">
      <formula>#REF!="totalizador"</formula>
    </cfRule>
  </conditionalFormatting>
  <conditionalFormatting sqref="C13:D17">
    <cfRule type="expression" dxfId="4517" priority="4116" stopIfTrue="1">
      <formula>#REF!="totalizador"</formula>
    </cfRule>
  </conditionalFormatting>
  <conditionalFormatting sqref="C13:D17">
    <cfRule type="expression" dxfId="4516" priority="4115" stopIfTrue="1">
      <formula>#REF!="totalizador"</formula>
    </cfRule>
  </conditionalFormatting>
  <conditionalFormatting sqref="C13:D17">
    <cfRule type="expression" dxfId="4515" priority="4114" stopIfTrue="1">
      <formula>#REF!="totalizador"</formula>
    </cfRule>
  </conditionalFormatting>
  <conditionalFormatting sqref="C13:D17">
    <cfRule type="expression" dxfId="4514" priority="4113" stopIfTrue="1">
      <formula>#REF!="totalizador"</formula>
    </cfRule>
  </conditionalFormatting>
  <conditionalFormatting sqref="C13:D17">
    <cfRule type="expression" dxfId="4513" priority="4112" stopIfTrue="1">
      <formula>#REF!="totalizador"</formula>
    </cfRule>
  </conditionalFormatting>
  <conditionalFormatting sqref="C13:D17">
    <cfRule type="expression" dxfId="4512" priority="4111" stopIfTrue="1">
      <formula>#REF!="totalizador"</formula>
    </cfRule>
  </conditionalFormatting>
  <conditionalFormatting sqref="C13:D17">
    <cfRule type="expression" dxfId="4511" priority="4110" stopIfTrue="1">
      <formula>#REF!="totalizador"</formula>
    </cfRule>
  </conditionalFormatting>
  <conditionalFormatting sqref="C13:D17">
    <cfRule type="expression" dxfId="4510" priority="4109" stopIfTrue="1">
      <formula>#REF!="totalizador"</formula>
    </cfRule>
  </conditionalFormatting>
  <conditionalFormatting sqref="C13:D17">
    <cfRule type="expression" dxfId="4509" priority="4108" stopIfTrue="1">
      <formula>#REF!="totalizador"</formula>
    </cfRule>
  </conditionalFormatting>
  <conditionalFormatting sqref="C13:D17">
    <cfRule type="expression" dxfId="4508" priority="4107" stopIfTrue="1">
      <formula>#REF!="totalizador"</formula>
    </cfRule>
  </conditionalFormatting>
  <conditionalFormatting sqref="C13:D17">
    <cfRule type="expression" dxfId="4507" priority="4106" stopIfTrue="1">
      <formula>#REF!="totalizador"</formula>
    </cfRule>
  </conditionalFormatting>
  <conditionalFormatting sqref="C13:D17">
    <cfRule type="expression" dxfId="4506" priority="4105" stopIfTrue="1">
      <formula>#REF!="totalizador"</formula>
    </cfRule>
  </conditionalFormatting>
  <conditionalFormatting sqref="C13:D17">
    <cfRule type="expression" dxfId="4505" priority="4104" stopIfTrue="1">
      <formula>#REF!="totalizador"</formula>
    </cfRule>
  </conditionalFormatting>
  <conditionalFormatting sqref="C13:D17">
    <cfRule type="expression" dxfId="4504" priority="4103" stopIfTrue="1">
      <formula>#REF!="totalizador"</formula>
    </cfRule>
  </conditionalFormatting>
  <conditionalFormatting sqref="C13:D17">
    <cfRule type="expression" dxfId="4503" priority="4102" stopIfTrue="1">
      <formula>#REF!="totalizador"</formula>
    </cfRule>
  </conditionalFormatting>
  <conditionalFormatting sqref="C13:D17">
    <cfRule type="expression" dxfId="4502" priority="4101" stopIfTrue="1">
      <formula>#REF!="totalizador"</formula>
    </cfRule>
  </conditionalFormatting>
  <conditionalFormatting sqref="C13:D17">
    <cfRule type="expression" dxfId="4501" priority="4100" stopIfTrue="1">
      <formula>#REF!="totalizador"</formula>
    </cfRule>
  </conditionalFormatting>
  <conditionalFormatting sqref="C13:D17">
    <cfRule type="expression" dxfId="4500" priority="4099" stopIfTrue="1">
      <formula>#REF!="totalizador"</formula>
    </cfRule>
  </conditionalFormatting>
  <conditionalFormatting sqref="C13:D17">
    <cfRule type="expression" dxfId="4499" priority="4098" stopIfTrue="1">
      <formula>#REF!="totalizador"</formula>
    </cfRule>
  </conditionalFormatting>
  <conditionalFormatting sqref="C13:D17">
    <cfRule type="expression" dxfId="4498" priority="4097" stopIfTrue="1">
      <formula>#REF!="totalizador"</formula>
    </cfRule>
  </conditionalFormatting>
  <conditionalFormatting sqref="C13:D17">
    <cfRule type="expression" dxfId="4497" priority="4096" stopIfTrue="1">
      <formula>#REF!="totalizador"</formula>
    </cfRule>
  </conditionalFormatting>
  <conditionalFormatting sqref="C13:D17">
    <cfRule type="expression" dxfId="4496" priority="4095" stopIfTrue="1">
      <formula>#REF!="totalizador"</formula>
    </cfRule>
  </conditionalFormatting>
  <conditionalFormatting sqref="C13:D17">
    <cfRule type="expression" dxfId="4495" priority="4094" stopIfTrue="1">
      <formula>#REF!="totalizador"</formula>
    </cfRule>
  </conditionalFormatting>
  <conditionalFormatting sqref="C13:D17">
    <cfRule type="expression" dxfId="4494" priority="4093" stopIfTrue="1">
      <formula>#REF!="totalizador"</formula>
    </cfRule>
  </conditionalFormatting>
  <conditionalFormatting sqref="C13:D17">
    <cfRule type="expression" dxfId="4493" priority="4092" stopIfTrue="1">
      <formula>#REF!="totalizador"</formula>
    </cfRule>
  </conditionalFormatting>
  <conditionalFormatting sqref="C13:D17">
    <cfRule type="expression" dxfId="4492" priority="4091" stopIfTrue="1">
      <formula>#REF!="totalizador"</formula>
    </cfRule>
  </conditionalFormatting>
  <conditionalFormatting sqref="C13:D17">
    <cfRule type="expression" dxfId="4491" priority="4090" stopIfTrue="1">
      <formula>#REF!="totalizador"</formula>
    </cfRule>
  </conditionalFormatting>
  <conditionalFormatting sqref="C13:D17">
    <cfRule type="expression" dxfId="4490" priority="4089" stopIfTrue="1">
      <formula>#REF!="totalizador"</formula>
    </cfRule>
  </conditionalFormatting>
  <conditionalFormatting sqref="C13:D17">
    <cfRule type="expression" dxfId="4489" priority="4088" stopIfTrue="1">
      <formula>#REF!="totalizador"</formula>
    </cfRule>
  </conditionalFormatting>
  <conditionalFormatting sqref="C13:D17">
    <cfRule type="expression" dxfId="4488" priority="4087" stopIfTrue="1">
      <formula>#REF!="totalizador"</formula>
    </cfRule>
  </conditionalFormatting>
  <conditionalFormatting sqref="C13:D17">
    <cfRule type="expression" dxfId="4487" priority="4086" stopIfTrue="1">
      <formula>#REF!="totalizador"</formula>
    </cfRule>
  </conditionalFormatting>
  <conditionalFormatting sqref="C13:D17">
    <cfRule type="expression" dxfId="4486" priority="4085" stopIfTrue="1">
      <formula>#REF!="totalizador"</formula>
    </cfRule>
  </conditionalFormatting>
  <conditionalFormatting sqref="B19">
    <cfRule type="expression" dxfId="4485" priority="4084" stopIfTrue="1">
      <formula>#REF!="totalizador"</formula>
    </cfRule>
  </conditionalFormatting>
  <conditionalFormatting sqref="C19:D19">
    <cfRule type="expression" dxfId="4484" priority="4083" stopIfTrue="1">
      <formula>#REF!="totalizador"</formula>
    </cfRule>
  </conditionalFormatting>
  <conditionalFormatting sqref="C19:D19">
    <cfRule type="expression" dxfId="4483" priority="4082" stopIfTrue="1">
      <formula>#REF!="totalizador"</formula>
    </cfRule>
  </conditionalFormatting>
  <conditionalFormatting sqref="C19:D19">
    <cfRule type="expression" dxfId="4482" priority="4081" stopIfTrue="1">
      <formula>#REF!="totalizador"</formula>
    </cfRule>
  </conditionalFormatting>
  <conditionalFormatting sqref="C19:D19">
    <cfRule type="expression" dxfId="4481" priority="4080" stopIfTrue="1">
      <formula>#REF!="totalizador"</formula>
    </cfRule>
  </conditionalFormatting>
  <conditionalFormatting sqref="C19:D19">
    <cfRule type="expression" dxfId="4480" priority="4079" stopIfTrue="1">
      <formula>#REF!="totalizador"</formula>
    </cfRule>
  </conditionalFormatting>
  <conditionalFormatting sqref="C19:D19">
    <cfRule type="expression" dxfId="4479" priority="4078" stopIfTrue="1">
      <formula>#REF!="totalizador"</formula>
    </cfRule>
  </conditionalFormatting>
  <conditionalFormatting sqref="C19:D19">
    <cfRule type="expression" dxfId="4478" priority="4077" stopIfTrue="1">
      <formula>#REF!="totalizador"</formula>
    </cfRule>
  </conditionalFormatting>
  <conditionalFormatting sqref="C19:D19">
    <cfRule type="expression" dxfId="4477" priority="4076" stopIfTrue="1">
      <formula>#REF!="totalizador"</formula>
    </cfRule>
  </conditionalFormatting>
  <conditionalFormatting sqref="C19:D19">
    <cfRule type="expression" dxfId="4476" priority="4075" stopIfTrue="1">
      <formula>#REF!="totalizador"</formula>
    </cfRule>
  </conditionalFormatting>
  <conditionalFormatting sqref="C19:D19">
    <cfRule type="expression" dxfId="4475" priority="4074" stopIfTrue="1">
      <formula>#REF!="totalizador"</formula>
    </cfRule>
  </conditionalFormatting>
  <conditionalFormatting sqref="C19:D19">
    <cfRule type="expression" dxfId="4474" priority="4073" stopIfTrue="1">
      <formula>#REF!="totalizador"</formula>
    </cfRule>
  </conditionalFormatting>
  <conditionalFormatting sqref="C19:D19">
    <cfRule type="expression" dxfId="4473" priority="4072" stopIfTrue="1">
      <formula>#REF!="totalizador"</formula>
    </cfRule>
  </conditionalFormatting>
  <conditionalFormatting sqref="C19:D19">
    <cfRule type="expression" dxfId="4472" priority="4071" stopIfTrue="1">
      <formula>#REF!="totalizador"</formula>
    </cfRule>
  </conditionalFormatting>
  <conditionalFormatting sqref="C19:D19">
    <cfRule type="expression" dxfId="4471" priority="4070" stopIfTrue="1">
      <formula>#REF!="totalizador"</formula>
    </cfRule>
  </conditionalFormatting>
  <conditionalFormatting sqref="C19:D19">
    <cfRule type="expression" dxfId="4470" priority="4069" stopIfTrue="1">
      <formula>#REF!="totalizador"</formula>
    </cfRule>
  </conditionalFormatting>
  <conditionalFormatting sqref="C19:D19">
    <cfRule type="expression" dxfId="4469" priority="4068" stopIfTrue="1">
      <formula>#REF!="totalizador"</formula>
    </cfRule>
  </conditionalFormatting>
  <conditionalFormatting sqref="C19:D19">
    <cfRule type="expression" dxfId="4468" priority="4067" stopIfTrue="1">
      <formula>#REF!="totalizador"</formula>
    </cfRule>
  </conditionalFormatting>
  <conditionalFormatting sqref="C19:D19">
    <cfRule type="expression" dxfId="4467" priority="4066" stopIfTrue="1">
      <formula>#REF!="totalizador"</formula>
    </cfRule>
  </conditionalFormatting>
  <conditionalFormatting sqref="C19:D19">
    <cfRule type="expression" dxfId="4466" priority="4065" stopIfTrue="1">
      <formula>#REF!="totalizador"</formula>
    </cfRule>
  </conditionalFormatting>
  <conditionalFormatting sqref="C19:D19">
    <cfRule type="expression" dxfId="4465" priority="4064" stopIfTrue="1">
      <formula>#REF!="totalizador"</formula>
    </cfRule>
  </conditionalFormatting>
  <conditionalFormatting sqref="C19:D19">
    <cfRule type="expression" dxfId="4464" priority="4063" stopIfTrue="1">
      <formula>#REF!="totalizador"</formula>
    </cfRule>
  </conditionalFormatting>
  <conditionalFormatting sqref="C19:D19">
    <cfRule type="expression" dxfId="4463" priority="4062" stopIfTrue="1">
      <formula>#REF!="totalizador"</formula>
    </cfRule>
  </conditionalFormatting>
  <conditionalFormatting sqref="C19:D19">
    <cfRule type="expression" dxfId="4462" priority="4061" stopIfTrue="1">
      <formula>#REF!="totalizador"</formula>
    </cfRule>
  </conditionalFormatting>
  <conditionalFormatting sqref="C19:D19">
    <cfRule type="expression" dxfId="4461" priority="4060" stopIfTrue="1">
      <formula>#REF!="totalizador"</formula>
    </cfRule>
  </conditionalFormatting>
  <conditionalFormatting sqref="C19:D19">
    <cfRule type="expression" dxfId="4460" priority="4059" stopIfTrue="1">
      <formula>#REF!="totalizador"</formula>
    </cfRule>
  </conditionalFormatting>
  <conditionalFormatting sqref="C19:D19">
    <cfRule type="expression" dxfId="4459" priority="4058" stopIfTrue="1">
      <formula>#REF!="totalizador"</formula>
    </cfRule>
  </conditionalFormatting>
  <conditionalFormatting sqref="C19:D19">
    <cfRule type="expression" dxfId="4458" priority="4057" stopIfTrue="1">
      <formula>#REF!="totalizador"</formula>
    </cfRule>
  </conditionalFormatting>
  <conditionalFormatting sqref="C19:D19">
    <cfRule type="expression" dxfId="4457" priority="4056" stopIfTrue="1">
      <formula>#REF!="totalizador"</formula>
    </cfRule>
  </conditionalFormatting>
  <conditionalFormatting sqref="C19:D19">
    <cfRule type="expression" dxfId="4456" priority="4055" stopIfTrue="1">
      <formula>#REF!="totalizador"</formula>
    </cfRule>
  </conditionalFormatting>
  <conditionalFormatting sqref="C19:D19">
    <cfRule type="expression" dxfId="4455" priority="4054" stopIfTrue="1">
      <formula>#REF!="totalizador"</formula>
    </cfRule>
  </conditionalFormatting>
  <conditionalFormatting sqref="C19:D19">
    <cfRule type="expression" dxfId="4454" priority="4053" stopIfTrue="1">
      <formula>#REF!="totalizador"</formula>
    </cfRule>
  </conditionalFormatting>
  <conditionalFormatting sqref="C19:D19">
    <cfRule type="expression" dxfId="4453" priority="4052" stopIfTrue="1">
      <formula>#REF!="totalizador"</formula>
    </cfRule>
  </conditionalFormatting>
  <conditionalFormatting sqref="C19:D19">
    <cfRule type="expression" dxfId="4452" priority="4051" stopIfTrue="1">
      <formula>#REF!="totalizador"</formula>
    </cfRule>
  </conditionalFormatting>
  <conditionalFormatting sqref="C19:D19">
    <cfRule type="expression" dxfId="4451" priority="4050" stopIfTrue="1">
      <formula>#REF!="totalizador"</formula>
    </cfRule>
  </conditionalFormatting>
  <conditionalFormatting sqref="C19:D19">
    <cfRule type="expression" dxfId="4450" priority="4049" stopIfTrue="1">
      <formula>#REF!="totalizador"</formula>
    </cfRule>
  </conditionalFormatting>
  <conditionalFormatting sqref="C19:D19">
    <cfRule type="expression" dxfId="4449" priority="4048" stopIfTrue="1">
      <formula>#REF!="totalizador"</formula>
    </cfRule>
  </conditionalFormatting>
  <conditionalFormatting sqref="C19:D19">
    <cfRule type="expression" dxfId="4448" priority="4047" stopIfTrue="1">
      <formula>#REF!="totalizador"</formula>
    </cfRule>
  </conditionalFormatting>
  <conditionalFormatting sqref="C19:D19">
    <cfRule type="expression" dxfId="4447" priority="4046" stopIfTrue="1">
      <formula>#REF!="totalizador"</formula>
    </cfRule>
  </conditionalFormatting>
  <conditionalFormatting sqref="C19:D19">
    <cfRule type="expression" dxfId="4446" priority="4045" stopIfTrue="1">
      <formula>#REF!="totalizador"</formula>
    </cfRule>
  </conditionalFormatting>
  <conditionalFormatting sqref="C19:D19">
    <cfRule type="expression" dxfId="4445" priority="4044" stopIfTrue="1">
      <formula>#REF!="totalizador"</formula>
    </cfRule>
  </conditionalFormatting>
  <conditionalFormatting sqref="C19:D19">
    <cfRule type="expression" dxfId="4444" priority="4043" stopIfTrue="1">
      <formula>#REF!="totalizador"</formula>
    </cfRule>
  </conditionalFormatting>
  <conditionalFormatting sqref="C19:D19">
    <cfRule type="expression" dxfId="4443" priority="4042" stopIfTrue="1">
      <formula>#REF!="totalizador"</formula>
    </cfRule>
  </conditionalFormatting>
  <conditionalFormatting sqref="C19:D19">
    <cfRule type="expression" dxfId="4442" priority="4041" stopIfTrue="1">
      <formula>#REF!="totalizador"</formula>
    </cfRule>
  </conditionalFormatting>
  <conditionalFormatting sqref="C19:D19">
    <cfRule type="expression" dxfId="4441" priority="4040" stopIfTrue="1">
      <formula>#REF!="totalizador"</formula>
    </cfRule>
  </conditionalFormatting>
  <conditionalFormatting sqref="C19:D19">
    <cfRule type="expression" dxfId="4440" priority="4039" stopIfTrue="1">
      <formula>#REF!="totalizador"</formula>
    </cfRule>
  </conditionalFormatting>
  <conditionalFormatting sqref="C19:D19">
    <cfRule type="expression" dxfId="4439" priority="4038" stopIfTrue="1">
      <formula>#REF!="totalizador"</formula>
    </cfRule>
  </conditionalFormatting>
  <conditionalFormatting sqref="C19:D19">
    <cfRule type="expression" dxfId="4438" priority="4037" stopIfTrue="1">
      <formula>#REF!="totalizador"</formula>
    </cfRule>
  </conditionalFormatting>
  <conditionalFormatting sqref="C19:D19">
    <cfRule type="expression" dxfId="4437" priority="4036" stopIfTrue="1">
      <formula>#REF!="totalizador"</formula>
    </cfRule>
  </conditionalFormatting>
  <conditionalFormatting sqref="C19:D19">
    <cfRule type="expression" dxfId="4436" priority="4035" stopIfTrue="1">
      <formula>#REF!="totalizador"</formula>
    </cfRule>
  </conditionalFormatting>
  <conditionalFormatting sqref="C19:D19">
    <cfRule type="expression" dxfId="4435" priority="4034" stopIfTrue="1">
      <formula>#REF!="totalizador"</formula>
    </cfRule>
  </conditionalFormatting>
  <conditionalFormatting sqref="C19:D19">
    <cfRule type="expression" dxfId="4434" priority="4033" stopIfTrue="1">
      <formula>#REF!="totalizador"</formula>
    </cfRule>
  </conditionalFormatting>
  <conditionalFormatting sqref="C19:D19">
    <cfRule type="expression" dxfId="4433" priority="4032" stopIfTrue="1">
      <formula>#REF!="totalizador"</formula>
    </cfRule>
  </conditionalFormatting>
  <conditionalFormatting sqref="C19:D19">
    <cfRule type="expression" dxfId="4432" priority="4031" stopIfTrue="1">
      <formula>#REF!="totalizador"</formula>
    </cfRule>
  </conditionalFormatting>
  <conditionalFormatting sqref="C19:D19">
    <cfRule type="expression" dxfId="4431" priority="4030" stopIfTrue="1">
      <formula>#REF!="totalizador"</formula>
    </cfRule>
  </conditionalFormatting>
  <conditionalFormatting sqref="C19:D19">
    <cfRule type="expression" dxfId="4430" priority="4029" stopIfTrue="1">
      <formula>#REF!="totalizador"</formula>
    </cfRule>
  </conditionalFormatting>
  <conditionalFormatting sqref="C19:D19">
    <cfRule type="expression" dxfId="4429" priority="4028" stopIfTrue="1">
      <formula>#REF!="totalizador"</formula>
    </cfRule>
  </conditionalFormatting>
  <conditionalFormatting sqref="C19:D19">
    <cfRule type="expression" dxfId="4428" priority="4027" stopIfTrue="1">
      <formula>#REF!="totalizador"</formula>
    </cfRule>
  </conditionalFormatting>
  <conditionalFormatting sqref="C19:D19">
    <cfRule type="expression" dxfId="4427" priority="4026" stopIfTrue="1">
      <formula>#REF!="totalizador"</formula>
    </cfRule>
  </conditionalFormatting>
  <conditionalFormatting sqref="C19:D19">
    <cfRule type="expression" dxfId="4426" priority="4025" stopIfTrue="1">
      <formula>#REF!="totalizador"</formula>
    </cfRule>
  </conditionalFormatting>
  <conditionalFormatting sqref="C19:D19">
    <cfRule type="expression" dxfId="4425" priority="4024" stopIfTrue="1">
      <formula>#REF!="totalizador"</formula>
    </cfRule>
  </conditionalFormatting>
  <conditionalFormatting sqref="C19:D19">
    <cfRule type="expression" dxfId="4424" priority="4023" stopIfTrue="1">
      <formula>#REF!="totalizador"</formula>
    </cfRule>
  </conditionalFormatting>
  <conditionalFormatting sqref="C19:D19">
    <cfRule type="expression" dxfId="4423" priority="4022" stopIfTrue="1">
      <formula>#REF!="totalizador"</formula>
    </cfRule>
  </conditionalFormatting>
  <conditionalFormatting sqref="C19:D19">
    <cfRule type="expression" dxfId="4422" priority="4021" stopIfTrue="1">
      <formula>#REF!="totalizador"</formula>
    </cfRule>
  </conditionalFormatting>
  <conditionalFormatting sqref="C19:D19">
    <cfRule type="expression" dxfId="4421" priority="4020" stopIfTrue="1">
      <formula>#REF!="totalizador"</formula>
    </cfRule>
  </conditionalFormatting>
  <conditionalFormatting sqref="C19:D19">
    <cfRule type="expression" dxfId="4420" priority="4019" stopIfTrue="1">
      <formula>#REF!="totalizador"</formula>
    </cfRule>
  </conditionalFormatting>
  <conditionalFormatting sqref="C19:D19">
    <cfRule type="expression" dxfId="4419" priority="4018" stopIfTrue="1">
      <formula>#REF!="totalizador"</formula>
    </cfRule>
  </conditionalFormatting>
  <conditionalFormatting sqref="C19:D19">
    <cfRule type="expression" dxfId="4418" priority="4017" stopIfTrue="1">
      <formula>#REF!="totalizador"</formula>
    </cfRule>
  </conditionalFormatting>
  <conditionalFormatting sqref="C19:D19">
    <cfRule type="expression" dxfId="4417" priority="4016" stopIfTrue="1">
      <formula>#REF!="totalizador"</formula>
    </cfRule>
  </conditionalFormatting>
  <conditionalFormatting sqref="C19:D19">
    <cfRule type="expression" dxfId="4416" priority="4015" stopIfTrue="1">
      <formula>#REF!="totalizador"</formula>
    </cfRule>
  </conditionalFormatting>
  <conditionalFormatting sqref="C19:D19">
    <cfRule type="expression" dxfId="4415" priority="4014" stopIfTrue="1">
      <formula>#REF!="totalizador"</formula>
    </cfRule>
  </conditionalFormatting>
  <conditionalFormatting sqref="C19:D19">
    <cfRule type="expression" dxfId="4414" priority="4013" stopIfTrue="1">
      <formula>#REF!="totalizador"</formula>
    </cfRule>
  </conditionalFormatting>
  <conditionalFormatting sqref="C19:D19">
    <cfRule type="expression" dxfId="4413" priority="4012" stopIfTrue="1">
      <formula>#REF!="totalizador"</formula>
    </cfRule>
  </conditionalFormatting>
  <conditionalFormatting sqref="C19:D19">
    <cfRule type="expression" dxfId="4412" priority="4011" stopIfTrue="1">
      <formula>#REF!="totalizador"</formula>
    </cfRule>
  </conditionalFormatting>
  <conditionalFormatting sqref="C19:D19">
    <cfRule type="expression" dxfId="4411" priority="4010" stopIfTrue="1">
      <formula>#REF!="totalizador"</formula>
    </cfRule>
  </conditionalFormatting>
  <conditionalFormatting sqref="C19:D19">
    <cfRule type="expression" dxfId="4410" priority="4009" stopIfTrue="1">
      <formula>#REF!="totalizador"</formula>
    </cfRule>
  </conditionalFormatting>
  <conditionalFormatting sqref="C19:D19">
    <cfRule type="expression" dxfId="4409" priority="4008" stopIfTrue="1">
      <formula>#REF!="totalizador"</formula>
    </cfRule>
  </conditionalFormatting>
  <conditionalFormatting sqref="C19:D19">
    <cfRule type="expression" dxfId="4408" priority="4007" stopIfTrue="1">
      <formula>#REF!="totalizador"</formula>
    </cfRule>
  </conditionalFormatting>
  <conditionalFormatting sqref="C19:D19">
    <cfRule type="expression" dxfId="4407" priority="4006" stopIfTrue="1">
      <formula>#REF!="totalizador"</formula>
    </cfRule>
  </conditionalFormatting>
  <conditionalFormatting sqref="C19:D19">
    <cfRule type="expression" dxfId="4406" priority="4005" stopIfTrue="1">
      <formula>#REF!="totalizador"</formula>
    </cfRule>
  </conditionalFormatting>
  <conditionalFormatting sqref="C19:D19">
    <cfRule type="expression" dxfId="4405" priority="4004" stopIfTrue="1">
      <formula>#REF!="totalizador"</formula>
    </cfRule>
  </conditionalFormatting>
  <conditionalFormatting sqref="C19:D19">
    <cfRule type="expression" dxfId="4404" priority="4003" stopIfTrue="1">
      <formula>#REF!="totalizador"</formula>
    </cfRule>
  </conditionalFormatting>
  <conditionalFormatting sqref="C19:D19">
    <cfRule type="expression" dxfId="4403" priority="4002" stopIfTrue="1">
      <formula>#REF!="totalizador"</formula>
    </cfRule>
  </conditionalFormatting>
  <conditionalFormatting sqref="C19:D19">
    <cfRule type="expression" dxfId="4402" priority="4001" stopIfTrue="1">
      <formula>#REF!="totalizador"</formula>
    </cfRule>
  </conditionalFormatting>
  <conditionalFormatting sqref="C19:D19">
    <cfRule type="expression" dxfId="4401" priority="4000" stopIfTrue="1">
      <formula>#REF!="totalizador"</formula>
    </cfRule>
  </conditionalFormatting>
  <conditionalFormatting sqref="C19:D19">
    <cfRule type="expression" dxfId="4400" priority="3999" stopIfTrue="1">
      <formula>#REF!="totalizador"</formula>
    </cfRule>
  </conditionalFormatting>
  <conditionalFormatting sqref="C19:D19">
    <cfRule type="expression" dxfId="4399" priority="3998" stopIfTrue="1">
      <formula>#REF!="totalizador"</formula>
    </cfRule>
  </conditionalFormatting>
  <conditionalFormatting sqref="C19:D19">
    <cfRule type="expression" dxfId="4398" priority="3997" stopIfTrue="1">
      <formula>#REF!="totalizador"</formula>
    </cfRule>
  </conditionalFormatting>
  <conditionalFormatting sqref="C19:D19">
    <cfRule type="expression" dxfId="4397" priority="3996" stopIfTrue="1">
      <formula>#REF!="totalizador"</formula>
    </cfRule>
  </conditionalFormatting>
  <conditionalFormatting sqref="C19:D19">
    <cfRule type="expression" dxfId="4396" priority="3995" stopIfTrue="1">
      <formula>#REF!="totalizador"</formula>
    </cfRule>
  </conditionalFormatting>
  <conditionalFormatting sqref="C19:D19">
    <cfRule type="expression" dxfId="4395" priority="3994" stopIfTrue="1">
      <formula>#REF!="totalizador"</formula>
    </cfRule>
  </conditionalFormatting>
  <conditionalFormatting sqref="C19:D19">
    <cfRule type="expression" dxfId="4394" priority="3993" stopIfTrue="1">
      <formula>#REF!="totalizador"</formula>
    </cfRule>
  </conditionalFormatting>
  <conditionalFormatting sqref="C19:D19">
    <cfRule type="expression" dxfId="4393" priority="3992" stopIfTrue="1">
      <formula>#REF!="totalizador"</formula>
    </cfRule>
  </conditionalFormatting>
  <conditionalFormatting sqref="C19:D19">
    <cfRule type="expression" dxfId="4392" priority="3991" stopIfTrue="1">
      <formula>#REF!="totalizador"</formula>
    </cfRule>
  </conditionalFormatting>
  <conditionalFormatting sqref="C19:D19">
    <cfRule type="expression" dxfId="4391" priority="3990" stopIfTrue="1">
      <formula>#REF!="totalizador"</formula>
    </cfRule>
  </conditionalFormatting>
  <conditionalFormatting sqref="C19:D19">
    <cfRule type="expression" dxfId="4390" priority="3989" stopIfTrue="1">
      <formula>#REF!="totalizador"</formula>
    </cfRule>
  </conditionalFormatting>
  <conditionalFormatting sqref="C19:D19">
    <cfRule type="expression" dxfId="4389" priority="3988" stopIfTrue="1">
      <formula>#REF!="totalizador"</formula>
    </cfRule>
  </conditionalFormatting>
  <conditionalFormatting sqref="C19:D19">
    <cfRule type="expression" dxfId="4388" priority="3987" stopIfTrue="1">
      <formula>#REF!="totalizador"</formula>
    </cfRule>
  </conditionalFormatting>
  <conditionalFormatting sqref="C19:D19">
    <cfRule type="expression" dxfId="4387" priority="3986" stopIfTrue="1">
      <formula>#REF!="totalizador"</formula>
    </cfRule>
  </conditionalFormatting>
  <conditionalFormatting sqref="C19:D19">
    <cfRule type="expression" dxfId="4386" priority="3985" stopIfTrue="1">
      <formula>#REF!="totalizador"</formula>
    </cfRule>
  </conditionalFormatting>
  <conditionalFormatting sqref="C19:D19">
    <cfRule type="expression" dxfId="4385" priority="3984" stopIfTrue="1">
      <formula>#REF!="totalizador"</formula>
    </cfRule>
  </conditionalFormatting>
  <conditionalFormatting sqref="C19:D19">
    <cfRule type="expression" dxfId="4384" priority="3983" stopIfTrue="1">
      <formula>#REF!="totalizador"</formula>
    </cfRule>
  </conditionalFormatting>
  <conditionalFormatting sqref="C19:D19">
    <cfRule type="expression" dxfId="4383" priority="3982" stopIfTrue="1">
      <formula>#REF!="totalizador"</formula>
    </cfRule>
  </conditionalFormatting>
  <conditionalFormatting sqref="C19:D19">
    <cfRule type="expression" dxfId="4382" priority="3981" stopIfTrue="1">
      <formula>#REF!="totalizador"</formula>
    </cfRule>
  </conditionalFormatting>
  <conditionalFormatting sqref="C19:D19">
    <cfRule type="expression" dxfId="4381" priority="3980" stopIfTrue="1">
      <formula>#REF!="totalizador"</formula>
    </cfRule>
  </conditionalFormatting>
  <conditionalFormatting sqref="C19:D19">
    <cfRule type="expression" dxfId="4380" priority="3979" stopIfTrue="1">
      <formula>#REF!="totalizador"</formula>
    </cfRule>
  </conditionalFormatting>
  <conditionalFormatting sqref="C19:D19">
    <cfRule type="expression" dxfId="4379" priority="3978" stopIfTrue="1">
      <formula>#REF!="totalizador"</formula>
    </cfRule>
  </conditionalFormatting>
  <conditionalFormatting sqref="C19:D19">
    <cfRule type="expression" dxfId="4378" priority="3977" stopIfTrue="1">
      <formula>#REF!="totalizador"</formula>
    </cfRule>
  </conditionalFormatting>
  <conditionalFormatting sqref="C19:D19">
    <cfRule type="expression" dxfId="4377" priority="3976" stopIfTrue="1">
      <formula>#REF!="totalizador"</formula>
    </cfRule>
  </conditionalFormatting>
  <conditionalFormatting sqref="C19:D19">
    <cfRule type="expression" dxfId="4376" priority="3975" stopIfTrue="1">
      <formula>#REF!="totalizador"</formula>
    </cfRule>
  </conditionalFormatting>
  <conditionalFormatting sqref="C19:D19">
    <cfRule type="expression" dxfId="4375" priority="3974" stopIfTrue="1">
      <formula>#REF!="totalizador"</formula>
    </cfRule>
  </conditionalFormatting>
  <conditionalFormatting sqref="C19:D19">
    <cfRule type="expression" dxfId="4374" priority="3973" stopIfTrue="1">
      <formula>#REF!="totalizador"</formula>
    </cfRule>
  </conditionalFormatting>
  <conditionalFormatting sqref="C19:D19">
    <cfRule type="expression" dxfId="4373" priority="3972" stopIfTrue="1">
      <formula>#REF!="totalizador"</formula>
    </cfRule>
  </conditionalFormatting>
  <conditionalFormatting sqref="C19:D19">
    <cfRule type="expression" dxfId="4372" priority="3971" stopIfTrue="1">
      <formula>#REF!="totalizador"</formula>
    </cfRule>
  </conditionalFormatting>
  <conditionalFormatting sqref="C19:D19">
    <cfRule type="expression" dxfId="4371" priority="3970" stopIfTrue="1">
      <formula>#REF!="totalizador"</formula>
    </cfRule>
  </conditionalFormatting>
  <conditionalFormatting sqref="C19:D19">
    <cfRule type="expression" dxfId="4370" priority="3969" stopIfTrue="1">
      <formula>#REF!="totalizador"</formula>
    </cfRule>
  </conditionalFormatting>
  <conditionalFormatting sqref="C19:D19">
    <cfRule type="expression" dxfId="4369" priority="3968" stopIfTrue="1">
      <formula>#REF!="totalizador"</formula>
    </cfRule>
  </conditionalFormatting>
  <conditionalFormatting sqref="C19:D19">
    <cfRule type="expression" dxfId="4368" priority="3967" stopIfTrue="1">
      <formula>#REF!="totalizador"</formula>
    </cfRule>
  </conditionalFormatting>
  <conditionalFormatting sqref="C19:D19">
    <cfRule type="expression" dxfId="4367" priority="3966" stopIfTrue="1">
      <formula>#REF!="totalizador"</formula>
    </cfRule>
  </conditionalFormatting>
  <conditionalFormatting sqref="C19:D19">
    <cfRule type="expression" dxfId="4366" priority="3965" stopIfTrue="1">
      <formula>#REF!="totalizador"</formula>
    </cfRule>
  </conditionalFormatting>
  <conditionalFormatting sqref="C19:D19">
    <cfRule type="expression" dxfId="4365" priority="3964" stopIfTrue="1">
      <formula>#REF!="totalizador"</formula>
    </cfRule>
  </conditionalFormatting>
  <conditionalFormatting sqref="C19:D19">
    <cfRule type="expression" dxfId="4364" priority="3963" stopIfTrue="1">
      <formula>#REF!="totalizador"</formula>
    </cfRule>
  </conditionalFormatting>
  <conditionalFormatting sqref="C19:D19">
    <cfRule type="expression" dxfId="4363" priority="3962" stopIfTrue="1">
      <formula>#REF!="totalizador"</formula>
    </cfRule>
  </conditionalFormatting>
  <conditionalFormatting sqref="C19:D19">
    <cfRule type="expression" dxfId="4362" priority="3961" stopIfTrue="1">
      <formula>#REF!="totalizador"</formula>
    </cfRule>
  </conditionalFormatting>
  <conditionalFormatting sqref="C19:D19">
    <cfRule type="expression" dxfId="4361" priority="3960" stopIfTrue="1">
      <formula>#REF!="totalizador"</formula>
    </cfRule>
  </conditionalFormatting>
  <conditionalFormatting sqref="C19:D19">
    <cfRule type="expression" dxfId="4360" priority="3959" stopIfTrue="1">
      <formula>#REF!="totalizador"</formula>
    </cfRule>
  </conditionalFormatting>
  <conditionalFormatting sqref="C19:D19">
    <cfRule type="expression" dxfId="4359" priority="3958" stopIfTrue="1">
      <formula>#REF!="totalizador"</formula>
    </cfRule>
  </conditionalFormatting>
  <conditionalFormatting sqref="C19:D19">
    <cfRule type="expression" dxfId="4358" priority="3957" stopIfTrue="1">
      <formula>#REF!="totalizador"</formula>
    </cfRule>
  </conditionalFormatting>
  <conditionalFormatting sqref="C19:D19">
    <cfRule type="expression" dxfId="4357" priority="3956" stopIfTrue="1">
      <formula>#REF!="totalizador"</formula>
    </cfRule>
  </conditionalFormatting>
  <conditionalFormatting sqref="C19:D19">
    <cfRule type="expression" dxfId="4356" priority="3955" stopIfTrue="1">
      <formula>#REF!="totalizador"</formula>
    </cfRule>
  </conditionalFormatting>
  <conditionalFormatting sqref="C19:D19">
    <cfRule type="expression" dxfId="4355" priority="3954" stopIfTrue="1">
      <formula>#REF!="totalizador"</formula>
    </cfRule>
  </conditionalFormatting>
  <conditionalFormatting sqref="C19:D19">
    <cfRule type="expression" dxfId="4354" priority="3953" stopIfTrue="1">
      <formula>#REF!="totalizador"</formula>
    </cfRule>
  </conditionalFormatting>
  <conditionalFormatting sqref="C19:D19">
    <cfRule type="expression" dxfId="4353" priority="3952" stopIfTrue="1">
      <formula>#REF!="totalizador"</formula>
    </cfRule>
  </conditionalFormatting>
  <conditionalFormatting sqref="C19:D19">
    <cfRule type="expression" dxfId="4352" priority="3951" stopIfTrue="1">
      <formula>#REF!="totalizador"</formula>
    </cfRule>
  </conditionalFormatting>
  <conditionalFormatting sqref="C19:D19">
    <cfRule type="expression" dxfId="4351" priority="3950" stopIfTrue="1">
      <formula>#REF!="totalizador"</formula>
    </cfRule>
  </conditionalFormatting>
  <conditionalFormatting sqref="C19:D19">
    <cfRule type="expression" dxfId="4350" priority="3949" stopIfTrue="1">
      <formula>#REF!="totalizador"</formula>
    </cfRule>
  </conditionalFormatting>
  <conditionalFormatting sqref="C19:D19">
    <cfRule type="expression" dxfId="4349" priority="3948" stopIfTrue="1">
      <formula>#REF!="totalizador"</formula>
    </cfRule>
  </conditionalFormatting>
  <conditionalFormatting sqref="C19:D19">
    <cfRule type="expression" dxfId="4348" priority="3947" stopIfTrue="1">
      <formula>#REF!="totalizador"</formula>
    </cfRule>
  </conditionalFormatting>
  <conditionalFormatting sqref="C19:D19">
    <cfRule type="expression" dxfId="4347" priority="3946" stopIfTrue="1">
      <formula>#REF!="totalizador"</formula>
    </cfRule>
  </conditionalFormatting>
  <conditionalFormatting sqref="C19:D19">
    <cfRule type="expression" dxfId="4346" priority="3945" stopIfTrue="1">
      <formula>#REF!="totalizador"</formula>
    </cfRule>
  </conditionalFormatting>
  <conditionalFormatting sqref="C19:D19">
    <cfRule type="expression" dxfId="4345" priority="3944" stopIfTrue="1">
      <formula>#REF!="totalizador"</formula>
    </cfRule>
  </conditionalFormatting>
  <conditionalFormatting sqref="C19:D19">
    <cfRule type="expression" dxfId="4344" priority="3943" stopIfTrue="1">
      <formula>#REF!="totalizador"</formula>
    </cfRule>
  </conditionalFormatting>
  <conditionalFormatting sqref="B21:B22">
    <cfRule type="expression" dxfId="4343" priority="3942" stopIfTrue="1">
      <formula>#REF!="totalizador"</formula>
    </cfRule>
  </conditionalFormatting>
  <conditionalFormatting sqref="C21:D22">
    <cfRule type="expression" dxfId="4342" priority="3941" stopIfTrue="1">
      <formula>#REF!="totalizador"</formula>
    </cfRule>
  </conditionalFormatting>
  <conditionalFormatting sqref="C21:D22">
    <cfRule type="expression" dxfId="4341" priority="3940" stopIfTrue="1">
      <formula>#REF!="totalizador"</formula>
    </cfRule>
  </conditionalFormatting>
  <conditionalFormatting sqref="C21:D22">
    <cfRule type="expression" dxfId="4340" priority="3939" stopIfTrue="1">
      <formula>#REF!="totalizador"</formula>
    </cfRule>
  </conditionalFormatting>
  <conditionalFormatting sqref="C21:D22">
    <cfRule type="expression" dxfId="4339" priority="3938" stopIfTrue="1">
      <formula>#REF!="totalizador"</formula>
    </cfRule>
  </conditionalFormatting>
  <conditionalFormatting sqref="C21:D22">
    <cfRule type="expression" dxfId="4338" priority="3937" stopIfTrue="1">
      <formula>#REF!="totalizador"</formula>
    </cfRule>
  </conditionalFormatting>
  <conditionalFormatting sqref="C21:D22">
    <cfRule type="expression" dxfId="4337" priority="3936" stopIfTrue="1">
      <formula>#REF!="totalizador"</formula>
    </cfRule>
  </conditionalFormatting>
  <conditionalFormatting sqref="C21:D22">
    <cfRule type="expression" dxfId="4336" priority="3935" stopIfTrue="1">
      <formula>#REF!="totalizador"</formula>
    </cfRule>
  </conditionalFormatting>
  <conditionalFormatting sqref="C21:D22">
    <cfRule type="expression" dxfId="4335" priority="3934" stopIfTrue="1">
      <formula>#REF!="totalizador"</formula>
    </cfRule>
  </conditionalFormatting>
  <conditionalFormatting sqref="C21:D22">
    <cfRule type="expression" dxfId="4334" priority="3933" stopIfTrue="1">
      <formula>#REF!="totalizador"</formula>
    </cfRule>
  </conditionalFormatting>
  <conditionalFormatting sqref="C21:D22">
    <cfRule type="expression" dxfId="4333" priority="3932" stopIfTrue="1">
      <formula>#REF!="totalizador"</formula>
    </cfRule>
  </conditionalFormatting>
  <conditionalFormatting sqref="C21:D22">
    <cfRule type="expression" dxfId="4332" priority="3931" stopIfTrue="1">
      <formula>#REF!="totalizador"</formula>
    </cfRule>
  </conditionalFormatting>
  <conditionalFormatting sqref="C21:D22">
    <cfRule type="expression" dxfId="4331" priority="3930" stopIfTrue="1">
      <formula>#REF!="totalizador"</formula>
    </cfRule>
  </conditionalFormatting>
  <conditionalFormatting sqref="C21:D22">
    <cfRule type="expression" dxfId="4330" priority="3929" stopIfTrue="1">
      <formula>#REF!="totalizador"</formula>
    </cfRule>
  </conditionalFormatting>
  <conditionalFormatting sqref="C21:D22">
    <cfRule type="expression" dxfId="4329" priority="3928" stopIfTrue="1">
      <formula>#REF!="totalizador"</formula>
    </cfRule>
  </conditionalFormatting>
  <conditionalFormatting sqref="C21:D22">
    <cfRule type="expression" dxfId="4328" priority="3927" stopIfTrue="1">
      <formula>#REF!="totalizador"</formula>
    </cfRule>
  </conditionalFormatting>
  <conditionalFormatting sqref="C21:D22">
    <cfRule type="expression" dxfId="4327" priority="3926" stopIfTrue="1">
      <formula>#REF!="totalizador"</formula>
    </cfRule>
  </conditionalFormatting>
  <conditionalFormatting sqref="C21:D22">
    <cfRule type="expression" dxfId="4326" priority="3925" stopIfTrue="1">
      <formula>#REF!="totalizador"</formula>
    </cfRule>
  </conditionalFormatting>
  <conditionalFormatting sqref="C21:D22">
    <cfRule type="expression" dxfId="4325" priority="3924" stopIfTrue="1">
      <formula>#REF!="totalizador"</formula>
    </cfRule>
  </conditionalFormatting>
  <conditionalFormatting sqref="C21:D22">
    <cfRule type="expression" dxfId="4324" priority="3923" stopIfTrue="1">
      <formula>#REF!="totalizador"</formula>
    </cfRule>
  </conditionalFormatting>
  <conditionalFormatting sqref="C21:D22">
    <cfRule type="expression" dxfId="4323" priority="3922" stopIfTrue="1">
      <formula>#REF!="totalizador"</formula>
    </cfRule>
  </conditionalFormatting>
  <conditionalFormatting sqref="C21:D22">
    <cfRule type="expression" dxfId="4322" priority="3921" stopIfTrue="1">
      <formula>#REF!="totalizador"</formula>
    </cfRule>
  </conditionalFormatting>
  <conditionalFormatting sqref="C21:D22">
    <cfRule type="expression" dxfId="4321" priority="3920" stopIfTrue="1">
      <formula>#REF!="totalizador"</formula>
    </cfRule>
  </conditionalFormatting>
  <conditionalFormatting sqref="C21:D22">
    <cfRule type="expression" dxfId="4320" priority="3919" stopIfTrue="1">
      <formula>#REF!="totalizador"</formula>
    </cfRule>
  </conditionalFormatting>
  <conditionalFormatting sqref="C21:D22">
    <cfRule type="expression" dxfId="4319" priority="3918" stopIfTrue="1">
      <formula>#REF!="totalizador"</formula>
    </cfRule>
  </conditionalFormatting>
  <conditionalFormatting sqref="C21:D22">
    <cfRule type="expression" dxfId="4318" priority="3917" stopIfTrue="1">
      <formula>#REF!="totalizador"</formula>
    </cfRule>
  </conditionalFormatting>
  <conditionalFormatting sqref="C21:D22">
    <cfRule type="expression" dxfId="4317" priority="3916" stopIfTrue="1">
      <formula>#REF!="totalizador"</formula>
    </cfRule>
  </conditionalFormatting>
  <conditionalFormatting sqref="C21:D22">
    <cfRule type="expression" dxfId="4316" priority="3915" stopIfTrue="1">
      <formula>#REF!="totalizador"</formula>
    </cfRule>
  </conditionalFormatting>
  <conditionalFormatting sqref="C21:D22">
    <cfRule type="expression" dxfId="4315" priority="3914" stopIfTrue="1">
      <formula>#REF!="totalizador"</formula>
    </cfRule>
  </conditionalFormatting>
  <conditionalFormatting sqref="C21:D22">
    <cfRule type="expression" dxfId="4314" priority="3913" stopIfTrue="1">
      <formula>#REF!="totalizador"</formula>
    </cfRule>
  </conditionalFormatting>
  <conditionalFormatting sqref="C21:D22">
    <cfRule type="expression" dxfId="4313" priority="3912" stopIfTrue="1">
      <formula>#REF!="totalizador"</formula>
    </cfRule>
  </conditionalFormatting>
  <conditionalFormatting sqref="C21:D22">
    <cfRule type="expression" dxfId="4312" priority="3911" stopIfTrue="1">
      <formula>#REF!="totalizador"</formula>
    </cfRule>
  </conditionalFormatting>
  <conditionalFormatting sqref="C21:D22">
    <cfRule type="expression" dxfId="4311" priority="3910" stopIfTrue="1">
      <formula>#REF!="totalizador"</formula>
    </cfRule>
  </conditionalFormatting>
  <conditionalFormatting sqref="C21:D22">
    <cfRule type="expression" dxfId="4310" priority="3909" stopIfTrue="1">
      <formula>#REF!="totalizador"</formula>
    </cfRule>
  </conditionalFormatting>
  <conditionalFormatting sqref="C21:D22">
    <cfRule type="expression" dxfId="4309" priority="3908" stopIfTrue="1">
      <formula>#REF!="totalizador"</formula>
    </cfRule>
  </conditionalFormatting>
  <conditionalFormatting sqref="C21:D22">
    <cfRule type="expression" dxfId="4308" priority="3907" stopIfTrue="1">
      <formula>#REF!="totalizador"</formula>
    </cfRule>
  </conditionalFormatting>
  <conditionalFormatting sqref="C21:D22">
    <cfRule type="expression" dxfId="4307" priority="3906" stopIfTrue="1">
      <formula>#REF!="totalizador"</formula>
    </cfRule>
  </conditionalFormatting>
  <conditionalFormatting sqref="C21:D22">
    <cfRule type="expression" dxfId="4306" priority="3905" stopIfTrue="1">
      <formula>#REF!="totalizador"</formula>
    </cfRule>
  </conditionalFormatting>
  <conditionalFormatting sqref="C21:D22">
    <cfRule type="expression" dxfId="4305" priority="3904" stopIfTrue="1">
      <formula>#REF!="totalizador"</formula>
    </cfRule>
  </conditionalFormatting>
  <conditionalFormatting sqref="C21:D22">
    <cfRule type="expression" dxfId="4304" priority="3903" stopIfTrue="1">
      <formula>#REF!="totalizador"</formula>
    </cfRule>
  </conditionalFormatting>
  <conditionalFormatting sqref="C21:D22">
    <cfRule type="expression" dxfId="4303" priority="3902" stopIfTrue="1">
      <formula>#REF!="totalizador"</formula>
    </cfRule>
  </conditionalFormatting>
  <conditionalFormatting sqref="C21:D22">
    <cfRule type="expression" dxfId="4302" priority="3901" stopIfTrue="1">
      <formula>#REF!="totalizador"</formula>
    </cfRule>
  </conditionalFormatting>
  <conditionalFormatting sqref="C21:D22">
    <cfRule type="expression" dxfId="4301" priority="3900" stopIfTrue="1">
      <formula>#REF!="totalizador"</formula>
    </cfRule>
  </conditionalFormatting>
  <conditionalFormatting sqref="C21:D22">
    <cfRule type="expression" dxfId="4300" priority="3899" stopIfTrue="1">
      <formula>#REF!="totalizador"</formula>
    </cfRule>
  </conditionalFormatting>
  <conditionalFormatting sqref="C21:D22">
    <cfRule type="expression" dxfId="4299" priority="3898" stopIfTrue="1">
      <formula>#REF!="totalizador"</formula>
    </cfRule>
  </conditionalFormatting>
  <conditionalFormatting sqref="C21:D22">
    <cfRule type="expression" dxfId="4298" priority="3897" stopIfTrue="1">
      <formula>#REF!="totalizador"</formula>
    </cfRule>
  </conditionalFormatting>
  <conditionalFormatting sqref="C21:D22">
    <cfRule type="expression" dxfId="4297" priority="3896" stopIfTrue="1">
      <formula>#REF!="totalizador"</formula>
    </cfRule>
  </conditionalFormatting>
  <conditionalFormatting sqref="C21:D22">
    <cfRule type="expression" dxfId="4296" priority="3895" stopIfTrue="1">
      <formula>#REF!="totalizador"</formula>
    </cfRule>
  </conditionalFormatting>
  <conditionalFormatting sqref="C21:D22">
    <cfRule type="expression" dxfId="4295" priority="3894" stopIfTrue="1">
      <formula>#REF!="totalizador"</formula>
    </cfRule>
  </conditionalFormatting>
  <conditionalFormatting sqref="C21:D22">
    <cfRule type="expression" dxfId="4294" priority="3893" stopIfTrue="1">
      <formula>#REF!="totalizador"</formula>
    </cfRule>
  </conditionalFormatting>
  <conditionalFormatting sqref="C21:D22">
    <cfRule type="expression" dxfId="4293" priority="3892" stopIfTrue="1">
      <formula>#REF!="totalizador"</formula>
    </cfRule>
  </conditionalFormatting>
  <conditionalFormatting sqref="C21:D22">
    <cfRule type="expression" dxfId="4292" priority="3891" stopIfTrue="1">
      <formula>#REF!="totalizador"</formula>
    </cfRule>
  </conditionalFormatting>
  <conditionalFormatting sqref="C21:D22">
    <cfRule type="expression" dxfId="4291" priority="3890" stopIfTrue="1">
      <formula>#REF!="totalizador"</formula>
    </cfRule>
  </conditionalFormatting>
  <conditionalFormatting sqref="C21:D22">
    <cfRule type="expression" dxfId="4290" priority="3889" stopIfTrue="1">
      <formula>#REF!="totalizador"</formula>
    </cfRule>
  </conditionalFormatting>
  <conditionalFormatting sqref="C21:D22">
    <cfRule type="expression" dxfId="4289" priority="3888" stopIfTrue="1">
      <formula>#REF!="totalizador"</formula>
    </cfRule>
  </conditionalFormatting>
  <conditionalFormatting sqref="C21:D22">
    <cfRule type="expression" dxfId="4288" priority="3887" stopIfTrue="1">
      <formula>#REF!="totalizador"</formula>
    </cfRule>
  </conditionalFormatting>
  <conditionalFormatting sqref="C21:D22">
    <cfRule type="expression" dxfId="4287" priority="3886" stopIfTrue="1">
      <formula>#REF!="totalizador"</formula>
    </cfRule>
  </conditionalFormatting>
  <conditionalFormatting sqref="C21:D22">
    <cfRule type="expression" dxfId="4286" priority="3885" stopIfTrue="1">
      <formula>#REF!="totalizador"</formula>
    </cfRule>
  </conditionalFormatting>
  <conditionalFormatting sqref="C21:D22">
    <cfRule type="expression" dxfId="4285" priority="3884" stopIfTrue="1">
      <formula>#REF!="totalizador"</formula>
    </cfRule>
  </conditionalFormatting>
  <conditionalFormatting sqref="C21:D22">
    <cfRule type="expression" dxfId="4284" priority="3883" stopIfTrue="1">
      <formula>#REF!="totalizador"</formula>
    </cfRule>
  </conditionalFormatting>
  <conditionalFormatting sqref="C21:D22">
    <cfRule type="expression" dxfId="4283" priority="3882" stopIfTrue="1">
      <formula>#REF!="totalizador"</formula>
    </cfRule>
  </conditionalFormatting>
  <conditionalFormatting sqref="C21:D22">
    <cfRule type="expression" dxfId="4282" priority="3881" stopIfTrue="1">
      <formula>#REF!="totalizador"</formula>
    </cfRule>
  </conditionalFormatting>
  <conditionalFormatting sqref="C21:D22">
    <cfRule type="expression" dxfId="4281" priority="3880" stopIfTrue="1">
      <formula>#REF!="totalizador"</formula>
    </cfRule>
  </conditionalFormatting>
  <conditionalFormatting sqref="C21:D22">
    <cfRule type="expression" dxfId="4280" priority="3879" stopIfTrue="1">
      <formula>#REF!="totalizador"</formula>
    </cfRule>
  </conditionalFormatting>
  <conditionalFormatting sqref="C21:D22">
    <cfRule type="expression" dxfId="4279" priority="3878" stopIfTrue="1">
      <formula>#REF!="totalizador"</formula>
    </cfRule>
  </conditionalFormatting>
  <conditionalFormatting sqref="C21:D22">
    <cfRule type="expression" dxfId="4278" priority="3877" stopIfTrue="1">
      <formula>#REF!="totalizador"</formula>
    </cfRule>
  </conditionalFormatting>
  <conditionalFormatting sqref="C21:D22">
    <cfRule type="expression" dxfId="4277" priority="3876" stopIfTrue="1">
      <formula>#REF!="totalizador"</formula>
    </cfRule>
  </conditionalFormatting>
  <conditionalFormatting sqref="C21:D22">
    <cfRule type="expression" dxfId="4276" priority="3875" stopIfTrue="1">
      <formula>#REF!="totalizador"</formula>
    </cfRule>
  </conditionalFormatting>
  <conditionalFormatting sqref="C21:D22">
    <cfRule type="expression" dxfId="4275" priority="3874" stopIfTrue="1">
      <formula>#REF!="totalizador"</formula>
    </cfRule>
  </conditionalFormatting>
  <conditionalFormatting sqref="C21:D22">
    <cfRule type="expression" dxfId="4274" priority="3873" stopIfTrue="1">
      <formula>#REF!="totalizador"</formula>
    </cfRule>
  </conditionalFormatting>
  <conditionalFormatting sqref="C21:D22">
    <cfRule type="expression" dxfId="4273" priority="3872" stopIfTrue="1">
      <formula>#REF!="totalizador"</formula>
    </cfRule>
  </conditionalFormatting>
  <conditionalFormatting sqref="C21:D22">
    <cfRule type="expression" dxfId="4272" priority="3871" stopIfTrue="1">
      <formula>#REF!="totalizador"</formula>
    </cfRule>
  </conditionalFormatting>
  <conditionalFormatting sqref="C21:D22">
    <cfRule type="expression" dxfId="4271" priority="3870" stopIfTrue="1">
      <formula>#REF!="totalizador"</formula>
    </cfRule>
  </conditionalFormatting>
  <conditionalFormatting sqref="C21:D22">
    <cfRule type="expression" dxfId="4270" priority="3869" stopIfTrue="1">
      <formula>#REF!="totalizador"</formula>
    </cfRule>
  </conditionalFormatting>
  <conditionalFormatting sqref="C21:D22">
    <cfRule type="expression" dxfId="4269" priority="3868" stopIfTrue="1">
      <formula>#REF!="totalizador"</formula>
    </cfRule>
  </conditionalFormatting>
  <conditionalFormatting sqref="C21:D22">
    <cfRule type="expression" dxfId="4268" priority="3867" stopIfTrue="1">
      <formula>#REF!="totalizador"</formula>
    </cfRule>
  </conditionalFormatting>
  <conditionalFormatting sqref="C21:D22">
    <cfRule type="expression" dxfId="4267" priority="3866" stopIfTrue="1">
      <formula>#REF!="totalizador"</formula>
    </cfRule>
  </conditionalFormatting>
  <conditionalFormatting sqref="C21:D22">
    <cfRule type="expression" dxfId="4266" priority="3865" stopIfTrue="1">
      <formula>#REF!="totalizador"</formula>
    </cfRule>
  </conditionalFormatting>
  <conditionalFormatting sqref="C21:D22">
    <cfRule type="expression" dxfId="4265" priority="3864" stopIfTrue="1">
      <formula>#REF!="totalizador"</formula>
    </cfRule>
  </conditionalFormatting>
  <conditionalFormatting sqref="C21:D22">
    <cfRule type="expression" dxfId="4264" priority="3863" stopIfTrue="1">
      <formula>#REF!="totalizador"</formula>
    </cfRule>
  </conditionalFormatting>
  <conditionalFormatting sqref="C21:D22">
    <cfRule type="expression" dxfId="4263" priority="3862" stopIfTrue="1">
      <formula>#REF!="totalizador"</formula>
    </cfRule>
  </conditionalFormatting>
  <conditionalFormatting sqref="C21:D22">
    <cfRule type="expression" dxfId="4262" priority="3861" stopIfTrue="1">
      <formula>#REF!="totalizador"</formula>
    </cfRule>
  </conditionalFormatting>
  <conditionalFormatting sqref="C21:D22">
    <cfRule type="expression" dxfId="4261" priority="3860" stopIfTrue="1">
      <formula>#REF!="totalizador"</formula>
    </cfRule>
  </conditionalFormatting>
  <conditionalFormatting sqref="C21:D22">
    <cfRule type="expression" dxfId="4260" priority="3859" stopIfTrue="1">
      <formula>#REF!="totalizador"</formula>
    </cfRule>
  </conditionalFormatting>
  <conditionalFormatting sqref="C21:D22">
    <cfRule type="expression" dxfId="4259" priority="3858" stopIfTrue="1">
      <formula>#REF!="totalizador"</formula>
    </cfRule>
  </conditionalFormatting>
  <conditionalFormatting sqref="C21:D22">
    <cfRule type="expression" dxfId="4258" priority="3857" stopIfTrue="1">
      <formula>#REF!="totalizador"</formula>
    </cfRule>
  </conditionalFormatting>
  <conditionalFormatting sqref="C21:D22">
    <cfRule type="expression" dxfId="4257" priority="3856" stopIfTrue="1">
      <formula>#REF!="totalizador"</formula>
    </cfRule>
  </conditionalFormatting>
  <conditionalFormatting sqref="C21:D22">
    <cfRule type="expression" dxfId="4256" priority="3855" stopIfTrue="1">
      <formula>#REF!="totalizador"</formula>
    </cfRule>
  </conditionalFormatting>
  <conditionalFormatting sqref="C21:D22">
    <cfRule type="expression" dxfId="4255" priority="3854" stopIfTrue="1">
      <formula>#REF!="totalizador"</formula>
    </cfRule>
  </conditionalFormatting>
  <conditionalFormatting sqref="C21:D22">
    <cfRule type="expression" dxfId="4254" priority="3853" stopIfTrue="1">
      <formula>#REF!="totalizador"</formula>
    </cfRule>
  </conditionalFormatting>
  <conditionalFormatting sqref="C21:D22">
    <cfRule type="expression" dxfId="4253" priority="3852" stopIfTrue="1">
      <formula>#REF!="totalizador"</formula>
    </cfRule>
  </conditionalFormatting>
  <conditionalFormatting sqref="C21:D22">
    <cfRule type="expression" dxfId="4252" priority="3851" stopIfTrue="1">
      <formula>#REF!="totalizador"</formula>
    </cfRule>
  </conditionalFormatting>
  <conditionalFormatting sqref="C21:D22">
    <cfRule type="expression" dxfId="4251" priority="3850" stopIfTrue="1">
      <formula>#REF!="totalizador"</formula>
    </cfRule>
  </conditionalFormatting>
  <conditionalFormatting sqref="C21:D22">
    <cfRule type="expression" dxfId="4250" priority="3849" stopIfTrue="1">
      <formula>#REF!="totalizador"</formula>
    </cfRule>
  </conditionalFormatting>
  <conditionalFormatting sqref="C21:D22">
    <cfRule type="expression" dxfId="4249" priority="3848" stopIfTrue="1">
      <formula>#REF!="totalizador"</formula>
    </cfRule>
  </conditionalFormatting>
  <conditionalFormatting sqref="C21:D22">
    <cfRule type="expression" dxfId="4248" priority="3847" stopIfTrue="1">
      <formula>#REF!="totalizador"</formula>
    </cfRule>
  </conditionalFormatting>
  <conditionalFormatting sqref="C21:D22">
    <cfRule type="expression" dxfId="4247" priority="3846" stopIfTrue="1">
      <formula>#REF!="totalizador"</formula>
    </cfRule>
  </conditionalFormatting>
  <conditionalFormatting sqref="C21:D22">
    <cfRule type="expression" dxfId="4246" priority="3845" stopIfTrue="1">
      <formula>#REF!="totalizador"</formula>
    </cfRule>
  </conditionalFormatting>
  <conditionalFormatting sqref="C21:D22">
    <cfRule type="expression" dxfId="4245" priority="3844" stopIfTrue="1">
      <formula>#REF!="totalizador"</formula>
    </cfRule>
  </conditionalFormatting>
  <conditionalFormatting sqref="C21:D22">
    <cfRule type="expression" dxfId="4244" priority="3843" stopIfTrue="1">
      <formula>#REF!="totalizador"</formula>
    </cfRule>
  </conditionalFormatting>
  <conditionalFormatting sqref="C21:D22">
    <cfRule type="expression" dxfId="4243" priority="3842" stopIfTrue="1">
      <formula>#REF!="totalizador"</formula>
    </cfRule>
  </conditionalFormatting>
  <conditionalFormatting sqref="C21:D22">
    <cfRule type="expression" dxfId="4242" priority="3841" stopIfTrue="1">
      <formula>#REF!="totalizador"</formula>
    </cfRule>
  </conditionalFormatting>
  <conditionalFormatting sqref="C21:D22">
    <cfRule type="expression" dxfId="4241" priority="3840" stopIfTrue="1">
      <formula>#REF!="totalizador"</formula>
    </cfRule>
  </conditionalFormatting>
  <conditionalFormatting sqref="C21:D22">
    <cfRule type="expression" dxfId="4240" priority="3839" stopIfTrue="1">
      <formula>#REF!="totalizador"</formula>
    </cfRule>
  </conditionalFormatting>
  <conditionalFormatting sqref="C21:D22">
    <cfRule type="expression" dxfId="4239" priority="3838" stopIfTrue="1">
      <formula>#REF!="totalizador"</formula>
    </cfRule>
  </conditionalFormatting>
  <conditionalFormatting sqref="C21:D22">
    <cfRule type="expression" dxfId="4238" priority="3837" stopIfTrue="1">
      <formula>#REF!="totalizador"</formula>
    </cfRule>
  </conditionalFormatting>
  <conditionalFormatting sqref="C21:D22">
    <cfRule type="expression" dxfId="4237" priority="3836" stopIfTrue="1">
      <formula>#REF!="totalizador"</formula>
    </cfRule>
  </conditionalFormatting>
  <conditionalFormatting sqref="C21:D22">
    <cfRule type="expression" dxfId="4236" priority="3835" stopIfTrue="1">
      <formula>#REF!="totalizador"</formula>
    </cfRule>
  </conditionalFormatting>
  <conditionalFormatting sqref="C21:D22">
    <cfRule type="expression" dxfId="4235" priority="3834" stopIfTrue="1">
      <formula>#REF!="totalizador"</formula>
    </cfRule>
  </conditionalFormatting>
  <conditionalFormatting sqref="C21:D22">
    <cfRule type="expression" dxfId="4234" priority="3833" stopIfTrue="1">
      <formula>#REF!="totalizador"</formula>
    </cfRule>
  </conditionalFormatting>
  <conditionalFormatting sqref="C21:D22">
    <cfRule type="expression" dxfId="4233" priority="3832" stopIfTrue="1">
      <formula>#REF!="totalizador"</formula>
    </cfRule>
  </conditionalFormatting>
  <conditionalFormatting sqref="C21:D22">
    <cfRule type="expression" dxfId="4232" priority="3831" stopIfTrue="1">
      <formula>#REF!="totalizador"</formula>
    </cfRule>
  </conditionalFormatting>
  <conditionalFormatting sqref="C21:D22">
    <cfRule type="expression" dxfId="4231" priority="3830" stopIfTrue="1">
      <formula>#REF!="totalizador"</formula>
    </cfRule>
  </conditionalFormatting>
  <conditionalFormatting sqref="C21:D22">
    <cfRule type="expression" dxfId="4230" priority="3829" stopIfTrue="1">
      <formula>#REF!="totalizador"</formula>
    </cfRule>
  </conditionalFormatting>
  <conditionalFormatting sqref="C21:D22">
    <cfRule type="expression" dxfId="4229" priority="3828" stopIfTrue="1">
      <formula>#REF!="totalizador"</formula>
    </cfRule>
  </conditionalFormatting>
  <conditionalFormatting sqref="C21:D22">
    <cfRule type="expression" dxfId="4228" priority="3827" stopIfTrue="1">
      <formula>#REF!="totalizador"</formula>
    </cfRule>
  </conditionalFormatting>
  <conditionalFormatting sqref="C21:D22">
    <cfRule type="expression" dxfId="4227" priority="3826" stopIfTrue="1">
      <formula>#REF!="totalizador"</formula>
    </cfRule>
  </conditionalFormatting>
  <conditionalFormatting sqref="C21:D22">
    <cfRule type="expression" dxfId="4226" priority="3825" stopIfTrue="1">
      <formula>#REF!="totalizador"</formula>
    </cfRule>
  </conditionalFormatting>
  <conditionalFormatting sqref="C21:D22">
    <cfRule type="expression" dxfId="4225" priority="3824" stopIfTrue="1">
      <formula>#REF!="totalizador"</formula>
    </cfRule>
  </conditionalFormatting>
  <conditionalFormatting sqref="C21:D22">
    <cfRule type="expression" dxfId="4224" priority="3823" stopIfTrue="1">
      <formula>#REF!="totalizador"</formula>
    </cfRule>
  </conditionalFormatting>
  <conditionalFormatting sqref="C21:D22">
    <cfRule type="expression" dxfId="4223" priority="3822" stopIfTrue="1">
      <formula>#REF!="totalizador"</formula>
    </cfRule>
  </conditionalFormatting>
  <conditionalFormatting sqref="C21:D22">
    <cfRule type="expression" dxfId="4222" priority="3821" stopIfTrue="1">
      <formula>#REF!="totalizador"</formula>
    </cfRule>
  </conditionalFormatting>
  <conditionalFormatting sqref="C21:D22">
    <cfRule type="expression" dxfId="4221" priority="3820" stopIfTrue="1">
      <formula>#REF!="totalizador"</formula>
    </cfRule>
  </conditionalFormatting>
  <conditionalFormatting sqref="C21:D22">
    <cfRule type="expression" dxfId="4220" priority="3819" stopIfTrue="1">
      <formula>#REF!="totalizador"</formula>
    </cfRule>
  </conditionalFormatting>
  <conditionalFormatting sqref="C21:D22">
    <cfRule type="expression" dxfId="4219" priority="3818" stopIfTrue="1">
      <formula>#REF!="totalizador"</formula>
    </cfRule>
  </conditionalFormatting>
  <conditionalFormatting sqref="C21:D22">
    <cfRule type="expression" dxfId="4218" priority="3817" stopIfTrue="1">
      <formula>#REF!="totalizador"</formula>
    </cfRule>
  </conditionalFormatting>
  <conditionalFormatting sqref="C21:D22">
    <cfRule type="expression" dxfId="4217" priority="3816" stopIfTrue="1">
      <formula>#REF!="totalizador"</formula>
    </cfRule>
  </conditionalFormatting>
  <conditionalFormatting sqref="C21:D22">
    <cfRule type="expression" dxfId="4216" priority="3815" stopIfTrue="1">
      <formula>#REF!="totalizador"</formula>
    </cfRule>
  </conditionalFormatting>
  <conditionalFormatting sqref="C21:D22">
    <cfRule type="expression" dxfId="4215" priority="3814" stopIfTrue="1">
      <formula>#REF!="totalizador"</formula>
    </cfRule>
  </conditionalFormatting>
  <conditionalFormatting sqref="C21:D22">
    <cfRule type="expression" dxfId="4214" priority="3813" stopIfTrue="1">
      <formula>#REF!="totalizador"</formula>
    </cfRule>
  </conditionalFormatting>
  <conditionalFormatting sqref="C21:D22">
    <cfRule type="expression" dxfId="4213" priority="3812" stopIfTrue="1">
      <formula>#REF!="totalizador"</formula>
    </cfRule>
  </conditionalFormatting>
  <conditionalFormatting sqref="C21:D22">
    <cfRule type="expression" dxfId="4212" priority="3811" stopIfTrue="1">
      <formula>#REF!="totalizador"</formula>
    </cfRule>
  </conditionalFormatting>
  <conditionalFormatting sqref="C21:D22">
    <cfRule type="expression" dxfId="4211" priority="3810" stopIfTrue="1">
      <formula>#REF!="totalizador"</formula>
    </cfRule>
  </conditionalFormatting>
  <conditionalFormatting sqref="C21:D22">
    <cfRule type="expression" dxfId="4210" priority="3809" stopIfTrue="1">
      <formula>#REF!="totalizador"</formula>
    </cfRule>
  </conditionalFormatting>
  <conditionalFormatting sqref="C21:D22">
    <cfRule type="expression" dxfId="4209" priority="3808" stopIfTrue="1">
      <formula>#REF!="totalizador"</formula>
    </cfRule>
  </conditionalFormatting>
  <conditionalFormatting sqref="C21:D22">
    <cfRule type="expression" dxfId="4208" priority="3807" stopIfTrue="1">
      <formula>#REF!="totalizador"</formula>
    </cfRule>
  </conditionalFormatting>
  <conditionalFormatting sqref="C21:D22">
    <cfRule type="expression" dxfId="4207" priority="3806" stopIfTrue="1">
      <formula>#REF!="totalizador"</formula>
    </cfRule>
  </conditionalFormatting>
  <conditionalFormatting sqref="C21:D22">
    <cfRule type="expression" dxfId="4206" priority="3805" stopIfTrue="1">
      <formula>#REF!="totalizador"</formula>
    </cfRule>
  </conditionalFormatting>
  <conditionalFormatting sqref="C21:D22">
    <cfRule type="expression" dxfId="4205" priority="3804" stopIfTrue="1">
      <formula>#REF!="totalizador"</formula>
    </cfRule>
  </conditionalFormatting>
  <conditionalFormatting sqref="C21:D22">
    <cfRule type="expression" dxfId="4204" priority="3803" stopIfTrue="1">
      <formula>#REF!="totalizador"</formula>
    </cfRule>
  </conditionalFormatting>
  <conditionalFormatting sqref="C21:D22">
    <cfRule type="expression" dxfId="4203" priority="3802" stopIfTrue="1">
      <formula>#REF!="totalizador"</formula>
    </cfRule>
  </conditionalFormatting>
  <conditionalFormatting sqref="C21:D22">
    <cfRule type="expression" dxfId="4202" priority="3801" stopIfTrue="1">
      <formula>#REF!="totalizador"</formula>
    </cfRule>
  </conditionalFormatting>
  <conditionalFormatting sqref="C21:D22">
    <cfRule type="expression" dxfId="4201" priority="3800" stopIfTrue="1">
      <formula>#REF!="totalizador"</formula>
    </cfRule>
  </conditionalFormatting>
  <conditionalFormatting sqref="C21:D22">
    <cfRule type="expression" dxfId="4200" priority="3799" stopIfTrue="1">
      <formula>#REF!="totalizador"</formula>
    </cfRule>
  </conditionalFormatting>
  <conditionalFormatting sqref="C21:D22">
    <cfRule type="expression" dxfId="4199" priority="3798" stopIfTrue="1">
      <formula>#REF!="totalizador"</formula>
    </cfRule>
  </conditionalFormatting>
  <conditionalFormatting sqref="C21:D22">
    <cfRule type="expression" dxfId="4198" priority="3797" stopIfTrue="1">
      <formula>#REF!="totalizador"</formula>
    </cfRule>
  </conditionalFormatting>
  <conditionalFormatting sqref="C21:D22">
    <cfRule type="expression" dxfId="4197" priority="3796" stopIfTrue="1">
      <formula>#REF!="totalizador"</formula>
    </cfRule>
  </conditionalFormatting>
  <conditionalFormatting sqref="C21:D22">
    <cfRule type="expression" dxfId="4196" priority="3795" stopIfTrue="1">
      <formula>#REF!="totalizador"</formula>
    </cfRule>
  </conditionalFormatting>
  <conditionalFormatting sqref="C21:D22">
    <cfRule type="expression" dxfId="4195" priority="3794" stopIfTrue="1">
      <formula>#REF!="totalizador"</formula>
    </cfRule>
  </conditionalFormatting>
  <conditionalFormatting sqref="C21:D22">
    <cfRule type="expression" dxfId="4194" priority="3793" stopIfTrue="1">
      <formula>#REF!="totalizador"</formula>
    </cfRule>
  </conditionalFormatting>
  <conditionalFormatting sqref="C21:D22">
    <cfRule type="expression" dxfId="4193" priority="3792" stopIfTrue="1">
      <formula>#REF!="totalizador"</formula>
    </cfRule>
  </conditionalFormatting>
  <conditionalFormatting sqref="C21:D22">
    <cfRule type="expression" dxfId="4192" priority="3791" stopIfTrue="1">
      <formula>#REF!="totalizador"</formula>
    </cfRule>
  </conditionalFormatting>
  <conditionalFormatting sqref="C21:D22">
    <cfRule type="expression" dxfId="4191" priority="3790" stopIfTrue="1">
      <formula>#REF!="totalizador"</formula>
    </cfRule>
  </conditionalFormatting>
  <conditionalFormatting sqref="C21:D22">
    <cfRule type="expression" dxfId="4190" priority="3789" stopIfTrue="1">
      <formula>#REF!="totalizador"</formula>
    </cfRule>
  </conditionalFormatting>
  <conditionalFormatting sqref="C21:D22">
    <cfRule type="expression" dxfId="4189" priority="3788" stopIfTrue="1">
      <formula>#REF!="totalizador"</formula>
    </cfRule>
  </conditionalFormatting>
  <conditionalFormatting sqref="C21:D22">
    <cfRule type="expression" dxfId="4188" priority="3787" stopIfTrue="1">
      <formula>#REF!="totalizador"</formula>
    </cfRule>
  </conditionalFormatting>
  <conditionalFormatting sqref="C21:D22">
    <cfRule type="expression" dxfId="4187" priority="3786" stopIfTrue="1">
      <formula>#REF!="totalizador"</formula>
    </cfRule>
  </conditionalFormatting>
  <conditionalFormatting sqref="C21:D22">
    <cfRule type="expression" dxfId="4186" priority="3785" stopIfTrue="1">
      <formula>#REF!="totalizador"</formula>
    </cfRule>
  </conditionalFormatting>
  <conditionalFormatting sqref="C21:D22">
    <cfRule type="expression" dxfId="4185" priority="3784" stopIfTrue="1">
      <formula>#REF!="totalizador"</formula>
    </cfRule>
  </conditionalFormatting>
  <conditionalFormatting sqref="C21:D22">
    <cfRule type="expression" dxfId="4184" priority="3783" stopIfTrue="1">
      <formula>#REF!="totalizador"</formula>
    </cfRule>
  </conditionalFormatting>
  <conditionalFormatting sqref="C21:D22">
    <cfRule type="expression" dxfId="4183" priority="3782" stopIfTrue="1">
      <formula>#REF!="totalizador"</formula>
    </cfRule>
  </conditionalFormatting>
  <conditionalFormatting sqref="C21:D22">
    <cfRule type="expression" dxfId="4182" priority="3781" stopIfTrue="1">
      <formula>#REF!="totalizador"</formula>
    </cfRule>
  </conditionalFormatting>
  <conditionalFormatting sqref="C21:D22">
    <cfRule type="expression" dxfId="4181" priority="3780" stopIfTrue="1">
      <formula>#REF!="totalizador"</formula>
    </cfRule>
  </conditionalFormatting>
  <conditionalFormatting sqref="C21:D22">
    <cfRule type="expression" dxfId="4180" priority="3779" stopIfTrue="1">
      <formula>#REF!="totalizador"</formula>
    </cfRule>
  </conditionalFormatting>
  <conditionalFormatting sqref="C21:D22">
    <cfRule type="expression" dxfId="4179" priority="3778" stopIfTrue="1">
      <formula>#REF!="totalizador"</formula>
    </cfRule>
  </conditionalFormatting>
  <conditionalFormatting sqref="C21:D22">
    <cfRule type="expression" dxfId="4178" priority="3777" stopIfTrue="1">
      <formula>#REF!="totalizador"</formula>
    </cfRule>
  </conditionalFormatting>
  <conditionalFormatting sqref="C21:D22">
    <cfRule type="expression" dxfId="4177" priority="3776" stopIfTrue="1">
      <formula>#REF!="totalizador"</formula>
    </cfRule>
  </conditionalFormatting>
  <conditionalFormatting sqref="C21:D22">
    <cfRule type="expression" dxfId="4176" priority="3775" stopIfTrue="1">
      <formula>#REF!="totalizador"</formula>
    </cfRule>
  </conditionalFormatting>
  <conditionalFormatting sqref="C21:D22">
    <cfRule type="expression" dxfId="4175" priority="3774" stopIfTrue="1">
      <formula>#REF!="totalizador"</formula>
    </cfRule>
  </conditionalFormatting>
  <conditionalFormatting sqref="C21:D22">
    <cfRule type="expression" dxfId="4174" priority="3773" stopIfTrue="1">
      <formula>#REF!="totalizador"</formula>
    </cfRule>
  </conditionalFormatting>
  <conditionalFormatting sqref="C21:D22">
    <cfRule type="expression" dxfId="4173" priority="3772" stopIfTrue="1">
      <formula>#REF!="totalizador"</formula>
    </cfRule>
  </conditionalFormatting>
  <conditionalFormatting sqref="C21:D22">
    <cfRule type="expression" dxfId="4172" priority="3771" stopIfTrue="1">
      <formula>#REF!="totalizador"</formula>
    </cfRule>
  </conditionalFormatting>
  <conditionalFormatting sqref="C21:D22">
    <cfRule type="expression" dxfId="4171" priority="3770" stopIfTrue="1">
      <formula>#REF!="totalizador"</formula>
    </cfRule>
  </conditionalFormatting>
  <conditionalFormatting sqref="C21:D22">
    <cfRule type="expression" dxfId="4170" priority="3769" stopIfTrue="1">
      <formula>#REF!="totalizador"</formula>
    </cfRule>
  </conditionalFormatting>
  <conditionalFormatting sqref="C21:D22">
    <cfRule type="expression" dxfId="4169" priority="3768" stopIfTrue="1">
      <formula>#REF!="totalizador"</formula>
    </cfRule>
  </conditionalFormatting>
  <conditionalFormatting sqref="C21:D22">
    <cfRule type="expression" dxfId="4168" priority="3767" stopIfTrue="1">
      <formula>#REF!="totalizador"</formula>
    </cfRule>
  </conditionalFormatting>
  <conditionalFormatting sqref="C21:D22">
    <cfRule type="expression" dxfId="4167" priority="3766" stopIfTrue="1">
      <formula>#REF!="totalizador"</formula>
    </cfRule>
  </conditionalFormatting>
  <conditionalFormatting sqref="C21:D22">
    <cfRule type="expression" dxfId="4166" priority="3765" stopIfTrue="1">
      <formula>#REF!="totalizador"</formula>
    </cfRule>
  </conditionalFormatting>
  <conditionalFormatting sqref="C21:D22">
    <cfRule type="expression" dxfId="4165" priority="3764" stopIfTrue="1">
      <formula>#REF!="totalizador"</formula>
    </cfRule>
  </conditionalFormatting>
  <conditionalFormatting sqref="C21:D22">
    <cfRule type="expression" dxfId="4164" priority="3763" stopIfTrue="1">
      <formula>#REF!="totalizador"</formula>
    </cfRule>
  </conditionalFormatting>
  <conditionalFormatting sqref="C21:D22">
    <cfRule type="expression" dxfId="4163" priority="3762" stopIfTrue="1">
      <formula>#REF!="totalizador"</formula>
    </cfRule>
  </conditionalFormatting>
  <conditionalFormatting sqref="C21:D22">
    <cfRule type="expression" dxfId="4162" priority="3761" stopIfTrue="1">
      <formula>#REF!="totalizador"</formula>
    </cfRule>
  </conditionalFormatting>
  <conditionalFormatting sqref="C21:D22">
    <cfRule type="expression" dxfId="4161" priority="3760" stopIfTrue="1">
      <formula>#REF!="totalizador"</formula>
    </cfRule>
  </conditionalFormatting>
  <conditionalFormatting sqref="C21:D22">
    <cfRule type="expression" dxfId="4160" priority="3759" stopIfTrue="1">
      <formula>#REF!="totalizador"</formula>
    </cfRule>
  </conditionalFormatting>
  <conditionalFormatting sqref="C21:D22">
    <cfRule type="expression" dxfId="4159" priority="3758" stopIfTrue="1">
      <formula>#REF!="totalizador"</formula>
    </cfRule>
  </conditionalFormatting>
  <conditionalFormatting sqref="C21:D22">
    <cfRule type="expression" dxfId="4158" priority="3757" stopIfTrue="1">
      <formula>#REF!="totalizador"</formula>
    </cfRule>
  </conditionalFormatting>
  <conditionalFormatting sqref="C21:D22">
    <cfRule type="expression" dxfId="4157" priority="3756" stopIfTrue="1">
      <formula>#REF!="totalizador"</formula>
    </cfRule>
  </conditionalFormatting>
  <conditionalFormatting sqref="C21:D22">
    <cfRule type="expression" dxfId="4156" priority="3755" stopIfTrue="1">
      <formula>#REF!="totalizador"</formula>
    </cfRule>
  </conditionalFormatting>
  <conditionalFormatting sqref="C21:D22">
    <cfRule type="expression" dxfId="4155" priority="3754" stopIfTrue="1">
      <formula>#REF!="totalizador"</formula>
    </cfRule>
  </conditionalFormatting>
  <conditionalFormatting sqref="C21:D22">
    <cfRule type="expression" dxfId="4154" priority="3753" stopIfTrue="1">
      <formula>#REF!="totalizador"</formula>
    </cfRule>
  </conditionalFormatting>
  <conditionalFormatting sqref="C21:D22">
    <cfRule type="expression" dxfId="4153" priority="3752" stopIfTrue="1">
      <formula>#REF!="totalizador"</formula>
    </cfRule>
  </conditionalFormatting>
  <conditionalFormatting sqref="C21:D22">
    <cfRule type="expression" dxfId="4152" priority="3751" stopIfTrue="1">
      <formula>#REF!="totalizador"</formula>
    </cfRule>
  </conditionalFormatting>
  <conditionalFormatting sqref="C21:D22">
    <cfRule type="expression" dxfId="4151" priority="3750" stopIfTrue="1">
      <formula>#REF!="totalizador"</formula>
    </cfRule>
  </conditionalFormatting>
  <conditionalFormatting sqref="C21:D22">
    <cfRule type="expression" dxfId="4150" priority="3749" stopIfTrue="1">
      <formula>#REF!="totalizador"</formula>
    </cfRule>
  </conditionalFormatting>
  <conditionalFormatting sqref="C21:D22">
    <cfRule type="expression" dxfId="4149" priority="3748" stopIfTrue="1">
      <formula>#REF!="totalizador"</formula>
    </cfRule>
  </conditionalFormatting>
  <conditionalFormatting sqref="C21:D22">
    <cfRule type="expression" dxfId="4148" priority="3747" stopIfTrue="1">
      <formula>#REF!="totalizador"</formula>
    </cfRule>
  </conditionalFormatting>
  <conditionalFormatting sqref="C21:D22">
    <cfRule type="expression" dxfId="4147" priority="3746" stopIfTrue="1">
      <formula>#REF!="totalizador"</formula>
    </cfRule>
  </conditionalFormatting>
  <conditionalFormatting sqref="C21:D22">
    <cfRule type="expression" dxfId="4146" priority="3745" stopIfTrue="1">
      <formula>#REF!="totalizador"</formula>
    </cfRule>
  </conditionalFormatting>
  <conditionalFormatting sqref="C21:D22">
    <cfRule type="expression" dxfId="4145" priority="3744" stopIfTrue="1">
      <formula>#REF!="totalizador"</formula>
    </cfRule>
  </conditionalFormatting>
  <conditionalFormatting sqref="B24">
    <cfRule type="expression" dxfId="4144" priority="3742" stopIfTrue="1">
      <formula>#REF!="totalizador"</formula>
    </cfRule>
  </conditionalFormatting>
  <conditionalFormatting sqref="B25:B28">
    <cfRule type="expression" dxfId="4143" priority="3743" stopIfTrue="1">
      <formula>#REF!="totalizador"</formula>
    </cfRule>
  </conditionalFormatting>
  <conditionalFormatting sqref="C24:D28">
    <cfRule type="expression" dxfId="4142" priority="3741" stopIfTrue="1">
      <formula>#REF!="totalizador"</formula>
    </cfRule>
  </conditionalFormatting>
  <conditionalFormatting sqref="C24:D28">
    <cfRule type="expression" dxfId="4141" priority="3740" stopIfTrue="1">
      <formula>#REF!="totalizador"</formula>
    </cfRule>
  </conditionalFormatting>
  <conditionalFormatting sqref="C24:D28">
    <cfRule type="expression" dxfId="4140" priority="3739" stopIfTrue="1">
      <formula>#REF!="totalizador"</formula>
    </cfRule>
  </conditionalFormatting>
  <conditionalFormatting sqref="C24:D28">
    <cfRule type="expression" dxfId="4139" priority="3738" stopIfTrue="1">
      <formula>#REF!="totalizador"</formula>
    </cfRule>
  </conditionalFormatting>
  <conditionalFormatting sqref="C24:D28">
    <cfRule type="expression" dxfId="4138" priority="3737" stopIfTrue="1">
      <formula>#REF!="totalizador"</formula>
    </cfRule>
  </conditionalFormatting>
  <conditionalFormatting sqref="C24:D28">
    <cfRule type="expression" dxfId="4137" priority="3736" stopIfTrue="1">
      <formula>#REF!="totalizador"</formula>
    </cfRule>
  </conditionalFormatting>
  <conditionalFormatting sqref="C24:D28">
    <cfRule type="expression" dxfId="4136" priority="3735" stopIfTrue="1">
      <formula>#REF!="totalizador"</formula>
    </cfRule>
  </conditionalFormatting>
  <conditionalFormatting sqref="C24:D28">
    <cfRule type="expression" dxfId="4135" priority="3734" stopIfTrue="1">
      <formula>#REF!="totalizador"</formula>
    </cfRule>
  </conditionalFormatting>
  <conditionalFormatting sqref="C24:D28">
    <cfRule type="expression" dxfId="4134" priority="3733" stopIfTrue="1">
      <formula>#REF!="totalizador"</formula>
    </cfRule>
  </conditionalFormatting>
  <conditionalFormatting sqref="C24:D28">
    <cfRule type="expression" dxfId="4133" priority="3732" stopIfTrue="1">
      <formula>#REF!="totalizador"</formula>
    </cfRule>
  </conditionalFormatting>
  <conditionalFormatting sqref="C24:D28">
    <cfRule type="expression" dxfId="4132" priority="3731" stopIfTrue="1">
      <formula>#REF!="totalizador"</formula>
    </cfRule>
  </conditionalFormatting>
  <conditionalFormatting sqref="C24:D28">
    <cfRule type="expression" dxfId="4131" priority="3730" stopIfTrue="1">
      <formula>#REF!="totalizador"</formula>
    </cfRule>
  </conditionalFormatting>
  <conditionalFormatting sqref="C24:D28">
    <cfRule type="expression" dxfId="4130" priority="3729" stopIfTrue="1">
      <formula>#REF!="totalizador"</formula>
    </cfRule>
  </conditionalFormatting>
  <conditionalFormatting sqref="C24:D28">
    <cfRule type="expression" dxfId="4129" priority="3728" stopIfTrue="1">
      <formula>#REF!="totalizador"</formula>
    </cfRule>
  </conditionalFormatting>
  <conditionalFormatting sqref="C24:D28">
    <cfRule type="expression" dxfId="4128" priority="3727" stopIfTrue="1">
      <formula>#REF!="totalizador"</formula>
    </cfRule>
  </conditionalFormatting>
  <conditionalFormatting sqref="C24:D28">
    <cfRule type="expression" dxfId="4127" priority="3726" stopIfTrue="1">
      <formula>#REF!="totalizador"</formula>
    </cfRule>
  </conditionalFormatting>
  <conditionalFormatting sqref="C24:D28">
    <cfRule type="expression" dxfId="4126" priority="3725" stopIfTrue="1">
      <formula>#REF!="totalizador"</formula>
    </cfRule>
  </conditionalFormatting>
  <conditionalFormatting sqref="C24:D28">
    <cfRule type="expression" dxfId="4125" priority="3724" stopIfTrue="1">
      <formula>#REF!="totalizador"</formula>
    </cfRule>
  </conditionalFormatting>
  <conditionalFormatting sqref="C24:D28">
    <cfRule type="expression" dxfId="4124" priority="3723" stopIfTrue="1">
      <formula>#REF!="totalizador"</formula>
    </cfRule>
  </conditionalFormatting>
  <conditionalFormatting sqref="C24:D28">
    <cfRule type="expression" dxfId="4123" priority="3722" stopIfTrue="1">
      <formula>#REF!="totalizador"</formula>
    </cfRule>
  </conditionalFormatting>
  <conditionalFormatting sqref="C24:D28">
    <cfRule type="expression" dxfId="4122" priority="3721" stopIfTrue="1">
      <formula>#REF!="totalizador"</formula>
    </cfRule>
  </conditionalFormatting>
  <conditionalFormatting sqref="C24:D28">
    <cfRule type="expression" dxfId="4121" priority="3720" stopIfTrue="1">
      <formula>#REF!="totalizador"</formula>
    </cfRule>
  </conditionalFormatting>
  <conditionalFormatting sqref="C24:D28">
    <cfRule type="expression" dxfId="4120" priority="3719" stopIfTrue="1">
      <formula>#REF!="totalizador"</formula>
    </cfRule>
  </conditionalFormatting>
  <conditionalFormatting sqref="C24:D28">
    <cfRule type="expression" dxfId="4119" priority="3718" stopIfTrue="1">
      <formula>#REF!="totalizador"</formula>
    </cfRule>
  </conditionalFormatting>
  <conditionalFormatting sqref="C24:D28">
    <cfRule type="expression" dxfId="4118" priority="3717" stopIfTrue="1">
      <formula>#REF!="totalizador"</formula>
    </cfRule>
  </conditionalFormatting>
  <conditionalFormatting sqref="C24:D28">
    <cfRule type="expression" dxfId="4117" priority="3716" stopIfTrue="1">
      <formula>#REF!="totalizador"</formula>
    </cfRule>
  </conditionalFormatting>
  <conditionalFormatting sqref="C24:D28">
    <cfRule type="expression" dxfId="4116" priority="3715" stopIfTrue="1">
      <formula>#REF!="totalizador"</formula>
    </cfRule>
  </conditionalFormatting>
  <conditionalFormatting sqref="C24:D28">
    <cfRule type="expression" dxfId="4115" priority="3714" stopIfTrue="1">
      <formula>#REF!="totalizador"</formula>
    </cfRule>
  </conditionalFormatting>
  <conditionalFormatting sqref="C24:D28">
    <cfRule type="expression" dxfId="4114" priority="3713" stopIfTrue="1">
      <formula>#REF!="totalizador"</formula>
    </cfRule>
  </conditionalFormatting>
  <conditionalFormatting sqref="C24:D28">
    <cfRule type="expression" dxfId="4113" priority="3712" stopIfTrue="1">
      <formula>#REF!="totalizador"</formula>
    </cfRule>
  </conditionalFormatting>
  <conditionalFormatting sqref="C24:D28">
    <cfRule type="expression" dxfId="4112" priority="3711" stopIfTrue="1">
      <formula>#REF!="totalizador"</formula>
    </cfRule>
  </conditionalFormatting>
  <conditionalFormatting sqref="C24:D28">
    <cfRule type="expression" dxfId="4111" priority="3710" stopIfTrue="1">
      <formula>#REF!="totalizador"</formula>
    </cfRule>
  </conditionalFormatting>
  <conditionalFormatting sqref="C24:D28">
    <cfRule type="expression" dxfId="4110" priority="3709" stopIfTrue="1">
      <formula>#REF!="totalizador"</formula>
    </cfRule>
  </conditionalFormatting>
  <conditionalFormatting sqref="C24:D28">
    <cfRule type="expression" dxfId="4109" priority="3708" stopIfTrue="1">
      <formula>#REF!="totalizador"</formula>
    </cfRule>
  </conditionalFormatting>
  <conditionalFormatting sqref="C24:D28">
    <cfRule type="expression" dxfId="4108" priority="3707" stopIfTrue="1">
      <formula>#REF!="totalizador"</formula>
    </cfRule>
  </conditionalFormatting>
  <conditionalFormatting sqref="C24:D28">
    <cfRule type="expression" dxfId="4107" priority="3706" stopIfTrue="1">
      <formula>#REF!="totalizador"</formula>
    </cfRule>
  </conditionalFormatting>
  <conditionalFormatting sqref="C24:D28">
    <cfRule type="expression" dxfId="4106" priority="3705" stopIfTrue="1">
      <formula>#REF!="totalizador"</formula>
    </cfRule>
  </conditionalFormatting>
  <conditionalFormatting sqref="C24:D28">
    <cfRule type="expression" dxfId="4105" priority="3704" stopIfTrue="1">
      <formula>#REF!="totalizador"</formula>
    </cfRule>
  </conditionalFormatting>
  <conditionalFormatting sqref="C24:D28">
    <cfRule type="expression" dxfId="4104" priority="3703" stopIfTrue="1">
      <formula>#REF!="totalizador"</formula>
    </cfRule>
  </conditionalFormatting>
  <conditionalFormatting sqref="C24:D28">
    <cfRule type="expression" dxfId="4103" priority="3702" stopIfTrue="1">
      <formula>#REF!="totalizador"</formula>
    </cfRule>
  </conditionalFormatting>
  <conditionalFormatting sqref="C24:D28">
    <cfRule type="expression" dxfId="4102" priority="3701" stopIfTrue="1">
      <formula>#REF!="totalizador"</formula>
    </cfRule>
  </conditionalFormatting>
  <conditionalFormatting sqref="C24:D28">
    <cfRule type="expression" dxfId="4101" priority="3700" stopIfTrue="1">
      <formula>#REF!="totalizador"</formula>
    </cfRule>
  </conditionalFormatting>
  <conditionalFormatting sqref="C24:D28">
    <cfRule type="expression" dxfId="4100" priority="3699" stopIfTrue="1">
      <formula>#REF!="totalizador"</formula>
    </cfRule>
  </conditionalFormatting>
  <conditionalFormatting sqref="C24:D28">
    <cfRule type="expression" dxfId="4099" priority="3698" stopIfTrue="1">
      <formula>#REF!="totalizador"</formula>
    </cfRule>
  </conditionalFormatting>
  <conditionalFormatting sqref="C24:D28">
    <cfRule type="expression" dxfId="4098" priority="3697" stopIfTrue="1">
      <formula>#REF!="totalizador"</formula>
    </cfRule>
  </conditionalFormatting>
  <conditionalFormatting sqref="C24:D28">
    <cfRule type="expression" dxfId="4097" priority="3696" stopIfTrue="1">
      <formula>#REF!="totalizador"</formula>
    </cfRule>
  </conditionalFormatting>
  <conditionalFormatting sqref="C24:D28">
    <cfRule type="expression" dxfId="4096" priority="3695" stopIfTrue="1">
      <formula>#REF!="totalizador"</formula>
    </cfRule>
  </conditionalFormatting>
  <conditionalFormatting sqref="C24:D28">
    <cfRule type="expression" dxfId="4095" priority="3694" stopIfTrue="1">
      <formula>#REF!="totalizador"</formula>
    </cfRule>
  </conditionalFormatting>
  <conditionalFormatting sqref="C24:D28">
    <cfRule type="expression" dxfId="4094" priority="3693" stopIfTrue="1">
      <formula>#REF!="totalizador"</formula>
    </cfRule>
  </conditionalFormatting>
  <conditionalFormatting sqref="C24:D28">
    <cfRule type="expression" dxfId="4093" priority="3692" stopIfTrue="1">
      <formula>#REF!="totalizador"</formula>
    </cfRule>
  </conditionalFormatting>
  <conditionalFormatting sqref="C24:D28">
    <cfRule type="expression" dxfId="4092" priority="3691" stopIfTrue="1">
      <formula>#REF!="totalizador"</formula>
    </cfRule>
  </conditionalFormatting>
  <conditionalFormatting sqref="C24:D28">
    <cfRule type="expression" dxfId="4091" priority="3690" stopIfTrue="1">
      <formula>#REF!="totalizador"</formula>
    </cfRule>
  </conditionalFormatting>
  <conditionalFormatting sqref="C24:D28">
    <cfRule type="expression" dxfId="4090" priority="3689" stopIfTrue="1">
      <formula>#REF!="totalizador"</formula>
    </cfRule>
  </conditionalFormatting>
  <conditionalFormatting sqref="C24:D28">
    <cfRule type="expression" dxfId="4089" priority="3688" stopIfTrue="1">
      <formula>#REF!="totalizador"</formula>
    </cfRule>
  </conditionalFormatting>
  <conditionalFormatting sqref="C24:D28">
    <cfRule type="expression" dxfId="4088" priority="3687" stopIfTrue="1">
      <formula>#REF!="totalizador"</formula>
    </cfRule>
  </conditionalFormatting>
  <conditionalFormatting sqref="C24:D28">
    <cfRule type="expression" dxfId="4087" priority="3686" stopIfTrue="1">
      <formula>#REF!="totalizador"</formula>
    </cfRule>
  </conditionalFormatting>
  <conditionalFormatting sqref="C24:D28">
    <cfRule type="expression" dxfId="4086" priority="3685" stopIfTrue="1">
      <formula>#REF!="totalizador"</formula>
    </cfRule>
  </conditionalFormatting>
  <conditionalFormatting sqref="C24:D28">
    <cfRule type="expression" dxfId="4085" priority="3684" stopIfTrue="1">
      <formula>#REF!="totalizador"</formula>
    </cfRule>
  </conditionalFormatting>
  <conditionalFormatting sqref="C24:D28">
    <cfRule type="expression" dxfId="4084" priority="3683" stopIfTrue="1">
      <formula>#REF!="totalizador"</formula>
    </cfRule>
  </conditionalFormatting>
  <conditionalFormatting sqref="C24:D28">
    <cfRule type="expression" dxfId="4083" priority="3682" stopIfTrue="1">
      <formula>#REF!="totalizador"</formula>
    </cfRule>
  </conditionalFormatting>
  <conditionalFormatting sqref="C24:D28">
    <cfRule type="expression" dxfId="4082" priority="3681" stopIfTrue="1">
      <formula>#REF!="totalizador"</formula>
    </cfRule>
  </conditionalFormatting>
  <conditionalFormatting sqref="C24:D28">
    <cfRule type="expression" dxfId="4081" priority="3680" stopIfTrue="1">
      <formula>#REF!="totalizador"</formula>
    </cfRule>
  </conditionalFormatting>
  <conditionalFormatting sqref="C24:D28">
    <cfRule type="expression" dxfId="4080" priority="3679" stopIfTrue="1">
      <formula>#REF!="totalizador"</formula>
    </cfRule>
  </conditionalFormatting>
  <conditionalFormatting sqref="C24:D28">
    <cfRule type="expression" dxfId="4079" priority="3678" stopIfTrue="1">
      <formula>#REF!="totalizador"</formula>
    </cfRule>
  </conditionalFormatting>
  <conditionalFormatting sqref="C24:D28">
    <cfRule type="expression" dxfId="4078" priority="3677" stopIfTrue="1">
      <formula>#REF!="totalizador"</formula>
    </cfRule>
  </conditionalFormatting>
  <conditionalFormatting sqref="C24:D28">
    <cfRule type="expression" dxfId="4077" priority="3676" stopIfTrue="1">
      <formula>#REF!="totalizador"</formula>
    </cfRule>
  </conditionalFormatting>
  <conditionalFormatting sqref="C24:D28">
    <cfRule type="expression" dxfId="4076" priority="3675" stopIfTrue="1">
      <formula>#REF!="totalizador"</formula>
    </cfRule>
  </conditionalFormatting>
  <conditionalFormatting sqref="C24:D28">
    <cfRule type="expression" dxfId="4075" priority="3674" stopIfTrue="1">
      <formula>#REF!="totalizador"</formula>
    </cfRule>
  </conditionalFormatting>
  <conditionalFormatting sqref="C24:D28">
    <cfRule type="expression" dxfId="4074" priority="3673" stopIfTrue="1">
      <formula>#REF!="totalizador"</formula>
    </cfRule>
  </conditionalFormatting>
  <conditionalFormatting sqref="C24:D28">
    <cfRule type="expression" dxfId="4073" priority="3672" stopIfTrue="1">
      <formula>#REF!="totalizador"</formula>
    </cfRule>
  </conditionalFormatting>
  <conditionalFormatting sqref="C24:D28">
    <cfRule type="expression" dxfId="4072" priority="3671" stopIfTrue="1">
      <formula>#REF!="totalizador"</formula>
    </cfRule>
  </conditionalFormatting>
  <conditionalFormatting sqref="C24:D28">
    <cfRule type="expression" dxfId="4071" priority="3670" stopIfTrue="1">
      <formula>#REF!="totalizador"</formula>
    </cfRule>
  </conditionalFormatting>
  <conditionalFormatting sqref="C24:D28">
    <cfRule type="expression" dxfId="4070" priority="3669" stopIfTrue="1">
      <formula>#REF!="totalizador"</formula>
    </cfRule>
  </conditionalFormatting>
  <conditionalFormatting sqref="C24:D28">
    <cfRule type="expression" dxfId="4069" priority="3668" stopIfTrue="1">
      <formula>#REF!="totalizador"</formula>
    </cfRule>
  </conditionalFormatting>
  <conditionalFormatting sqref="C24:D28">
    <cfRule type="expression" dxfId="4068" priority="3667" stopIfTrue="1">
      <formula>#REF!="totalizador"</formula>
    </cfRule>
  </conditionalFormatting>
  <conditionalFormatting sqref="C24:D28">
    <cfRule type="expression" dxfId="4067" priority="3666" stopIfTrue="1">
      <formula>#REF!="totalizador"</formula>
    </cfRule>
  </conditionalFormatting>
  <conditionalFormatting sqref="C24:D28">
    <cfRule type="expression" dxfId="4066" priority="3665" stopIfTrue="1">
      <formula>#REF!="totalizador"</formula>
    </cfRule>
  </conditionalFormatting>
  <conditionalFormatting sqref="C24:D28">
    <cfRule type="expression" dxfId="4065" priority="3664" stopIfTrue="1">
      <formula>#REF!="totalizador"</formula>
    </cfRule>
  </conditionalFormatting>
  <conditionalFormatting sqref="C24:D28">
    <cfRule type="expression" dxfId="4064" priority="3663" stopIfTrue="1">
      <formula>#REF!="totalizador"</formula>
    </cfRule>
  </conditionalFormatting>
  <conditionalFormatting sqref="C24:D28">
    <cfRule type="expression" dxfId="4063" priority="3662" stopIfTrue="1">
      <formula>#REF!="totalizador"</formula>
    </cfRule>
  </conditionalFormatting>
  <conditionalFormatting sqref="C24:D28">
    <cfRule type="expression" dxfId="4062" priority="3661" stopIfTrue="1">
      <formula>#REF!="totalizador"</formula>
    </cfRule>
  </conditionalFormatting>
  <conditionalFormatting sqref="C24:D28">
    <cfRule type="expression" dxfId="4061" priority="3660" stopIfTrue="1">
      <formula>#REF!="totalizador"</formula>
    </cfRule>
  </conditionalFormatting>
  <conditionalFormatting sqref="C24:D28">
    <cfRule type="expression" dxfId="4060" priority="3659" stopIfTrue="1">
      <formula>#REF!="totalizador"</formula>
    </cfRule>
  </conditionalFormatting>
  <conditionalFormatting sqref="C24:D28">
    <cfRule type="expression" dxfId="4059" priority="3658" stopIfTrue="1">
      <formula>#REF!="totalizador"</formula>
    </cfRule>
  </conditionalFormatting>
  <conditionalFormatting sqref="C24:D28">
    <cfRule type="expression" dxfId="4058" priority="3657" stopIfTrue="1">
      <formula>#REF!="totalizador"</formula>
    </cfRule>
  </conditionalFormatting>
  <conditionalFormatting sqref="C24:D28">
    <cfRule type="expression" dxfId="4057" priority="3656" stopIfTrue="1">
      <formula>#REF!="totalizador"</formula>
    </cfRule>
  </conditionalFormatting>
  <conditionalFormatting sqref="C24:D28">
    <cfRule type="expression" dxfId="4056" priority="3655" stopIfTrue="1">
      <formula>#REF!="totalizador"</formula>
    </cfRule>
  </conditionalFormatting>
  <conditionalFormatting sqref="C24:D28">
    <cfRule type="expression" dxfId="4055" priority="3654" stopIfTrue="1">
      <formula>#REF!="totalizador"</formula>
    </cfRule>
  </conditionalFormatting>
  <conditionalFormatting sqref="C24:D28">
    <cfRule type="expression" dxfId="4054" priority="3653" stopIfTrue="1">
      <formula>#REF!="totalizador"</formula>
    </cfRule>
  </conditionalFormatting>
  <conditionalFormatting sqref="C24:D28">
    <cfRule type="expression" dxfId="4053" priority="3652" stopIfTrue="1">
      <formula>#REF!="totalizador"</formula>
    </cfRule>
  </conditionalFormatting>
  <conditionalFormatting sqref="C24:D28">
    <cfRule type="expression" dxfId="4052" priority="3651" stopIfTrue="1">
      <formula>#REF!="totalizador"</formula>
    </cfRule>
  </conditionalFormatting>
  <conditionalFormatting sqref="C24:D28">
    <cfRule type="expression" dxfId="4051" priority="3650" stopIfTrue="1">
      <formula>#REF!="totalizador"</formula>
    </cfRule>
  </conditionalFormatting>
  <conditionalFormatting sqref="C24:D28">
    <cfRule type="expression" dxfId="4050" priority="3649" stopIfTrue="1">
      <formula>#REF!="totalizador"</formula>
    </cfRule>
  </conditionalFormatting>
  <conditionalFormatting sqref="C24:D28">
    <cfRule type="expression" dxfId="4049" priority="3648" stopIfTrue="1">
      <formula>#REF!="totalizador"</formula>
    </cfRule>
  </conditionalFormatting>
  <conditionalFormatting sqref="C24:D28">
    <cfRule type="expression" dxfId="4048" priority="3647" stopIfTrue="1">
      <formula>#REF!="totalizador"</formula>
    </cfRule>
  </conditionalFormatting>
  <conditionalFormatting sqref="C24:D28">
    <cfRule type="expression" dxfId="4047" priority="3646" stopIfTrue="1">
      <formula>#REF!="totalizador"</formula>
    </cfRule>
  </conditionalFormatting>
  <conditionalFormatting sqref="C24:D28">
    <cfRule type="expression" dxfId="4046" priority="3645" stopIfTrue="1">
      <formula>#REF!="totalizador"</formula>
    </cfRule>
  </conditionalFormatting>
  <conditionalFormatting sqref="C24:D28">
    <cfRule type="expression" dxfId="4045" priority="3644" stopIfTrue="1">
      <formula>#REF!="totalizador"</formula>
    </cfRule>
  </conditionalFormatting>
  <conditionalFormatting sqref="C24:D28">
    <cfRule type="expression" dxfId="4044" priority="3643" stopIfTrue="1">
      <formula>#REF!="totalizador"</formula>
    </cfRule>
  </conditionalFormatting>
  <conditionalFormatting sqref="C24:D28">
    <cfRule type="expression" dxfId="4043" priority="3642" stopIfTrue="1">
      <formula>#REF!="totalizador"</formula>
    </cfRule>
  </conditionalFormatting>
  <conditionalFormatting sqref="C24:D28">
    <cfRule type="expression" dxfId="4042" priority="3641" stopIfTrue="1">
      <formula>#REF!="totalizador"</formula>
    </cfRule>
  </conditionalFormatting>
  <conditionalFormatting sqref="C24:D28">
    <cfRule type="expression" dxfId="4041" priority="3640" stopIfTrue="1">
      <formula>#REF!="totalizador"</formula>
    </cfRule>
  </conditionalFormatting>
  <conditionalFormatting sqref="C24:D28">
    <cfRule type="expression" dxfId="4040" priority="3639" stopIfTrue="1">
      <formula>#REF!="totalizador"</formula>
    </cfRule>
  </conditionalFormatting>
  <conditionalFormatting sqref="C24:D28">
    <cfRule type="expression" dxfId="4039" priority="3638" stopIfTrue="1">
      <formula>#REF!="totalizador"</formula>
    </cfRule>
  </conditionalFormatting>
  <conditionalFormatting sqref="C24:D28">
    <cfRule type="expression" dxfId="4038" priority="3637" stopIfTrue="1">
      <formula>#REF!="totalizador"</formula>
    </cfRule>
  </conditionalFormatting>
  <conditionalFormatting sqref="C24:D28">
    <cfRule type="expression" dxfId="4037" priority="3636" stopIfTrue="1">
      <formula>#REF!="totalizador"</formula>
    </cfRule>
  </conditionalFormatting>
  <conditionalFormatting sqref="C24:D28">
    <cfRule type="expression" dxfId="4036" priority="3635" stopIfTrue="1">
      <formula>#REF!="totalizador"</formula>
    </cfRule>
  </conditionalFormatting>
  <conditionalFormatting sqref="C24:D28">
    <cfRule type="expression" dxfId="4035" priority="3634" stopIfTrue="1">
      <formula>#REF!="totalizador"</formula>
    </cfRule>
  </conditionalFormatting>
  <conditionalFormatting sqref="C24:D28">
    <cfRule type="expression" dxfId="4034" priority="3633" stopIfTrue="1">
      <formula>#REF!="totalizador"</formula>
    </cfRule>
  </conditionalFormatting>
  <conditionalFormatting sqref="C24:D28">
    <cfRule type="expression" dxfId="4033" priority="3632" stopIfTrue="1">
      <formula>#REF!="totalizador"</formula>
    </cfRule>
  </conditionalFormatting>
  <conditionalFormatting sqref="C24:D28">
    <cfRule type="expression" dxfId="4032" priority="3631" stopIfTrue="1">
      <formula>#REF!="totalizador"</formula>
    </cfRule>
  </conditionalFormatting>
  <conditionalFormatting sqref="C24:D28">
    <cfRule type="expression" dxfId="4031" priority="3630" stopIfTrue="1">
      <formula>#REF!="totalizador"</formula>
    </cfRule>
  </conditionalFormatting>
  <conditionalFormatting sqref="C24:D28">
    <cfRule type="expression" dxfId="4030" priority="3629" stopIfTrue="1">
      <formula>#REF!="totalizador"</formula>
    </cfRule>
  </conditionalFormatting>
  <conditionalFormatting sqref="C24:D28">
    <cfRule type="expression" dxfId="4029" priority="3628" stopIfTrue="1">
      <formula>#REF!="totalizador"</formula>
    </cfRule>
  </conditionalFormatting>
  <conditionalFormatting sqref="C24:D28">
    <cfRule type="expression" dxfId="4028" priority="3627" stopIfTrue="1">
      <formula>#REF!="totalizador"</formula>
    </cfRule>
  </conditionalFormatting>
  <conditionalFormatting sqref="C24:D28">
    <cfRule type="expression" dxfId="4027" priority="3626" stopIfTrue="1">
      <formula>#REF!="totalizador"</formula>
    </cfRule>
  </conditionalFormatting>
  <conditionalFormatting sqref="C24:D28">
    <cfRule type="expression" dxfId="4026" priority="3625" stopIfTrue="1">
      <formula>#REF!="totalizador"</formula>
    </cfRule>
  </conditionalFormatting>
  <conditionalFormatting sqref="C24:D28">
    <cfRule type="expression" dxfId="4025" priority="3624" stopIfTrue="1">
      <formula>#REF!="totalizador"</formula>
    </cfRule>
  </conditionalFormatting>
  <conditionalFormatting sqref="C24:D28">
    <cfRule type="expression" dxfId="4024" priority="3623" stopIfTrue="1">
      <formula>#REF!="totalizador"</formula>
    </cfRule>
  </conditionalFormatting>
  <conditionalFormatting sqref="C24:D28">
    <cfRule type="expression" dxfId="4023" priority="3622" stopIfTrue="1">
      <formula>#REF!="totalizador"</formula>
    </cfRule>
  </conditionalFormatting>
  <conditionalFormatting sqref="C24:D28">
    <cfRule type="expression" dxfId="4022" priority="3621" stopIfTrue="1">
      <formula>#REF!="totalizador"</formula>
    </cfRule>
  </conditionalFormatting>
  <conditionalFormatting sqref="C24:D28">
    <cfRule type="expression" dxfId="4021" priority="3620" stopIfTrue="1">
      <formula>#REF!="totalizador"</formula>
    </cfRule>
  </conditionalFormatting>
  <conditionalFormatting sqref="C24:D28">
    <cfRule type="expression" dxfId="4020" priority="3619" stopIfTrue="1">
      <formula>#REF!="totalizador"</formula>
    </cfRule>
  </conditionalFormatting>
  <conditionalFormatting sqref="C24:D28">
    <cfRule type="expression" dxfId="4019" priority="3618" stopIfTrue="1">
      <formula>#REF!="totalizador"</formula>
    </cfRule>
  </conditionalFormatting>
  <conditionalFormatting sqref="C24:D28">
    <cfRule type="expression" dxfId="4018" priority="3617" stopIfTrue="1">
      <formula>#REF!="totalizador"</formula>
    </cfRule>
  </conditionalFormatting>
  <conditionalFormatting sqref="C24:D28">
    <cfRule type="expression" dxfId="4017" priority="3616" stopIfTrue="1">
      <formula>#REF!="totalizador"</formula>
    </cfRule>
  </conditionalFormatting>
  <conditionalFormatting sqref="C24:D28">
    <cfRule type="expression" dxfId="4016" priority="3615" stopIfTrue="1">
      <formula>#REF!="totalizador"</formula>
    </cfRule>
  </conditionalFormatting>
  <conditionalFormatting sqref="C24:D28">
    <cfRule type="expression" dxfId="4015" priority="3614" stopIfTrue="1">
      <formula>#REF!="totalizador"</formula>
    </cfRule>
  </conditionalFormatting>
  <conditionalFormatting sqref="C24:D28">
    <cfRule type="expression" dxfId="4014" priority="3613" stopIfTrue="1">
      <formula>#REF!="totalizador"</formula>
    </cfRule>
  </conditionalFormatting>
  <conditionalFormatting sqref="C24:D28">
    <cfRule type="expression" dxfId="4013" priority="3612" stopIfTrue="1">
      <formula>#REF!="totalizador"</formula>
    </cfRule>
  </conditionalFormatting>
  <conditionalFormatting sqref="C24:D28">
    <cfRule type="expression" dxfId="4012" priority="3611" stopIfTrue="1">
      <formula>#REF!="totalizador"</formula>
    </cfRule>
  </conditionalFormatting>
  <conditionalFormatting sqref="C24:D28">
    <cfRule type="expression" dxfId="4011" priority="3610" stopIfTrue="1">
      <formula>#REF!="totalizador"</formula>
    </cfRule>
  </conditionalFormatting>
  <conditionalFormatting sqref="C24:D28">
    <cfRule type="expression" dxfId="4010" priority="3609" stopIfTrue="1">
      <formula>#REF!="totalizador"</formula>
    </cfRule>
  </conditionalFormatting>
  <conditionalFormatting sqref="C24:D28">
    <cfRule type="expression" dxfId="4009" priority="3608" stopIfTrue="1">
      <formula>#REF!="totalizador"</formula>
    </cfRule>
  </conditionalFormatting>
  <conditionalFormatting sqref="C24:D28">
    <cfRule type="expression" dxfId="4008" priority="3607" stopIfTrue="1">
      <formula>#REF!="totalizador"</formula>
    </cfRule>
  </conditionalFormatting>
  <conditionalFormatting sqref="C24:D28">
    <cfRule type="expression" dxfId="4007" priority="3606" stopIfTrue="1">
      <formula>#REF!="totalizador"</formula>
    </cfRule>
  </conditionalFormatting>
  <conditionalFormatting sqref="C24:D28">
    <cfRule type="expression" dxfId="4006" priority="3605" stopIfTrue="1">
      <formula>#REF!="totalizador"</formula>
    </cfRule>
  </conditionalFormatting>
  <conditionalFormatting sqref="C24:D28">
    <cfRule type="expression" dxfId="4005" priority="3604" stopIfTrue="1">
      <formula>#REF!="totalizador"</formula>
    </cfRule>
  </conditionalFormatting>
  <conditionalFormatting sqref="C24:D28">
    <cfRule type="expression" dxfId="4004" priority="3603" stopIfTrue="1">
      <formula>#REF!="totalizador"</formula>
    </cfRule>
  </conditionalFormatting>
  <conditionalFormatting sqref="C24:D28">
    <cfRule type="expression" dxfId="4003" priority="3602" stopIfTrue="1">
      <formula>#REF!="totalizador"</formula>
    </cfRule>
  </conditionalFormatting>
  <conditionalFormatting sqref="C24:D28">
    <cfRule type="expression" dxfId="4002" priority="3601" stopIfTrue="1">
      <formula>#REF!="totalizador"</formula>
    </cfRule>
  </conditionalFormatting>
  <conditionalFormatting sqref="C24:D28">
    <cfRule type="expression" dxfId="4001" priority="3600" stopIfTrue="1">
      <formula>#REF!="totalizador"</formula>
    </cfRule>
  </conditionalFormatting>
  <conditionalFormatting sqref="C24:D28">
    <cfRule type="expression" dxfId="4000" priority="3599" stopIfTrue="1">
      <formula>#REF!="totalizador"</formula>
    </cfRule>
  </conditionalFormatting>
  <conditionalFormatting sqref="C24:D28">
    <cfRule type="expression" dxfId="3999" priority="3598" stopIfTrue="1">
      <formula>#REF!="totalizador"</formula>
    </cfRule>
  </conditionalFormatting>
  <conditionalFormatting sqref="C24:D28">
    <cfRule type="expression" dxfId="3998" priority="3597" stopIfTrue="1">
      <formula>#REF!="totalizador"</formula>
    </cfRule>
  </conditionalFormatting>
  <conditionalFormatting sqref="C24:D28">
    <cfRule type="expression" dxfId="3997" priority="3596" stopIfTrue="1">
      <formula>#REF!="totalizador"</formula>
    </cfRule>
  </conditionalFormatting>
  <conditionalFormatting sqref="C24:D28">
    <cfRule type="expression" dxfId="3996" priority="3595" stopIfTrue="1">
      <formula>#REF!="totalizador"</formula>
    </cfRule>
  </conditionalFormatting>
  <conditionalFormatting sqref="C24:D28">
    <cfRule type="expression" dxfId="3995" priority="3594" stopIfTrue="1">
      <formula>#REF!="totalizador"</formula>
    </cfRule>
  </conditionalFormatting>
  <conditionalFormatting sqref="C24:D28">
    <cfRule type="expression" dxfId="3994" priority="3593" stopIfTrue="1">
      <formula>#REF!="totalizador"</formula>
    </cfRule>
  </conditionalFormatting>
  <conditionalFormatting sqref="C24:D28">
    <cfRule type="expression" dxfId="3993" priority="3592" stopIfTrue="1">
      <formula>#REF!="totalizador"</formula>
    </cfRule>
  </conditionalFormatting>
  <conditionalFormatting sqref="C24:D28">
    <cfRule type="expression" dxfId="3992" priority="3591" stopIfTrue="1">
      <formula>#REF!="totalizador"</formula>
    </cfRule>
  </conditionalFormatting>
  <conditionalFormatting sqref="C24:D28">
    <cfRule type="expression" dxfId="3991" priority="3590" stopIfTrue="1">
      <formula>#REF!="totalizador"</formula>
    </cfRule>
  </conditionalFormatting>
  <conditionalFormatting sqref="C24:D28">
    <cfRule type="expression" dxfId="3990" priority="3589" stopIfTrue="1">
      <formula>#REF!="totalizador"</formula>
    </cfRule>
  </conditionalFormatting>
  <conditionalFormatting sqref="C24:D28">
    <cfRule type="expression" dxfId="3989" priority="3588" stopIfTrue="1">
      <formula>#REF!="totalizador"</formula>
    </cfRule>
  </conditionalFormatting>
  <conditionalFormatting sqref="C24:D28">
    <cfRule type="expression" dxfId="3988" priority="3587" stopIfTrue="1">
      <formula>#REF!="totalizador"</formula>
    </cfRule>
  </conditionalFormatting>
  <conditionalFormatting sqref="C24:D28">
    <cfRule type="expression" dxfId="3987" priority="3586" stopIfTrue="1">
      <formula>#REF!="totalizador"</formula>
    </cfRule>
  </conditionalFormatting>
  <conditionalFormatting sqref="C24:D28">
    <cfRule type="expression" dxfId="3986" priority="3585" stopIfTrue="1">
      <formula>#REF!="totalizador"</formula>
    </cfRule>
  </conditionalFormatting>
  <conditionalFormatting sqref="C24:D28">
    <cfRule type="expression" dxfId="3985" priority="3584" stopIfTrue="1">
      <formula>#REF!="totalizador"</formula>
    </cfRule>
  </conditionalFormatting>
  <conditionalFormatting sqref="C24:D28">
    <cfRule type="expression" dxfId="3984" priority="3583" stopIfTrue="1">
      <formula>#REF!="totalizador"</formula>
    </cfRule>
  </conditionalFormatting>
  <conditionalFormatting sqref="C24:D28">
    <cfRule type="expression" dxfId="3983" priority="3582" stopIfTrue="1">
      <formula>#REF!="totalizador"</formula>
    </cfRule>
  </conditionalFormatting>
  <conditionalFormatting sqref="C24:D28">
    <cfRule type="expression" dxfId="3982" priority="3581" stopIfTrue="1">
      <formula>#REF!="totalizador"</formula>
    </cfRule>
  </conditionalFormatting>
  <conditionalFormatting sqref="C24:D28">
    <cfRule type="expression" dxfId="3981" priority="3580" stopIfTrue="1">
      <formula>#REF!="totalizador"</formula>
    </cfRule>
  </conditionalFormatting>
  <conditionalFormatting sqref="C24:D28">
    <cfRule type="expression" dxfId="3980" priority="3579" stopIfTrue="1">
      <formula>#REF!="totalizador"</formula>
    </cfRule>
  </conditionalFormatting>
  <conditionalFormatting sqref="C24:D28">
    <cfRule type="expression" dxfId="3979" priority="3578" stopIfTrue="1">
      <formula>#REF!="totalizador"</formula>
    </cfRule>
  </conditionalFormatting>
  <conditionalFormatting sqref="C24:D28">
    <cfRule type="expression" dxfId="3978" priority="3577" stopIfTrue="1">
      <formula>#REF!="totalizador"</formula>
    </cfRule>
  </conditionalFormatting>
  <conditionalFormatting sqref="C24:D28">
    <cfRule type="expression" dxfId="3977" priority="3576" stopIfTrue="1">
      <formula>#REF!="totalizador"</formula>
    </cfRule>
  </conditionalFormatting>
  <conditionalFormatting sqref="C24:D28">
    <cfRule type="expression" dxfId="3976" priority="3575" stopIfTrue="1">
      <formula>#REF!="totalizador"</formula>
    </cfRule>
  </conditionalFormatting>
  <conditionalFormatting sqref="C24:D28">
    <cfRule type="expression" dxfId="3975" priority="3574" stopIfTrue="1">
      <formula>#REF!="totalizador"</formula>
    </cfRule>
  </conditionalFormatting>
  <conditionalFormatting sqref="C24:D28">
    <cfRule type="expression" dxfId="3974" priority="3573" stopIfTrue="1">
      <formula>#REF!="totalizador"</formula>
    </cfRule>
  </conditionalFormatting>
  <conditionalFormatting sqref="C24:D28">
    <cfRule type="expression" dxfId="3973" priority="3572" stopIfTrue="1">
      <formula>#REF!="totalizador"</formula>
    </cfRule>
  </conditionalFormatting>
  <conditionalFormatting sqref="C24:D28">
    <cfRule type="expression" dxfId="3972" priority="3571" stopIfTrue="1">
      <formula>#REF!="totalizador"</formula>
    </cfRule>
  </conditionalFormatting>
  <conditionalFormatting sqref="C24:D28">
    <cfRule type="expression" dxfId="3971" priority="3570" stopIfTrue="1">
      <formula>#REF!="totalizador"</formula>
    </cfRule>
  </conditionalFormatting>
  <conditionalFormatting sqref="C24:D28">
    <cfRule type="expression" dxfId="3970" priority="3569" stopIfTrue="1">
      <formula>#REF!="totalizador"</formula>
    </cfRule>
  </conditionalFormatting>
  <conditionalFormatting sqref="C24:D28">
    <cfRule type="expression" dxfId="3969" priority="3568" stopIfTrue="1">
      <formula>#REF!="totalizador"</formula>
    </cfRule>
  </conditionalFormatting>
  <conditionalFormatting sqref="C24:D28">
    <cfRule type="expression" dxfId="3968" priority="3567" stopIfTrue="1">
      <formula>#REF!="totalizador"</formula>
    </cfRule>
  </conditionalFormatting>
  <conditionalFormatting sqref="C24:D28">
    <cfRule type="expression" dxfId="3967" priority="3566" stopIfTrue="1">
      <formula>#REF!="totalizador"</formula>
    </cfRule>
  </conditionalFormatting>
  <conditionalFormatting sqref="C24:D28">
    <cfRule type="expression" dxfId="3966" priority="3565" stopIfTrue="1">
      <formula>#REF!="totalizador"</formula>
    </cfRule>
  </conditionalFormatting>
  <conditionalFormatting sqref="C24:D28">
    <cfRule type="expression" dxfId="3965" priority="3564" stopIfTrue="1">
      <formula>#REF!="totalizador"</formula>
    </cfRule>
  </conditionalFormatting>
  <conditionalFormatting sqref="C24:D28">
    <cfRule type="expression" dxfId="3964" priority="3563" stopIfTrue="1">
      <formula>#REF!="totalizador"</formula>
    </cfRule>
  </conditionalFormatting>
  <conditionalFormatting sqref="C24:D28">
    <cfRule type="expression" dxfId="3963" priority="3562" stopIfTrue="1">
      <formula>#REF!="totalizador"</formula>
    </cfRule>
  </conditionalFormatting>
  <conditionalFormatting sqref="C24:D28">
    <cfRule type="expression" dxfId="3962" priority="3561" stopIfTrue="1">
      <formula>#REF!="totalizador"</formula>
    </cfRule>
  </conditionalFormatting>
  <conditionalFormatting sqref="C24:D28">
    <cfRule type="expression" dxfId="3961" priority="3560" stopIfTrue="1">
      <formula>#REF!="totalizador"</formula>
    </cfRule>
  </conditionalFormatting>
  <conditionalFormatting sqref="C24:D28">
    <cfRule type="expression" dxfId="3960" priority="3559" stopIfTrue="1">
      <formula>#REF!="totalizador"</formula>
    </cfRule>
  </conditionalFormatting>
  <conditionalFormatting sqref="C24:D28">
    <cfRule type="expression" dxfId="3959" priority="3558" stopIfTrue="1">
      <formula>#REF!="totalizador"</formula>
    </cfRule>
  </conditionalFormatting>
  <conditionalFormatting sqref="C24:D28">
    <cfRule type="expression" dxfId="3958" priority="3557" stopIfTrue="1">
      <formula>#REF!="totalizador"</formula>
    </cfRule>
  </conditionalFormatting>
  <conditionalFormatting sqref="C24:D28">
    <cfRule type="expression" dxfId="3957" priority="3556" stopIfTrue="1">
      <formula>#REF!="totalizador"</formula>
    </cfRule>
  </conditionalFormatting>
  <conditionalFormatting sqref="C24:D28">
    <cfRule type="expression" dxfId="3956" priority="3555" stopIfTrue="1">
      <formula>#REF!="totalizador"</formula>
    </cfRule>
  </conditionalFormatting>
  <conditionalFormatting sqref="C24:D28">
    <cfRule type="expression" dxfId="3955" priority="3554" stopIfTrue="1">
      <formula>#REF!="totalizador"</formula>
    </cfRule>
  </conditionalFormatting>
  <conditionalFormatting sqref="C24:D28">
    <cfRule type="expression" dxfId="3954" priority="3553" stopIfTrue="1">
      <formula>#REF!="totalizador"</formula>
    </cfRule>
  </conditionalFormatting>
  <conditionalFormatting sqref="C24:D28">
    <cfRule type="expression" dxfId="3953" priority="3552" stopIfTrue="1">
      <formula>#REF!="totalizador"</formula>
    </cfRule>
  </conditionalFormatting>
  <conditionalFormatting sqref="C24:D28">
    <cfRule type="expression" dxfId="3952" priority="3551" stopIfTrue="1">
      <formula>#REF!="totalizador"</formula>
    </cfRule>
  </conditionalFormatting>
  <conditionalFormatting sqref="C24:D28">
    <cfRule type="expression" dxfId="3951" priority="3550" stopIfTrue="1">
      <formula>#REF!="totalizador"</formula>
    </cfRule>
  </conditionalFormatting>
  <conditionalFormatting sqref="C24:D28">
    <cfRule type="expression" dxfId="3950" priority="3549" stopIfTrue="1">
      <formula>#REF!="totalizador"</formula>
    </cfRule>
  </conditionalFormatting>
  <conditionalFormatting sqref="C24:D28">
    <cfRule type="expression" dxfId="3949" priority="3548" stopIfTrue="1">
      <formula>#REF!="totalizador"</formula>
    </cfRule>
  </conditionalFormatting>
  <conditionalFormatting sqref="C24:D28">
    <cfRule type="expression" dxfId="3948" priority="3547" stopIfTrue="1">
      <formula>#REF!="totalizador"</formula>
    </cfRule>
  </conditionalFormatting>
  <conditionalFormatting sqref="C24:D28">
    <cfRule type="expression" dxfId="3947" priority="3546" stopIfTrue="1">
      <formula>#REF!="totalizador"</formula>
    </cfRule>
  </conditionalFormatting>
  <conditionalFormatting sqref="C24:D28">
    <cfRule type="expression" dxfId="3946" priority="3545" stopIfTrue="1">
      <formula>#REF!="totalizador"</formula>
    </cfRule>
  </conditionalFormatting>
  <conditionalFormatting sqref="C24:D28">
    <cfRule type="expression" dxfId="3945" priority="3544" stopIfTrue="1">
      <formula>#REF!="totalizador"</formula>
    </cfRule>
  </conditionalFormatting>
  <conditionalFormatting sqref="C24:D28">
    <cfRule type="expression" dxfId="3944" priority="3543" stopIfTrue="1">
      <formula>#REF!="totalizador"</formula>
    </cfRule>
  </conditionalFormatting>
  <conditionalFormatting sqref="C24:D28">
    <cfRule type="expression" dxfId="3943" priority="3542" stopIfTrue="1">
      <formula>#REF!="totalizador"</formula>
    </cfRule>
  </conditionalFormatting>
  <conditionalFormatting sqref="C24:D28">
    <cfRule type="expression" dxfId="3942" priority="3541" stopIfTrue="1">
      <formula>#REF!="totalizador"</formula>
    </cfRule>
  </conditionalFormatting>
  <conditionalFormatting sqref="C24:D28">
    <cfRule type="expression" dxfId="3941" priority="3540" stopIfTrue="1">
      <formula>#REF!="totalizador"</formula>
    </cfRule>
  </conditionalFormatting>
  <conditionalFormatting sqref="C24:D28">
    <cfRule type="expression" dxfId="3940" priority="3539" stopIfTrue="1">
      <formula>#REF!="totalizador"</formula>
    </cfRule>
  </conditionalFormatting>
  <conditionalFormatting sqref="C24:D28">
    <cfRule type="expression" dxfId="3939" priority="3538" stopIfTrue="1">
      <formula>#REF!="totalizador"</formula>
    </cfRule>
  </conditionalFormatting>
  <conditionalFormatting sqref="C24:D28">
    <cfRule type="expression" dxfId="3938" priority="3537" stopIfTrue="1">
      <formula>#REF!="totalizador"</formula>
    </cfRule>
  </conditionalFormatting>
  <conditionalFormatting sqref="C24:D28">
    <cfRule type="expression" dxfId="3937" priority="3536" stopIfTrue="1">
      <formula>#REF!="totalizador"</formula>
    </cfRule>
  </conditionalFormatting>
  <conditionalFormatting sqref="C24:D28">
    <cfRule type="expression" dxfId="3936" priority="3535" stopIfTrue="1">
      <formula>#REF!="totalizador"</formula>
    </cfRule>
  </conditionalFormatting>
  <conditionalFormatting sqref="C24:D28">
    <cfRule type="expression" dxfId="3935" priority="3534" stopIfTrue="1">
      <formula>#REF!="totalizador"</formula>
    </cfRule>
  </conditionalFormatting>
  <conditionalFormatting sqref="C24:D28">
    <cfRule type="expression" dxfId="3934" priority="3533" stopIfTrue="1">
      <formula>#REF!="totalizador"</formula>
    </cfRule>
  </conditionalFormatting>
  <conditionalFormatting sqref="C24:D28">
    <cfRule type="expression" dxfId="3933" priority="3532" stopIfTrue="1">
      <formula>#REF!="totalizador"</formula>
    </cfRule>
  </conditionalFormatting>
  <conditionalFormatting sqref="C24:D28">
    <cfRule type="expression" dxfId="3932" priority="3531" stopIfTrue="1">
      <formula>#REF!="totalizador"</formula>
    </cfRule>
  </conditionalFormatting>
  <conditionalFormatting sqref="C24:D28">
    <cfRule type="expression" dxfId="3931" priority="3530" stopIfTrue="1">
      <formula>#REF!="totalizador"</formula>
    </cfRule>
  </conditionalFormatting>
  <conditionalFormatting sqref="C24:D28">
    <cfRule type="expression" dxfId="3930" priority="3529" stopIfTrue="1">
      <formula>#REF!="totalizador"</formula>
    </cfRule>
  </conditionalFormatting>
  <conditionalFormatting sqref="C24:D28">
    <cfRule type="expression" dxfId="3929" priority="3528" stopIfTrue="1">
      <formula>#REF!="totalizador"</formula>
    </cfRule>
  </conditionalFormatting>
  <conditionalFormatting sqref="C24:D28">
    <cfRule type="expression" dxfId="3928" priority="3527" stopIfTrue="1">
      <formula>#REF!="totalizador"</formula>
    </cfRule>
  </conditionalFormatting>
  <conditionalFormatting sqref="C24:D28">
    <cfRule type="expression" dxfId="3927" priority="3526" stopIfTrue="1">
      <formula>#REF!="totalizador"</formula>
    </cfRule>
  </conditionalFormatting>
  <conditionalFormatting sqref="C24:D28">
    <cfRule type="expression" dxfId="3926" priority="3525" stopIfTrue="1">
      <formula>#REF!="totalizador"</formula>
    </cfRule>
  </conditionalFormatting>
  <conditionalFormatting sqref="C24:D28">
    <cfRule type="expression" dxfId="3925" priority="3524" stopIfTrue="1">
      <formula>#REF!="totalizador"</formula>
    </cfRule>
  </conditionalFormatting>
  <conditionalFormatting sqref="C24:D28">
    <cfRule type="expression" dxfId="3924" priority="3523" stopIfTrue="1">
      <formula>#REF!="totalizador"</formula>
    </cfRule>
  </conditionalFormatting>
  <conditionalFormatting sqref="C24:D28">
    <cfRule type="expression" dxfId="3923" priority="3522" stopIfTrue="1">
      <formula>#REF!="totalizador"</formula>
    </cfRule>
  </conditionalFormatting>
  <conditionalFormatting sqref="C24:D28">
    <cfRule type="expression" dxfId="3922" priority="3521" stopIfTrue="1">
      <formula>#REF!="totalizador"</formula>
    </cfRule>
  </conditionalFormatting>
  <conditionalFormatting sqref="C24:D28">
    <cfRule type="expression" dxfId="3921" priority="3520" stopIfTrue="1">
      <formula>#REF!="totalizador"</formula>
    </cfRule>
  </conditionalFormatting>
  <conditionalFormatting sqref="C24:D28">
    <cfRule type="expression" dxfId="3920" priority="3519" stopIfTrue="1">
      <formula>#REF!="totalizador"</formula>
    </cfRule>
  </conditionalFormatting>
  <conditionalFormatting sqref="C24:D28">
    <cfRule type="expression" dxfId="3919" priority="3518" stopIfTrue="1">
      <formula>#REF!="totalizador"</formula>
    </cfRule>
  </conditionalFormatting>
  <conditionalFormatting sqref="C24:D28">
    <cfRule type="expression" dxfId="3918" priority="3517" stopIfTrue="1">
      <formula>#REF!="totalizador"</formula>
    </cfRule>
  </conditionalFormatting>
  <conditionalFormatting sqref="C24:D28">
    <cfRule type="expression" dxfId="3917" priority="3516" stopIfTrue="1">
      <formula>#REF!="totalizador"</formula>
    </cfRule>
  </conditionalFormatting>
  <conditionalFormatting sqref="C24:D28">
    <cfRule type="expression" dxfId="3916" priority="3515" stopIfTrue="1">
      <formula>#REF!="totalizador"</formula>
    </cfRule>
  </conditionalFormatting>
  <conditionalFormatting sqref="C24:D28">
    <cfRule type="expression" dxfId="3915" priority="3514" stopIfTrue="1">
      <formula>#REF!="totalizador"</formula>
    </cfRule>
  </conditionalFormatting>
  <conditionalFormatting sqref="C24:D28">
    <cfRule type="expression" dxfId="3914" priority="3513" stopIfTrue="1">
      <formula>#REF!="totalizador"</formula>
    </cfRule>
  </conditionalFormatting>
  <conditionalFormatting sqref="C24:D28">
    <cfRule type="expression" dxfId="3913" priority="3512" stopIfTrue="1">
      <formula>#REF!="totalizador"</formula>
    </cfRule>
  </conditionalFormatting>
  <conditionalFormatting sqref="C24:D28">
    <cfRule type="expression" dxfId="3912" priority="3511" stopIfTrue="1">
      <formula>#REF!="totalizador"</formula>
    </cfRule>
  </conditionalFormatting>
  <conditionalFormatting sqref="C24:D28">
    <cfRule type="expression" dxfId="3911" priority="3510" stopIfTrue="1">
      <formula>#REF!="totalizador"</formula>
    </cfRule>
  </conditionalFormatting>
  <conditionalFormatting sqref="C24:D28">
    <cfRule type="expression" dxfId="3910" priority="3509" stopIfTrue="1">
      <formula>#REF!="totalizador"</formula>
    </cfRule>
  </conditionalFormatting>
  <conditionalFormatting sqref="C24:D28">
    <cfRule type="expression" dxfId="3909" priority="3508" stopIfTrue="1">
      <formula>#REF!="totalizador"</formula>
    </cfRule>
  </conditionalFormatting>
  <conditionalFormatting sqref="C24:D28">
    <cfRule type="expression" dxfId="3908" priority="3507" stopIfTrue="1">
      <formula>#REF!="totalizador"</formula>
    </cfRule>
  </conditionalFormatting>
  <conditionalFormatting sqref="C24:D28">
    <cfRule type="expression" dxfId="3907" priority="3506" stopIfTrue="1">
      <formula>#REF!="totalizador"</formula>
    </cfRule>
  </conditionalFormatting>
  <conditionalFormatting sqref="C24:D28">
    <cfRule type="expression" dxfId="3906" priority="3505" stopIfTrue="1">
      <formula>#REF!="totalizador"</formula>
    </cfRule>
  </conditionalFormatting>
  <conditionalFormatting sqref="C24:D28">
    <cfRule type="expression" dxfId="3905" priority="3504" stopIfTrue="1">
      <formula>#REF!="totalizador"</formula>
    </cfRule>
  </conditionalFormatting>
  <conditionalFormatting sqref="C24:D28">
    <cfRule type="expression" dxfId="3904" priority="3503" stopIfTrue="1">
      <formula>#REF!="totalizador"</formula>
    </cfRule>
  </conditionalFormatting>
  <conditionalFormatting sqref="C24:D28">
    <cfRule type="expression" dxfId="3903" priority="3502" stopIfTrue="1">
      <formula>#REF!="totalizador"</formula>
    </cfRule>
  </conditionalFormatting>
  <conditionalFormatting sqref="C24:D28">
    <cfRule type="expression" dxfId="3902" priority="3501" stopIfTrue="1">
      <formula>#REF!="totalizador"</formula>
    </cfRule>
  </conditionalFormatting>
  <conditionalFormatting sqref="C24:D28">
    <cfRule type="expression" dxfId="3901" priority="3500" stopIfTrue="1">
      <formula>#REF!="totalizador"</formula>
    </cfRule>
  </conditionalFormatting>
  <conditionalFormatting sqref="C24:D28">
    <cfRule type="expression" dxfId="3900" priority="3499" stopIfTrue="1">
      <formula>#REF!="totalizador"</formula>
    </cfRule>
  </conditionalFormatting>
  <conditionalFormatting sqref="C24:D28">
    <cfRule type="expression" dxfId="3899" priority="3498" stopIfTrue="1">
      <formula>#REF!="totalizador"</formula>
    </cfRule>
  </conditionalFormatting>
  <conditionalFormatting sqref="C24:D28">
    <cfRule type="expression" dxfId="3898" priority="3497" stopIfTrue="1">
      <formula>#REF!="totalizador"</formula>
    </cfRule>
  </conditionalFormatting>
  <conditionalFormatting sqref="C24:D28">
    <cfRule type="expression" dxfId="3897" priority="3496" stopIfTrue="1">
      <formula>#REF!="totalizador"</formula>
    </cfRule>
  </conditionalFormatting>
  <conditionalFormatting sqref="C24:D28">
    <cfRule type="expression" dxfId="3896" priority="3495" stopIfTrue="1">
      <formula>#REF!="totalizador"</formula>
    </cfRule>
  </conditionalFormatting>
  <conditionalFormatting sqref="C24:D28">
    <cfRule type="expression" dxfId="3895" priority="3494" stopIfTrue="1">
      <formula>#REF!="totalizador"</formula>
    </cfRule>
  </conditionalFormatting>
  <conditionalFormatting sqref="C24:D28">
    <cfRule type="expression" dxfId="3894" priority="3493" stopIfTrue="1">
      <formula>#REF!="totalizador"</formula>
    </cfRule>
  </conditionalFormatting>
  <conditionalFormatting sqref="C24:D28">
    <cfRule type="expression" dxfId="3893" priority="3492" stopIfTrue="1">
      <formula>#REF!="totalizador"</formula>
    </cfRule>
  </conditionalFormatting>
  <conditionalFormatting sqref="C24:D28">
    <cfRule type="expression" dxfId="3892" priority="3491" stopIfTrue="1">
      <formula>#REF!="totalizador"</formula>
    </cfRule>
  </conditionalFormatting>
  <conditionalFormatting sqref="C24:D28">
    <cfRule type="expression" dxfId="3891" priority="3490" stopIfTrue="1">
      <formula>#REF!="totalizador"</formula>
    </cfRule>
  </conditionalFormatting>
  <conditionalFormatting sqref="C24:D28">
    <cfRule type="expression" dxfId="3890" priority="3489" stopIfTrue="1">
      <formula>#REF!="totalizador"</formula>
    </cfRule>
  </conditionalFormatting>
  <conditionalFormatting sqref="C24:D28">
    <cfRule type="expression" dxfId="3889" priority="3488" stopIfTrue="1">
      <formula>#REF!="totalizador"</formula>
    </cfRule>
  </conditionalFormatting>
  <conditionalFormatting sqref="C24:D28">
    <cfRule type="expression" dxfId="3888" priority="3487" stopIfTrue="1">
      <formula>#REF!="totalizador"</formula>
    </cfRule>
  </conditionalFormatting>
  <conditionalFormatting sqref="C24:D28">
    <cfRule type="expression" dxfId="3887" priority="3486" stopIfTrue="1">
      <formula>#REF!="totalizador"</formula>
    </cfRule>
  </conditionalFormatting>
  <conditionalFormatting sqref="C24:D28">
    <cfRule type="expression" dxfId="3886" priority="3485" stopIfTrue="1">
      <formula>#REF!="totalizador"</formula>
    </cfRule>
  </conditionalFormatting>
  <conditionalFormatting sqref="C24:D28">
    <cfRule type="expression" dxfId="3885" priority="3484" stopIfTrue="1">
      <formula>#REF!="totalizador"</formula>
    </cfRule>
  </conditionalFormatting>
  <conditionalFormatting sqref="C24:D28">
    <cfRule type="expression" dxfId="3884" priority="3483" stopIfTrue="1">
      <formula>#REF!="totalizador"</formula>
    </cfRule>
  </conditionalFormatting>
  <conditionalFormatting sqref="C24:D28">
    <cfRule type="expression" dxfId="3883" priority="3482" stopIfTrue="1">
      <formula>#REF!="totalizador"</formula>
    </cfRule>
  </conditionalFormatting>
  <conditionalFormatting sqref="C24:D28">
    <cfRule type="expression" dxfId="3882" priority="3481" stopIfTrue="1">
      <formula>#REF!="totalizador"</formula>
    </cfRule>
  </conditionalFormatting>
  <conditionalFormatting sqref="C24:D28">
    <cfRule type="expression" dxfId="3881" priority="3480" stopIfTrue="1">
      <formula>#REF!="totalizador"</formula>
    </cfRule>
  </conditionalFormatting>
  <conditionalFormatting sqref="C24:D28">
    <cfRule type="expression" dxfId="3880" priority="3479" stopIfTrue="1">
      <formula>#REF!="totalizador"</formula>
    </cfRule>
  </conditionalFormatting>
  <conditionalFormatting sqref="C24:D28">
    <cfRule type="expression" dxfId="3879" priority="3478" stopIfTrue="1">
      <formula>#REF!="totalizador"</formula>
    </cfRule>
  </conditionalFormatting>
  <conditionalFormatting sqref="C24:D28">
    <cfRule type="expression" dxfId="3878" priority="3477" stopIfTrue="1">
      <formula>#REF!="totalizador"</formula>
    </cfRule>
  </conditionalFormatting>
  <conditionalFormatting sqref="C24:D28">
    <cfRule type="expression" dxfId="3877" priority="3476" stopIfTrue="1">
      <formula>#REF!="totalizador"</formula>
    </cfRule>
  </conditionalFormatting>
  <conditionalFormatting sqref="C24:D28">
    <cfRule type="expression" dxfId="3876" priority="3475" stopIfTrue="1">
      <formula>#REF!="totalizador"</formula>
    </cfRule>
  </conditionalFormatting>
  <conditionalFormatting sqref="C24:D28">
    <cfRule type="expression" dxfId="3875" priority="3474" stopIfTrue="1">
      <formula>#REF!="totalizador"</formula>
    </cfRule>
  </conditionalFormatting>
  <conditionalFormatting sqref="C24:D28">
    <cfRule type="expression" dxfId="3874" priority="3473" stopIfTrue="1">
      <formula>#REF!="totalizador"</formula>
    </cfRule>
  </conditionalFormatting>
  <conditionalFormatting sqref="C24:D28">
    <cfRule type="expression" dxfId="3873" priority="3472" stopIfTrue="1">
      <formula>#REF!="totalizador"</formula>
    </cfRule>
  </conditionalFormatting>
  <conditionalFormatting sqref="C24:D28">
    <cfRule type="expression" dxfId="3872" priority="3471" stopIfTrue="1">
      <formula>#REF!="totalizador"</formula>
    </cfRule>
  </conditionalFormatting>
  <conditionalFormatting sqref="C24:D28">
    <cfRule type="expression" dxfId="3871" priority="3470" stopIfTrue="1">
      <formula>#REF!="totalizador"</formula>
    </cfRule>
  </conditionalFormatting>
  <conditionalFormatting sqref="C24:D28">
    <cfRule type="expression" dxfId="3870" priority="3469" stopIfTrue="1">
      <formula>#REF!="totalizador"</formula>
    </cfRule>
  </conditionalFormatting>
  <conditionalFormatting sqref="C24:D28">
    <cfRule type="expression" dxfId="3869" priority="3468" stopIfTrue="1">
      <formula>#REF!="totalizador"</formula>
    </cfRule>
  </conditionalFormatting>
  <conditionalFormatting sqref="C24:D28">
    <cfRule type="expression" dxfId="3868" priority="3467" stopIfTrue="1">
      <formula>#REF!="totalizador"</formula>
    </cfRule>
  </conditionalFormatting>
  <conditionalFormatting sqref="C24:D28">
    <cfRule type="expression" dxfId="3867" priority="3466" stopIfTrue="1">
      <formula>#REF!="totalizador"</formula>
    </cfRule>
  </conditionalFormatting>
  <conditionalFormatting sqref="C24:D28">
    <cfRule type="expression" dxfId="3866" priority="3465" stopIfTrue="1">
      <formula>#REF!="totalizador"</formula>
    </cfRule>
  </conditionalFormatting>
  <conditionalFormatting sqref="C24:D28">
    <cfRule type="expression" dxfId="3865" priority="3464" stopIfTrue="1">
      <formula>#REF!="totalizador"</formula>
    </cfRule>
  </conditionalFormatting>
  <conditionalFormatting sqref="C24:D28">
    <cfRule type="expression" dxfId="3864" priority="3463" stopIfTrue="1">
      <formula>#REF!="totalizador"</formula>
    </cfRule>
  </conditionalFormatting>
  <conditionalFormatting sqref="B30">
    <cfRule type="expression" dxfId="3863" priority="3462" stopIfTrue="1">
      <formula>#REF!="totalizador"</formula>
    </cfRule>
  </conditionalFormatting>
  <conditionalFormatting sqref="C30:D34">
    <cfRule type="expression" dxfId="3862" priority="3461" stopIfTrue="1">
      <formula>#REF!="totalizador"</formula>
    </cfRule>
  </conditionalFormatting>
  <conditionalFormatting sqref="C30:D34">
    <cfRule type="expression" dxfId="3861" priority="3460" stopIfTrue="1">
      <formula>#REF!="totalizador"</formula>
    </cfRule>
  </conditionalFormatting>
  <conditionalFormatting sqref="C30:D34">
    <cfRule type="expression" dxfId="3860" priority="3459" stopIfTrue="1">
      <formula>#REF!="totalizador"</formula>
    </cfRule>
  </conditionalFormatting>
  <conditionalFormatting sqref="C30:D34">
    <cfRule type="expression" dxfId="3859" priority="3458" stopIfTrue="1">
      <formula>#REF!="totalizador"</formula>
    </cfRule>
  </conditionalFormatting>
  <conditionalFormatting sqref="C30:D34">
    <cfRule type="expression" dxfId="3858" priority="3457" stopIfTrue="1">
      <formula>#REF!="totalizador"</formula>
    </cfRule>
  </conditionalFormatting>
  <conditionalFormatting sqref="C30:D34">
    <cfRule type="expression" dxfId="3857" priority="3456" stopIfTrue="1">
      <formula>#REF!="totalizador"</formula>
    </cfRule>
  </conditionalFormatting>
  <conditionalFormatting sqref="C30:D34">
    <cfRule type="expression" dxfId="3856" priority="3455" stopIfTrue="1">
      <formula>#REF!="totalizador"</formula>
    </cfRule>
  </conditionalFormatting>
  <conditionalFormatting sqref="C30:D34">
    <cfRule type="expression" dxfId="3855" priority="3454" stopIfTrue="1">
      <formula>#REF!="totalizador"</formula>
    </cfRule>
  </conditionalFormatting>
  <conditionalFormatting sqref="C30:D34">
    <cfRule type="expression" dxfId="3854" priority="3453" stopIfTrue="1">
      <formula>#REF!="totalizador"</formula>
    </cfRule>
  </conditionalFormatting>
  <conditionalFormatting sqref="C30:D34">
    <cfRule type="expression" dxfId="3853" priority="3452" stopIfTrue="1">
      <formula>#REF!="totalizador"</formula>
    </cfRule>
  </conditionalFormatting>
  <conditionalFormatting sqref="C30:D34">
    <cfRule type="expression" dxfId="3852" priority="3451" stopIfTrue="1">
      <formula>#REF!="totalizador"</formula>
    </cfRule>
  </conditionalFormatting>
  <conditionalFormatting sqref="C30:D34">
    <cfRule type="expression" dxfId="3851" priority="3450" stopIfTrue="1">
      <formula>#REF!="totalizador"</formula>
    </cfRule>
  </conditionalFormatting>
  <conditionalFormatting sqref="C30:D34">
    <cfRule type="expression" dxfId="3850" priority="3449" stopIfTrue="1">
      <formula>#REF!="totalizador"</formula>
    </cfRule>
  </conditionalFormatting>
  <conditionalFormatting sqref="C30:D34">
    <cfRule type="expression" dxfId="3849" priority="3448" stopIfTrue="1">
      <formula>#REF!="totalizador"</formula>
    </cfRule>
  </conditionalFormatting>
  <conditionalFormatting sqref="C30:D34">
    <cfRule type="expression" dxfId="3848" priority="3447" stopIfTrue="1">
      <formula>#REF!="totalizador"</formula>
    </cfRule>
  </conditionalFormatting>
  <conditionalFormatting sqref="C30:D34">
    <cfRule type="expression" dxfId="3847" priority="3446" stopIfTrue="1">
      <formula>#REF!="totalizador"</formula>
    </cfRule>
  </conditionalFormatting>
  <conditionalFormatting sqref="C30:D34">
    <cfRule type="expression" dxfId="3846" priority="3445" stopIfTrue="1">
      <formula>#REF!="totalizador"</formula>
    </cfRule>
  </conditionalFormatting>
  <conditionalFormatting sqref="C30:D34">
    <cfRule type="expression" dxfId="3845" priority="3444" stopIfTrue="1">
      <formula>#REF!="totalizador"</formula>
    </cfRule>
  </conditionalFormatting>
  <conditionalFormatting sqref="C30:D34">
    <cfRule type="expression" dxfId="3844" priority="3443" stopIfTrue="1">
      <formula>#REF!="totalizador"</formula>
    </cfRule>
  </conditionalFormatting>
  <conditionalFormatting sqref="C30:D34">
    <cfRule type="expression" dxfId="3843" priority="3442" stopIfTrue="1">
      <formula>#REF!="totalizador"</formula>
    </cfRule>
  </conditionalFormatting>
  <conditionalFormatting sqref="C30:D34">
    <cfRule type="expression" dxfId="3842" priority="3441" stopIfTrue="1">
      <formula>#REF!="totalizador"</formula>
    </cfRule>
  </conditionalFormatting>
  <conditionalFormatting sqref="C30:D34">
    <cfRule type="expression" dxfId="3841" priority="3440" stopIfTrue="1">
      <formula>#REF!="totalizador"</formula>
    </cfRule>
  </conditionalFormatting>
  <conditionalFormatting sqref="C30:D34">
    <cfRule type="expression" dxfId="3840" priority="3439" stopIfTrue="1">
      <formula>#REF!="totalizador"</formula>
    </cfRule>
  </conditionalFormatting>
  <conditionalFormatting sqref="C30:D34">
    <cfRule type="expression" dxfId="3839" priority="3438" stopIfTrue="1">
      <formula>#REF!="totalizador"</formula>
    </cfRule>
  </conditionalFormatting>
  <conditionalFormatting sqref="C30:D34">
    <cfRule type="expression" dxfId="3838" priority="3437" stopIfTrue="1">
      <formula>#REF!="totalizador"</formula>
    </cfRule>
  </conditionalFormatting>
  <conditionalFormatting sqref="C30:D34">
    <cfRule type="expression" dxfId="3837" priority="3436" stopIfTrue="1">
      <formula>#REF!="totalizador"</formula>
    </cfRule>
  </conditionalFormatting>
  <conditionalFormatting sqref="C30:D34">
    <cfRule type="expression" dxfId="3836" priority="3435" stopIfTrue="1">
      <formula>#REF!="totalizador"</formula>
    </cfRule>
  </conditionalFormatting>
  <conditionalFormatting sqref="C30:D34">
    <cfRule type="expression" dxfId="3835" priority="3434" stopIfTrue="1">
      <formula>#REF!="totalizador"</formula>
    </cfRule>
  </conditionalFormatting>
  <conditionalFormatting sqref="C30:D34">
    <cfRule type="expression" dxfId="3834" priority="3433" stopIfTrue="1">
      <formula>#REF!="totalizador"</formula>
    </cfRule>
  </conditionalFormatting>
  <conditionalFormatting sqref="C30:D34">
    <cfRule type="expression" dxfId="3833" priority="3432" stopIfTrue="1">
      <formula>#REF!="totalizador"</formula>
    </cfRule>
  </conditionalFormatting>
  <conditionalFormatting sqref="C30:D34">
    <cfRule type="expression" dxfId="3832" priority="3431" stopIfTrue="1">
      <formula>#REF!="totalizador"</formula>
    </cfRule>
  </conditionalFormatting>
  <conditionalFormatting sqref="C30:D34">
    <cfRule type="expression" dxfId="3831" priority="3430" stopIfTrue="1">
      <formula>#REF!="totalizador"</formula>
    </cfRule>
  </conditionalFormatting>
  <conditionalFormatting sqref="C30:D34">
    <cfRule type="expression" dxfId="3830" priority="3429" stopIfTrue="1">
      <formula>#REF!="totalizador"</formula>
    </cfRule>
  </conditionalFormatting>
  <conditionalFormatting sqref="C30:D34">
    <cfRule type="expression" dxfId="3829" priority="3428" stopIfTrue="1">
      <formula>#REF!="totalizador"</formula>
    </cfRule>
  </conditionalFormatting>
  <conditionalFormatting sqref="C30:D34">
    <cfRule type="expression" dxfId="3828" priority="3427" stopIfTrue="1">
      <formula>#REF!="totalizador"</formula>
    </cfRule>
  </conditionalFormatting>
  <conditionalFormatting sqref="C30:D34">
    <cfRule type="expression" dxfId="3827" priority="3426" stopIfTrue="1">
      <formula>#REF!="totalizador"</formula>
    </cfRule>
  </conditionalFormatting>
  <conditionalFormatting sqref="C30:D34">
    <cfRule type="expression" dxfId="3826" priority="3425" stopIfTrue="1">
      <formula>#REF!="totalizador"</formula>
    </cfRule>
  </conditionalFormatting>
  <conditionalFormatting sqref="C30:D34">
    <cfRule type="expression" dxfId="3825" priority="3424" stopIfTrue="1">
      <formula>#REF!="totalizador"</formula>
    </cfRule>
  </conditionalFormatting>
  <conditionalFormatting sqref="C30:D34">
    <cfRule type="expression" dxfId="3824" priority="3423" stopIfTrue="1">
      <formula>#REF!="totalizador"</formula>
    </cfRule>
  </conditionalFormatting>
  <conditionalFormatting sqref="C30:D34">
    <cfRule type="expression" dxfId="3823" priority="3422" stopIfTrue="1">
      <formula>#REF!="totalizador"</formula>
    </cfRule>
  </conditionalFormatting>
  <conditionalFormatting sqref="C30:D34">
    <cfRule type="expression" dxfId="3822" priority="3421" stopIfTrue="1">
      <formula>#REF!="totalizador"</formula>
    </cfRule>
  </conditionalFormatting>
  <conditionalFormatting sqref="C30:D34">
    <cfRule type="expression" dxfId="3821" priority="3420" stopIfTrue="1">
      <formula>#REF!="totalizador"</formula>
    </cfRule>
  </conditionalFormatting>
  <conditionalFormatting sqref="C30:D34">
    <cfRule type="expression" dxfId="3820" priority="3419" stopIfTrue="1">
      <formula>#REF!="totalizador"</formula>
    </cfRule>
  </conditionalFormatting>
  <conditionalFormatting sqref="C30:D34">
    <cfRule type="expression" dxfId="3819" priority="3418" stopIfTrue="1">
      <formula>#REF!="totalizador"</formula>
    </cfRule>
  </conditionalFormatting>
  <conditionalFormatting sqref="C30:D34">
    <cfRule type="expression" dxfId="3818" priority="3417" stopIfTrue="1">
      <formula>#REF!="totalizador"</formula>
    </cfRule>
  </conditionalFormatting>
  <conditionalFormatting sqref="C30:D34">
    <cfRule type="expression" dxfId="3817" priority="3416" stopIfTrue="1">
      <formula>#REF!="totalizador"</formula>
    </cfRule>
  </conditionalFormatting>
  <conditionalFormatting sqref="C30:D34">
    <cfRule type="expression" dxfId="3816" priority="3415" stopIfTrue="1">
      <formula>#REF!="totalizador"</formula>
    </cfRule>
  </conditionalFormatting>
  <conditionalFormatting sqref="C30:D34">
    <cfRule type="expression" dxfId="3815" priority="3414" stopIfTrue="1">
      <formula>#REF!="totalizador"</formula>
    </cfRule>
  </conditionalFormatting>
  <conditionalFormatting sqref="C30:D34">
    <cfRule type="expression" dxfId="3814" priority="3413" stopIfTrue="1">
      <formula>#REF!="totalizador"</formula>
    </cfRule>
  </conditionalFormatting>
  <conditionalFormatting sqref="C30:D34">
    <cfRule type="expression" dxfId="3813" priority="3412" stopIfTrue="1">
      <formula>#REF!="totalizador"</formula>
    </cfRule>
  </conditionalFormatting>
  <conditionalFormatting sqref="C30:D34">
    <cfRule type="expression" dxfId="3812" priority="3411" stopIfTrue="1">
      <formula>#REF!="totalizador"</formula>
    </cfRule>
  </conditionalFormatting>
  <conditionalFormatting sqref="C30:D34">
    <cfRule type="expression" dxfId="3811" priority="3410" stopIfTrue="1">
      <formula>#REF!="totalizador"</formula>
    </cfRule>
  </conditionalFormatting>
  <conditionalFormatting sqref="C30:D34">
    <cfRule type="expression" dxfId="3810" priority="3409" stopIfTrue="1">
      <formula>#REF!="totalizador"</formula>
    </cfRule>
  </conditionalFormatting>
  <conditionalFormatting sqref="C30:D34">
    <cfRule type="expression" dxfId="3809" priority="3408" stopIfTrue="1">
      <formula>#REF!="totalizador"</formula>
    </cfRule>
  </conditionalFormatting>
  <conditionalFormatting sqref="C30:D34">
    <cfRule type="expression" dxfId="3808" priority="3407" stopIfTrue="1">
      <formula>#REF!="totalizador"</formula>
    </cfRule>
  </conditionalFormatting>
  <conditionalFormatting sqref="C30:D34">
    <cfRule type="expression" dxfId="3807" priority="3406" stopIfTrue="1">
      <formula>#REF!="totalizador"</formula>
    </cfRule>
  </conditionalFormatting>
  <conditionalFormatting sqref="C30:D34">
    <cfRule type="expression" dxfId="3806" priority="3405" stopIfTrue="1">
      <formula>#REF!="totalizador"</formula>
    </cfRule>
  </conditionalFormatting>
  <conditionalFormatting sqref="C30:D34">
    <cfRule type="expression" dxfId="3805" priority="3404" stopIfTrue="1">
      <formula>#REF!="totalizador"</formula>
    </cfRule>
  </conditionalFormatting>
  <conditionalFormatting sqref="C30:D34">
    <cfRule type="expression" dxfId="3804" priority="3403" stopIfTrue="1">
      <formula>#REF!="totalizador"</formula>
    </cfRule>
  </conditionalFormatting>
  <conditionalFormatting sqref="C30:D34">
    <cfRule type="expression" dxfId="3803" priority="3402" stopIfTrue="1">
      <formula>#REF!="totalizador"</formula>
    </cfRule>
  </conditionalFormatting>
  <conditionalFormatting sqref="C30:D34">
    <cfRule type="expression" dxfId="3802" priority="3401" stopIfTrue="1">
      <formula>#REF!="totalizador"</formula>
    </cfRule>
  </conditionalFormatting>
  <conditionalFormatting sqref="C30:D34">
    <cfRule type="expression" dxfId="3801" priority="3400" stopIfTrue="1">
      <formula>#REF!="totalizador"</formula>
    </cfRule>
  </conditionalFormatting>
  <conditionalFormatting sqref="C30:D34">
    <cfRule type="expression" dxfId="3800" priority="3399" stopIfTrue="1">
      <formula>#REF!="totalizador"</formula>
    </cfRule>
  </conditionalFormatting>
  <conditionalFormatting sqref="C30:D34">
    <cfRule type="expression" dxfId="3799" priority="3398" stopIfTrue="1">
      <formula>#REF!="totalizador"</formula>
    </cfRule>
  </conditionalFormatting>
  <conditionalFormatting sqref="C30:D34">
    <cfRule type="expression" dxfId="3798" priority="3397" stopIfTrue="1">
      <formula>#REF!="totalizador"</formula>
    </cfRule>
  </conditionalFormatting>
  <conditionalFormatting sqref="C30:D34">
    <cfRule type="expression" dxfId="3797" priority="3396" stopIfTrue="1">
      <formula>#REF!="totalizador"</formula>
    </cfRule>
  </conditionalFormatting>
  <conditionalFormatting sqref="C30:D34">
    <cfRule type="expression" dxfId="3796" priority="3395" stopIfTrue="1">
      <formula>#REF!="totalizador"</formula>
    </cfRule>
  </conditionalFormatting>
  <conditionalFormatting sqref="C30:D34">
    <cfRule type="expression" dxfId="3795" priority="3394" stopIfTrue="1">
      <formula>#REF!="totalizador"</formula>
    </cfRule>
  </conditionalFormatting>
  <conditionalFormatting sqref="C30:D34">
    <cfRule type="expression" dxfId="3794" priority="3393" stopIfTrue="1">
      <formula>#REF!="totalizador"</formula>
    </cfRule>
  </conditionalFormatting>
  <conditionalFormatting sqref="C30:D34">
    <cfRule type="expression" dxfId="3793" priority="3392" stopIfTrue="1">
      <formula>#REF!="totalizador"</formula>
    </cfRule>
  </conditionalFormatting>
  <conditionalFormatting sqref="C30:D34">
    <cfRule type="expression" dxfId="3792" priority="3391" stopIfTrue="1">
      <formula>#REF!="totalizador"</formula>
    </cfRule>
  </conditionalFormatting>
  <conditionalFormatting sqref="C30:D34">
    <cfRule type="expression" dxfId="3791" priority="3390" stopIfTrue="1">
      <formula>#REF!="totalizador"</formula>
    </cfRule>
  </conditionalFormatting>
  <conditionalFormatting sqref="C30:D34">
    <cfRule type="expression" dxfId="3790" priority="3389" stopIfTrue="1">
      <formula>#REF!="totalizador"</formula>
    </cfRule>
  </conditionalFormatting>
  <conditionalFormatting sqref="C30:D34">
    <cfRule type="expression" dxfId="3789" priority="3388" stopIfTrue="1">
      <formula>#REF!="totalizador"</formula>
    </cfRule>
  </conditionalFormatting>
  <conditionalFormatting sqref="C30:D34">
    <cfRule type="expression" dxfId="3788" priority="3387" stopIfTrue="1">
      <formula>#REF!="totalizador"</formula>
    </cfRule>
  </conditionalFormatting>
  <conditionalFormatting sqref="C30:D34">
    <cfRule type="expression" dxfId="3787" priority="3386" stopIfTrue="1">
      <formula>#REF!="totalizador"</formula>
    </cfRule>
  </conditionalFormatting>
  <conditionalFormatting sqref="C30:D34">
    <cfRule type="expression" dxfId="3786" priority="3385" stopIfTrue="1">
      <formula>#REF!="totalizador"</formula>
    </cfRule>
  </conditionalFormatting>
  <conditionalFormatting sqref="C30:D34">
    <cfRule type="expression" dxfId="3785" priority="3384" stopIfTrue="1">
      <formula>#REF!="totalizador"</formula>
    </cfRule>
  </conditionalFormatting>
  <conditionalFormatting sqref="C30:D34">
    <cfRule type="expression" dxfId="3784" priority="3383" stopIfTrue="1">
      <formula>#REF!="totalizador"</formula>
    </cfRule>
  </conditionalFormatting>
  <conditionalFormatting sqref="C30:D34">
    <cfRule type="expression" dxfId="3783" priority="3382" stopIfTrue="1">
      <formula>#REF!="totalizador"</formula>
    </cfRule>
  </conditionalFormatting>
  <conditionalFormatting sqref="C30:D34">
    <cfRule type="expression" dxfId="3782" priority="3381" stopIfTrue="1">
      <formula>#REF!="totalizador"</formula>
    </cfRule>
  </conditionalFormatting>
  <conditionalFormatting sqref="C30:D34">
    <cfRule type="expression" dxfId="3781" priority="3380" stopIfTrue="1">
      <formula>#REF!="totalizador"</formula>
    </cfRule>
  </conditionalFormatting>
  <conditionalFormatting sqref="C30:D34">
    <cfRule type="expression" dxfId="3780" priority="3379" stopIfTrue="1">
      <formula>#REF!="totalizador"</formula>
    </cfRule>
  </conditionalFormatting>
  <conditionalFormatting sqref="C30:D34">
    <cfRule type="expression" dxfId="3779" priority="3378" stopIfTrue="1">
      <formula>#REF!="totalizador"</formula>
    </cfRule>
  </conditionalFormatting>
  <conditionalFormatting sqref="C30:D34">
    <cfRule type="expression" dxfId="3778" priority="3377" stopIfTrue="1">
      <formula>#REF!="totalizador"</formula>
    </cfRule>
  </conditionalFormatting>
  <conditionalFormatting sqref="C30:D34">
    <cfRule type="expression" dxfId="3777" priority="3376" stopIfTrue="1">
      <formula>#REF!="totalizador"</formula>
    </cfRule>
  </conditionalFormatting>
  <conditionalFormatting sqref="C30:D34">
    <cfRule type="expression" dxfId="3776" priority="3375" stopIfTrue="1">
      <formula>#REF!="totalizador"</formula>
    </cfRule>
  </conditionalFormatting>
  <conditionalFormatting sqref="C30:D34">
    <cfRule type="expression" dxfId="3775" priority="3374" stopIfTrue="1">
      <formula>#REF!="totalizador"</formula>
    </cfRule>
  </conditionalFormatting>
  <conditionalFormatting sqref="C30:D34">
    <cfRule type="expression" dxfId="3774" priority="3373" stopIfTrue="1">
      <formula>#REF!="totalizador"</formula>
    </cfRule>
  </conditionalFormatting>
  <conditionalFormatting sqref="C30:D34">
    <cfRule type="expression" dxfId="3773" priority="3372" stopIfTrue="1">
      <formula>#REF!="totalizador"</formula>
    </cfRule>
  </conditionalFormatting>
  <conditionalFormatting sqref="C30:D34">
    <cfRule type="expression" dxfId="3772" priority="3371" stopIfTrue="1">
      <formula>#REF!="totalizador"</formula>
    </cfRule>
  </conditionalFormatting>
  <conditionalFormatting sqref="C30:D34">
    <cfRule type="expression" dxfId="3771" priority="3370" stopIfTrue="1">
      <formula>#REF!="totalizador"</formula>
    </cfRule>
  </conditionalFormatting>
  <conditionalFormatting sqref="C30:D34">
    <cfRule type="expression" dxfId="3770" priority="3369" stopIfTrue="1">
      <formula>#REF!="totalizador"</formula>
    </cfRule>
  </conditionalFormatting>
  <conditionalFormatting sqref="C30:D34">
    <cfRule type="expression" dxfId="3769" priority="3368" stopIfTrue="1">
      <formula>#REF!="totalizador"</formula>
    </cfRule>
  </conditionalFormatting>
  <conditionalFormatting sqref="C30:D34">
    <cfRule type="expression" dxfId="3768" priority="3367" stopIfTrue="1">
      <formula>#REF!="totalizador"</formula>
    </cfRule>
  </conditionalFormatting>
  <conditionalFormatting sqref="C30:D34">
    <cfRule type="expression" dxfId="3767" priority="3366" stopIfTrue="1">
      <formula>#REF!="totalizador"</formula>
    </cfRule>
  </conditionalFormatting>
  <conditionalFormatting sqref="C30:D34">
    <cfRule type="expression" dxfId="3766" priority="3365" stopIfTrue="1">
      <formula>#REF!="totalizador"</formula>
    </cfRule>
  </conditionalFormatting>
  <conditionalFormatting sqref="C30:D34">
    <cfRule type="expression" dxfId="3765" priority="3364" stopIfTrue="1">
      <formula>#REF!="totalizador"</formula>
    </cfRule>
  </conditionalFormatting>
  <conditionalFormatting sqref="C30:D34">
    <cfRule type="expression" dxfId="3764" priority="3363" stopIfTrue="1">
      <formula>#REF!="totalizador"</formula>
    </cfRule>
  </conditionalFormatting>
  <conditionalFormatting sqref="C30:D34">
    <cfRule type="expression" dxfId="3763" priority="3362" stopIfTrue="1">
      <formula>#REF!="totalizador"</formula>
    </cfRule>
  </conditionalFormatting>
  <conditionalFormatting sqref="C30:D34">
    <cfRule type="expression" dxfId="3762" priority="3361" stopIfTrue="1">
      <formula>#REF!="totalizador"</formula>
    </cfRule>
  </conditionalFormatting>
  <conditionalFormatting sqref="C30:D34">
    <cfRule type="expression" dxfId="3761" priority="3360" stopIfTrue="1">
      <formula>#REF!="totalizador"</formula>
    </cfRule>
  </conditionalFormatting>
  <conditionalFormatting sqref="C30:D34">
    <cfRule type="expression" dxfId="3760" priority="3359" stopIfTrue="1">
      <formula>#REF!="totalizador"</formula>
    </cfRule>
  </conditionalFormatting>
  <conditionalFormatting sqref="C30:D34">
    <cfRule type="expression" dxfId="3759" priority="3358" stopIfTrue="1">
      <formula>#REF!="totalizador"</formula>
    </cfRule>
  </conditionalFormatting>
  <conditionalFormatting sqref="C30:D34">
    <cfRule type="expression" dxfId="3758" priority="3357" stopIfTrue="1">
      <formula>#REF!="totalizador"</formula>
    </cfRule>
  </conditionalFormatting>
  <conditionalFormatting sqref="C30:D34">
    <cfRule type="expression" dxfId="3757" priority="3356" stopIfTrue="1">
      <formula>#REF!="totalizador"</formula>
    </cfRule>
  </conditionalFormatting>
  <conditionalFormatting sqref="C30:D34">
    <cfRule type="expression" dxfId="3756" priority="3355" stopIfTrue="1">
      <formula>#REF!="totalizador"</formula>
    </cfRule>
  </conditionalFormatting>
  <conditionalFormatting sqref="C30:D34">
    <cfRule type="expression" dxfId="3755" priority="3354" stopIfTrue="1">
      <formula>#REF!="totalizador"</formula>
    </cfRule>
  </conditionalFormatting>
  <conditionalFormatting sqref="C30:D34">
    <cfRule type="expression" dxfId="3754" priority="3353" stopIfTrue="1">
      <formula>#REF!="totalizador"</formula>
    </cfRule>
  </conditionalFormatting>
  <conditionalFormatting sqref="C30:D34">
    <cfRule type="expression" dxfId="3753" priority="3352" stopIfTrue="1">
      <formula>#REF!="totalizador"</formula>
    </cfRule>
  </conditionalFormatting>
  <conditionalFormatting sqref="C30:D34">
    <cfRule type="expression" dxfId="3752" priority="3351" stopIfTrue="1">
      <formula>#REF!="totalizador"</formula>
    </cfRule>
  </conditionalFormatting>
  <conditionalFormatting sqref="C30:D34">
    <cfRule type="expression" dxfId="3751" priority="3350" stopIfTrue="1">
      <formula>#REF!="totalizador"</formula>
    </cfRule>
  </conditionalFormatting>
  <conditionalFormatting sqref="C30:D34">
    <cfRule type="expression" dxfId="3750" priority="3349" stopIfTrue="1">
      <formula>#REF!="totalizador"</formula>
    </cfRule>
  </conditionalFormatting>
  <conditionalFormatting sqref="C30:D34">
    <cfRule type="expression" dxfId="3749" priority="3348" stopIfTrue="1">
      <formula>#REF!="totalizador"</formula>
    </cfRule>
  </conditionalFormatting>
  <conditionalFormatting sqref="C30:D34">
    <cfRule type="expression" dxfId="3748" priority="3347" stopIfTrue="1">
      <formula>#REF!="totalizador"</formula>
    </cfRule>
  </conditionalFormatting>
  <conditionalFormatting sqref="C30:D34">
    <cfRule type="expression" dxfId="3747" priority="3346" stopIfTrue="1">
      <formula>#REF!="totalizador"</formula>
    </cfRule>
  </conditionalFormatting>
  <conditionalFormatting sqref="C30:D34">
    <cfRule type="expression" dxfId="3746" priority="3345" stopIfTrue="1">
      <formula>#REF!="totalizador"</formula>
    </cfRule>
  </conditionalFormatting>
  <conditionalFormatting sqref="C30:D34">
    <cfRule type="expression" dxfId="3745" priority="3344" stopIfTrue="1">
      <formula>#REF!="totalizador"</formula>
    </cfRule>
  </conditionalFormatting>
  <conditionalFormatting sqref="C30:D34">
    <cfRule type="expression" dxfId="3744" priority="3343" stopIfTrue="1">
      <formula>#REF!="totalizador"</formula>
    </cfRule>
  </conditionalFormatting>
  <conditionalFormatting sqref="C30:D34">
    <cfRule type="expression" dxfId="3743" priority="3342" stopIfTrue="1">
      <formula>#REF!="totalizador"</formula>
    </cfRule>
  </conditionalFormatting>
  <conditionalFormatting sqref="C30:D34">
    <cfRule type="expression" dxfId="3742" priority="3341" stopIfTrue="1">
      <formula>#REF!="totalizador"</formula>
    </cfRule>
  </conditionalFormatting>
  <conditionalFormatting sqref="C30:D34">
    <cfRule type="expression" dxfId="3741" priority="3340" stopIfTrue="1">
      <formula>#REF!="totalizador"</formula>
    </cfRule>
  </conditionalFormatting>
  <conditionalFormatting sqref="C30:D34">
    <cfRule type="expression" dxfId="3740" priority="3339" stopIfTrue="1">
      <formula>#REF!="totalizador"</formula>
    </cfRule>
  </conditionalFormatting>
  <conditionalFormatting sqref="C30:D34">
    <cfRule type="expression" dxfId="3739" priority="3338" stopIfTrue="1">
      <formula>#REF!="totalizador"</formula>
    </cfRule>
  </conditionalFormatting>
  <conditionalFormatting sqref="C30:D34">
    <cfRule type="expression" dxfId="3738" priority="3337" stopIfTrue="1">
      <formula>#REF!="totalizador"</formula>
    </cfRule>
  </conditionalFormatting>
  <conditionalFormatting sqref="C30:D34">
    <cfRule type="expression" dxfId="3737" priority="3336" stopIfTrue="1">
      <formula>#REF!="totalizador"</formula>
    </cfRule>
  </conditionalFormatting>
  <conditionalFormatting sqref="C30:D34">
    <cfRule type="expression" dxfId="3736" priority="3335" stopIfTrue="1">
      <formula>#REF!="totalizador"</formula>
    </cfRule>
  </conditionalFormatting>
  <conditionalFormatting sqref="C30:D34">
    <cfRule type="expression" dxfId="3735" priority="3334" stopIfTrue="1">
      <formula>#REF!="totalizador"</formula>
    </cfRule>
  </conditionalFormatting>
  <conditionalFormatting sqref="C30:D34">
    <cfRule type="expression" dxfId="3734" priority="3333" stopIfTrue="1">
      <formula>#REF!="totalizador"</formula>
    </cfRule>
  </conditionalFormatting>
  <conditionalFormatting sqref="C30:D34">
    <cfRule type="expression" dxfId="3733" priority="3332" stopIfTrue="1">
      <formula>#REF!="totalizador"</formula>
    </cfRule>
  </conditionalFormatting>
  <conditionalFormatting sqref="C30:D34">
    <cfRule type="expression" dxfId="3732" priority="3331" stopIfTrue="1">
      <formula>#REF!="totalizador"</formula>
    </cfRule>
  </conditionalFormatting>
  <conditionalFormatting sqref="C30:D34">
    <cfRule type="expression" dxfId="3731" priority="3330" stopIfTrue="1">
      <formula>#REF!="totalizador"</formula>
    </cfRule>
  </conditionalFormatting>
  <conditionalFormatting sqref="C30:D34">
    <cfRule type="expression" dxfId="3730" priority="3329" stopIfTrue="1">
      <formula>#REF!="totalizador"</formula>
    </cfRule>
  </conditionalFormatting>
  <conditionalFormatting sqref="C30:D34">
    <cfRule type="expression" dxfId="3729" priority="3328" stopIfTrue="1">
      <formula>#REF!="totalizador"</formula>
    </cfRule>
  </conditionalFormatting>
  <conditionalFormatting sqref="C30:D34">
    <cfRule type="expression" dxfId="3728" priority="3327" stopIfTrue="1">
      <formula>#REF!="totalizador"</formula>
    </cfRule>
  </conditionalFormatting>
  <conditionalFormatting sqref="C30:D34">
    <cfRule type="expression" dxfId="3727" priority="3326" stopIfTrue="1">
      <formula>#REF!="totalizador"</formula>
    </cfRule>
  </conditionalFormatting>
  <conditionalFormatting sqref="C30:D34">
    <cfRule type="expression" dxfId="3726" priority="3325" stopIfTrue="1">
      <formula>#REF!="totalizador"</formula>
    </cfRule>
  </conditionalFormatting>
  <conditionalFormatting sqref="C30:D34">
    <cfRule type="expression" dxfId="3725" priority="3324" stopIfTrue="1">
      <formula>#REF!="totalizador"</formula>
    </cfRule>
  </conditionalFormatting>
  <conditionalFormatting sqref="C30:D34">
    <cfRule type="expression" dxfId="3724" priority="3323" stopIfTrue="1">
      <formula>#REF!="totalizador"</formula>
    </cfRule>
  </conditionalFormatting>
  <conditionalFormatting sqref="C30:D34">
    <cfRule type="expression" dxfId="3723" priority="3322" stopIfTrue="1">
      <formula>#REF!="totalizador"</formula>
    </cfRule>
  </conditionalFormatting>
  <conditionalFormatting sqref="C30:D34">
    <cfRule type="expression" dxfId="3722" priority="3321" stopIfTrue="1">
      <formula>#REF!="totalizador"</formula>
    </cfRule>
  </conditionalFormatting>
  <conditionalFormatting sqref="C30:D34">
    <cfRule type="expression" dxfId="3721" priority="3320" stopIfTrue="1">
      <formula>#REF!="totalizador"</formula>
    </cfRule>
  </conditionalFormatting>
  <conditionalFormatting sqref="C30:D34">
    <cfRule type="expression" dxfId="3720" priority="3319" stopIfTrue="1">
      <formula>#REF!="totalizador"</formula>
    </cfRule>
  </conditionalFormatting>
  <conditionalFormatting sqref="C30:D34">
    <cfRule type="expression" dxfId="3719" priority="3318" stopIfTrue="1">
      <formula>#REF!="totalizador"</formula>
    </cfRule>
  </conditionalFormatting>
  <conditionalFormatting sqref="C30:D34">
    <cfRule type="expression" dxfId="3718" priority="3317" stopIfTrue="1">
      <formula>#REF!="totalizador"</formula>
    </cfRule>
  </conditionalFormatting>
  <conditionalFormatting sqref="C30:D34">
    <cfRule type="expression" dxfId="3717" priority="3316" stopIfTrue="1">
      <formula>#REF!="totalizador"</formula>
    </cfRule>
  </conditionalFormatting>
  <conditionalFormatting sqref="C30:D34">
    <cfRule type="expression" dxfId="3716" priority="3315" stopIfTrue="1">
      <formula>#REF!="totalizador"</formula>
    </cfRule>
  </conditionalFormatting>
  <conditionalFormatting sqref="C30:D34">
    <cfRule type="expression" dxfId="3715" priority="3314" stopIfTrue="1">
      <formula>#REF!="totalizador"</formula>
    </cfRule>
  </conditionalFormatting>
  <conditionalFormatting sqref="C30:D34">
    <cfRule type="expression" dxfId="3714" priority="3313" stopIfTrue="1">
      <formula>#REF!="totalizador"</formula>
    </cfRule>
  </conditionalFormatting>
  <conditionalFormatting sqref="C30:D34">
    <cfRule type="expression" dxfId="3713" priority="3312" stopIfTrue="1">
      <formula>#REF!="totalizador"</formula>
    </cfRule>
  </conditionalFormatting>
  <conditionalFormatting sqref="C30:D34">
    <cfRule type="expression" dxfId="3712" priority="3311" stopIfTrue="1">
      <formula>#REF!="totalizador"</formula>
    </cfRule>
  </conditionalFormatting>
  <conditionalFormatting sqref="C30:D34">
    <cfRule type="expression" dxfId="3711" priority="3310" stopIfTrue="1">
      <formula>#REF!="totalizador"</formula>
    </cfRule>
  </conditionalFormatting>
  <conditionalFormatting sqref="C30:D34">
    <cfRule type="expression" dxfId="3710" priority="3309" stopIfTrue="1">
      <formula>#REF!="totalizador"</formula>
    </cfRule>
  </conditionalFormatting>
  <conditionalFormatting sqref="C30:D34">
    <cfRule type="expression" dxfId="3709" priority="3308" stopIfTrue="1">
      <formula>#REF!="totalizador"</formula>
    </cfRule>
  </conditionalFormatting>
  <conditionalFormatting sqref="C30:D34">
    <cfRule type="expression" dxfId="3708" priority="3307" stopIfTrue="1">
      <formula>#REF!="totalizador"</formula>
    </cfRule>
  </conditionalFormatting>
  <conditionalFormatting sqref="C30:D34">
    <cfRule type="expression" dxfId="3707" priority="3306" stopIfTrue="1">
      <formula>#REF!="totalizador"</formula>
    </cfRule>
  </conditionalFormatting>
  <conditionalFormatting sqref="C30:D34">
    <cfRule type="expression" dxfId="3706" priority="3305" stopIfTrue="1">
      <formula>#REF!="totalizador"</formula>
    </cfRule>
  </conditionalFormatting>
  <conditionalFormatting sqref="C30:D34">
    <cfRule type="expression" dxfId="3705" priority="3304" stopIfTrue="1">
      <formula>#REF!="totalizador"</formula>
    </cfRule>
  </conditionalFormatting>
  <conditionalFormatting sqref="C30:D34">
    <cfRule type="expression" dxfId="3704" priority="3303" stopIfTrue="1">
      <formula>#REF!="totalizador"</formula>
    </cfRule>
  </conditionalFormatting>
  <conditionalFormatting sqref="C30:D34">
    <cfRule type="expression" dxfId="3703" priority="3302" stopIfTrue="1">
      <formula>#REF!="totalizador"</formula>
    </cfRule>
  </conditionalFormatting>
  <conditionalFormatting sqref="C30:D34">
    <cfRule type="expression" dxfId="3702" priority="3301" stopIfTrue="1">
      <formula>#REF!="totalizador"</formula>
    </cfRule>
  </conditionalFormatting>
  <conditionalFormatting sqref="C30:D34">
    <cfRule type="expression" dxfId="3701" priority="3300" stopIfTrue="1">
      <formula>#REF!="totalizador"</formula>
    </cfRule>
  </conditionalFormatting>
  <conditionalFormatting sqref="C30:D34">
    <cfRule type="expression" dxfId="3700" priority="3299" stopIfTrue="1">
      <formula>#REF!="totalizador"</formula>
    </cfRule>
  </conditionalFormatting>
  <conditionalFormatting sqref="C30:D34">
    <cfRule type="expression" dxfId="3699" priority="3298" stopIfTrue="1">
      <formula>#REF!="totalizador"</formula>
    </cfRule>
  </conditionalFormatting>
  <conditionalFormatting sqref="C30:D34">
    <cfRule type="expression" dxfId="3698" priority="3297" stopIfTrue="1">
      <formula>#REF!="totalizador"</formula>
    </cfRule>
  </conditionalFormatting>
  <conditionalFormatting sqref="C30:D34">
    <cfRule type="expression" dxfId="3697" priority="3296" stopIfTrue="1">
      <formula>#REF!="totalizador"</formula>
    </cfRule>
  </conditionalFormatting>
  <conditionalFormatting sqref="C30:D34">
    <cfRule type="expression" dxfId="3696" priority="3295" stopIfTrue="1">
      <formula>#REF!="totalizador"</formula>
    </cfRule>
  </conditionalFormatting>
  <conditionalFormatting sqref="C30:D34">
    <cfRule type="expression" dxfId="3695" priority="3294" stopIfTrue="1">
      <formula>#REF!="totalizador"</formula>
    </cfRule>
  </conditionalFormatting>
  <conditionalFormatting sqref="C30:D34">
    <cfRule type="expression" dxfId="3694" priority="3293" stopIfTrue="1">
      <formula>#REF!="totalizador"</formula>
    </cfRule>
  </conditionalFormatting>
  <conditionalFormatting sqref="C30:D34">
    <cfRule type="expression" dxfId="3693" priority="3292" stopIfTrue="1">
      <formula>#REF!="totalizador"</formula>
    </cfRule>
  </conditionalFormatting>
  <conditionalFormatting sqref="C30:D34">
    <cfRule type="expression" dxfId="3692" priority="3291" stopIfTrue="1">
      <formula>#REF!="totalizador"</formula>
    </cfRule>
  </conditionalFormatting>
  <conditionalFormatting sqref="C30:D34">
    <cfRule type="expression" dxfId="3691" priority="3290" stopIfTrue="1">
      <formula>#REF!="totalizador"</formula>
    </cfRule>
  </conditionalFormatting>
  <conditionalFormatting sqref="C30:D34">
    <cfRule type="expression" dxfId="3690" priority="3289" stopIfTrue="1">
      <formula>#REF!="totalizador"</formula>
    </cfRule>
  </conditionalFormatting>
  <conditionalFormatting sqref="C30:D34">
    <cfRule type="expression" dxfId="3689" priority="3288" stopIfTrue="1">
      <formula>#REF!="totalizador"</formula>
    </cfRule>
  </conditionalFormatting>
  <conditionalFormatting sqref="C30:D34">
    <cfRule type="expression" dxfId="3688" priority="3287" stopIfTrue="1">
      <formula>#REF!="totalizador"</formula>
    </cfRule>
  </conditionalFormatting>
  <conditionalFormatting sqref="C30:D34">
    <cfRule type="expression" dxfId="3687" priority="3286" stopIfTrue="1">
      <formula>#REF!="totalizador"</formula>
    </cfRule>
  </conditionalFormatting>
  <conditionalFormatting sqref="C30:D34">
    <cfRule type="expression" dxfId="3686" priority="3285" stopIfTrue="1">
      <formula>#REF!="totalizador"</formula>
    </cfRule>
  </conditionalFormatting>
  <conditionalFormatting sqref="C30:D34">
    <cfRule type="expression" dxfId="3685" priority="3284" stopIfTrue="1">
      <formula>#REF!="totalizador"</formula>
    </cfRule>
  </conditionalFormatting>
  <conditionalFormatting sqref="C30:D34">
    <cfRule type="expression" dxfId="3684" priority="3283" stopIfTrue="1">
      <formula>#REF!="totalizador"</formula>
    </cfRule>
  </conditionalFormatting>
  <conditionalFormatting sqref="C30:D34">
    <cfRule type="expression" dxfId="3683" priority="3282" stopIfTrue="1">
      <formula>#REF!="totalizador"</formula>
    </cfRule>
  </conditionalFormatting>
  <conditionalFormatting sqref="C30:D34">
    <cfRule type="expression" dxfId="3682" priority="3281" stopIfTrue="1">
      <formula>#REF!="totalizador"</formula>
    </cfRule>
  </conditionalFormatting>
  <conditionalFormatting sqref="C30:D34">
    <cfRule type="expression" dxfId="3681" priority="3280" stopIfTrue="1">
      <formula>#REF!="totalizador"</formula>
    </cfRule>
  </conditionalFormatting>
  <conditionalFormatting sqref="C30:D34">
    <cfRule type="expression" dxfId="3680" priority="3279" stopIfTrue="1">
      <formula>#REF!="totalizador"</formula>
    </cfRule>
  </conditionalFormatting>
  <conditionalFormatting sqref="C30:D34">
    <cfRule type="expression" dxfId="3679" priority="3278" stopIfTrue="1">
      <formula>#REF!="totalizador"</formula>
    </cfRule>
  </conditionalFormatting>
  <conditionalFormatting sqref="C30:D34">
    <cfRule type="expression" dxfId="3678" priority="3277" stopIfTrue="1">
      <formula>#REF!="totalizador"</formula>
    </cfRule>
  </conditionalFormatting>
  <conditionalFormatting sqref="C30:D34">
    <cfRule type="expression" dxfId="3677" priority="3276" stopIfTrue="1">
      <formula>#REF!="totalizador"</formula>
    </cfRule>
  </conditionalFormatting>
  <conditionalFormatting sqref="C30:D34">
    <cfRule type="expression" dxfId="3676" priority="3275" stopIfTrue="1">
      <formula>#REF!="totalizador"</formula>
    </cfRule>
  </conditionalFormatting>
  <conditionalFormatting sqref="C30:D34">
    <cfRule type="expression" dxfId="3675" priority="3274" stopIfTrue="1">
      <formula>#REF!="totalizador"</formula>
    </cfRule>
  </conditionalFormatting>
  <conditionalFormatting sqref="C30:D34">
    <cfRule type="expression" dxfId="3674" priority="3273" stopIfTrue="1">
      <formula>#REF!="totalizador"</formula>
    </cfRule>
  </conditionalFormatting>
  <conditionalFormatting sqref="C30:D34">
    <cfRule type="expression" dxfId="3673" priority="3272" stopIfTrue="1">
      <formula>#REF!="totalizador"</formula>
    </cfRule>
  </conditionalFormatting>
  <conditionalFormatting sqref="C30:D34">
    <cfRule type="expression" dxfId="3672" priority="3271" stopIfTrue="1">
      <formula>#REF!="totalizador"</formula>
    </cfRule>
  </conditionalFormatting>
  <conditionalFormatting sqref="C30:D34">
    <cfRule type="expression" dxfId="3671" priority="3270" stopIfTrue="1">
      <formula>#REF!="totalizador"</formula>
    </cfRule>
  </conditionalFormatting>
  <conditionalFormatting sqref="C30:D34">
    <cfRule type="expression" dxfId="3670" priority="3269" stopIfTrue="1">
      <formula>#REF!="totalizador"</formula>
    </cfRule>
  </conditionalFormatting>
  <conditionalFormatting sqref="C30:D34">
    <cfRule type="expression" dxfId="3669" priority="3268" stopIfTrue="1">
      <formula>#REF!="totalizador"</formula>
    </cfRule>
  </conditionalFormatting>
  <conditionalFormatting sqref="C30:D34">
    <cfRule type="expression" dxfId="3668" priority="3267" stopIfTrue="1">
      <formula>#REF!="totalizador"</formula>
    </cfRule>
  </conditionalFormatting>
  <conditionalFormatting sqref="C30:D34">
    <cfRule type="expression" dxfId="3667" priority="3266" stopIfTrue="1">
      <formula>#REF!="totalizador"</formula>
    </cfRule>
  </conditionalFormatting>
  <conditionalFormatting sqref="C30:D34">
    <cfRule type="expression" dxfId="3666" priority="3265" stopIfTrue="1">
      <formula>#REF!="totalizador"</formula>
    </cfRule>
  </conditionalFormatting>
  <conditionalFormatting sqref="C30:D34">
    <cfRule type="expression" dxfId="3665" priority="3264" stopIfTrue="1">
      <formula>#REF!="totalizador"</formula>
    </cfRule>
  </conditionalFormatting>
  <conditionalFormatting sqref="C30:D34">
    <cfRule type="expression" dxfId="3664" priority="3263" stopIfTrue="1">
      <formula>#REF!="totalizador"</formula>
    </cfRule>
  </conditionalFormatting>
  <conditionalFormatting sqref="C30:D34">
    <cfRule type="expression" dxfId="3663" priority="3262" stopIfTrue="1">
      <formula>#REF!="totalizador"</formula>
    </cfRule>
  </conditionalFormatting>
  <conditionalFormatting sqref="C30:D34">
    <cfRule type="expression" dxfId="3662" priority="3261" stopIfTrue="1">
      <formula>#REF!="totalizador"</formula>
    </cfRule>
  </conditionalFormatting>
  <conditionalFormatting sqref="C30:D34">
    <cfRule type="expression" dxfId="3661" priority="3260" stopIfTrue="1">
      <formula>#REF!="totalizador"</formula>
    </cfRule>
  </conditionalFormatting>
  <conditionalFormatting sqref="C30:D34">
    <cfRule type="expression" dxfId="3660" priority="3259" stopIfTrue="1">
      <formula>#REF!="totalizador"</formula>
    </cfRule>
  </conditionalFormatting>
  <conditionalFormatting sqref="C30:D34">
    <cfRule type="expression" dxfId="3659" priority="3258" stopIfTrue="1">
      <formula>#REF!="totalizador"</formula>
    </cfRule>
  </conditionalFormatting>
  <conditionalFormatting sqref="C30:D34">
    <cfRule type="expression" dxfId="3658" priority="3257" stopIfTrue="1">
      <formula>#REF!="totalizador"</formula>
    </cfRule>
  </conditionalFormatting>
  <conditionalFormatting sqref="C30:D34">
    <cfRule type="expression" dxfId="3657" priority="3256" stopIfTrue="1">
      <formula>#REF!="totalizador"</formula>
    </cfRule>
  </conditionalFormatting>
  <conditionalFormatting sqref="C30:D34">
    <cfRule type="expression" dxfId="3656" priority="3255" stopIfTrue="1">
      <formula>#REF!="totalizador"</formula>
    </cfRule>
  </conditionalFormatting>
  <conditionalFormatting sqref="C30:D34">
    <cfRule type="expression" dxfId="3655" priority="3254" stopIfTrue="1">
      <formula>#REF!="totalizador"</formula>
    </cfRule>
  </conditionalFormatting>
  <conditionalFormatting sqref="C30:D34">
    <cfRule type="expression" dxfId="3654" priority="3253" stopIfTrue="1">
      <formula>#REF!="totalizador"</formula>
    </cfRule>
  </conditionalFormatting>
  <conditionalFormatting sqref="C30:D34">
    <cfRule type="expression" dxfId="3653" priority="3252" stopIfTrue="1">
      <formula>#REF!="totalizador"</formula>
    </cfRule>
  </conditionalFormatting>
  <conditionalFormatting sqref="C30:D34">
    <cfRule type="expression" dxfId="3652" priority="3251" stopIfTrue="1">
      <formula>#REF!="totalizador"</formula>
    </cfRule>
  </conditionalFormatting>
  <conditionalFormatting sqref="C30:D34">
    <cfRule type="expression" dxfId="3651" priority="3250" stopIfTrue="1">
      <formula>#REF!="totalizador"</formula>
    </cfRule>
  </conditionalFormatting>
  <conditionalFormatting sqref="C30:D34">
    <cfRule type="expression" dxfId="3650" priority="3249" stopIfTrue="1">
      <formula>#REF!="totalizador"</formula>
    </cfRule>
  </conditionalFormatting>
  <conditionalFormatting sqref="C30:D34">
    <cfRule type="expression" dxfId="3649" priority="3248" stopIfTrue="1">
      <formula>#REF!="totalizador"</formula>
    </cfRule>
  </conditionalFormatting>
  <conditionalFormatting sqref="C30:D34">
    <cfRule type="expression" dxfId="3648" priority="3247" stopIfTrue="1">
      <formula>#REF!="totalizador"</formula>
    </cfRule>
  </conditionalFormatting>
  <conditionalFormatting sqref="C30:D34">
    <cfRule type="expression" dxfId="3647" priority="3246" stopIfTrue="1">
      <formula>#REF!="totalizador"</formula>
    </cfRule>
  </conditionalFormatting>
  <conditionalFormatting sqref="C30:D34">
    <cfRule type="expression" dxfId="3646" priority="3245" stopIfTrue="1">
      <formula>#REF!="totalizador"</formula>
    </cfRule>
  </conditionalFormatting>
  <conditionalFormatting sqref="C30:D34">
    <cfRule type="expression" dxfId="3645" priority="3244" stopIfTrue="1">
      <formula>#REF!="totalizador"</formula>
    </cfRule>
  </conditionalFormatting>
  <conditionalFormatting sqref="C30:D34">
    <cfRule type="expression" dxfId="3644" priority="3243" stopIfTrue="1">
      <formula>#REF!="totalizador"</formula>
    </cfRule>
  </conditionalFormatting>
  <conditionalFormatting sqref="C30:D34">
    <cfRule type="expression" dxfId="3643" priority="3242" stopIfTrue="1">
      <formula>#REF!="totalizador"</formula>
    </cfRule>
  </conditionalFormatting>
  <conditionalFormatting sqref="C30:D34">
    <cfRule type="expression" dxfId="3642" priority="3241" stopIfTrue="1">
      <formula>#REF!="totalizador"</formula>
    </cfRule>
  </conditionalFormatting>
  <conditionalFormatting sqref="C30:D34">
    <cfRule type="expression" dxfId="3641" priority="3240" stopIfTrue="1">
      <formula>#REF!="totalizador"</formula>
    </cfRule>
  </conditionalFormatting>
  <conditionalFormatting sqref="C30:D34">
    <cfRule type="expression" dxfId="3640" priority="3239" stopIfTrue="1">
      <formula>#REF!="totalizador"</formula>
    </cfRule>
  </conditionalFormatting>
  <conditionalFormatting sqref="C30:D34">
    <cfRule type="expression" dxfId="3639" priority="3238" stopIfTrue="1">
      <formula>#REF!="totalizador"</formula>
    </cfRule>
  </conditionalFormatting>
  <conditionalFormatting sqref="C30:D34">
    <cfRule type="expression" dxfId="3638" priority="3237" stopIfTrue="1">
      <formula>#REF!="totalizador"</formula>
    </cfRule>
  </conditionalFormatting>
  <conditionalFormatting sqref="C30:D34">
    <cfRule type="expression" dxfId="3637" priority="3236" stopIfTrue="1">
      <formula>#REF!="totalizador"</formula>
    </cfRule>
  </conditionalFormatting>
  <conditionalFormatting sqref="C30:D34">
    <cfRule type="expression" dxfId="3636" priority="3235" stopIfTrue="1">
      <formula>#REF!="totalizador"</formula>
    </cfRule>
  </conditionalFormatting>
  <conditionalFormatting sqref="C30:D34">
    <cfRule type="expression" dxfId="3635" priority="3234" stopIfTrue="1">
      <formula>#REF!="totalizador"</formula>
    </cfRule>
  </conditionalFormatting>
  <conditionalFormatting sqref="C30:D34">
    <cfRule type="expression" dxfId="3634" priority="3233" stopIfTrue="1">
      <formula>#REF!="totalizador"</formula>
    </cfRule>
  </conditionalFormatting>
  <conditionalFormatting sqref="C30:D34">
    <cfRule type="expression" dxfId="3633" priority="3232" stopIfTrue="1">
      <formula>#REF!="totalizador"</formula>
    </cfRule>
  </conditionalFormatting>
  <conditionalFormatting sqref="C30:D34">
    <cfRule type="expression" dxfId="3632" priority="3231" stopIfTrue="1">
      <formula>#REF!="totalizador"</formula>
    </cfRule>
  </conditionalFormatting>
  <conditionalFormatting sqref="C30:D34">
    <cfRule type="expression" dxfId="3631" priority="3230" stopIfTrue="1">
      <formula>#REF!="totalizador"</formula>
    </cfRule>
  </conditionalFormatting>
  <conditionalFormatting sqref="C30:D34">
    <cfRule type="expression" dxfId="3630" priority="3229" stopIfTrue="1">
      <formula>#REF!="totalizador"</formula>
    </cfRule>
  </conditionalFormatting>
  <conditionalFormatting sqref="C30:D34">
    <cfRule type="expression" dxfId="3629" priority="3228" stopIfTrue="1">
      <formula>#REF!="totalizador"</formula>
    </cfRule>
  </conditionalFormatting>
  <conditionalFormatting sqref="C30:D34">
    <cfRule type="expression" dxfId="3628" priority="3227" stopIfTrue="1">
      <formula>#REF!="totalizador"</formula>
    </cfRule>
  </conditionalFormatting>
  <conditionalFormatting sqref="C30:D34">
    <cfRule type="expression" dxfId="3627" priority="3226" stopIfTrue="1">
      <formula>#REF!="totalizador"</formula>
    </cfRule>
  </conditionalFormatting>
  <conditionalFormatting sqref="C30:D34">
    <cfRule type="expression" dxfId="3626" priority="3225" stopIfTrue="1">
      <formula>#REF!="totalizador"</formula>
    </cfRule>
  </conditionalFormatting>
  <conditionalFormatting sqref="C30:D34">
    <cfRule type="expression" dxfId="3625" priority="3224" stopIfTrue="1">
      <formula>#REF!="totalizador"</formula>
    </cfRule>
  </conditionalFormatting>
  <conditionalFormatting sqref="C30:D34">
    <cfRule type="expression" dxfId="3624" priority="3223" stopIfTrue="1">
      <formula>#REF!="totalizador"</formula>
    </cfRule>
  </conditionalFormatting>
  <conditionalFormatting sqref="C30:D34">
    <cfRule type="expression" dxfId="3623" priority="3222" stopIfTrue="1">
      <formula>#REF!="totalizador"</formula>
    </cfRule>
  </conditionalFormatting>
  <conditionalFormatting sqref="C30:D34">
    <cfRule type="expression" dxfId="3622" priority="3221" stopIfTrue="1">
      <formula>#REF!="totalizador"</formula>
    </cfRule>
  </conditionalFormatting>
  <conditionalFormatting sqref="C30:D34">
    <cfRule type="expression" dxfId="3621" priority="3220" stopIfTrue="1">
      <formula>#REF!="totalizador"</formula>
    </cfRule>
  </conditionalFormatting>
  <conditionalFormatting sqref="C30:D34">
    <cfRule type="expression" dxfId="3620" priority="3219" stopIfTrue="1">
      <formula>#REF!="totalizador"</formula>
    </cfRule>
  </conditionalFormatting>
  <conditionalFormatting sqref="C30:D34">
    <cfRule type="expression" dxfId="3619" priority="3218" stopIfTrue="1">
      <formula>#REF!="totalizador"</formula>
    </cfRule>
  </conditionalFormatting>
  <conditionalFormatting sqref="C30:D34">
    <cfRule type="expression" dxfId="3618" priority="3217" stopIfTrue="1">
      <formula>#REF!="totalizador"</formula>
    </cfRule>
  </conditionalFormatting>
  <conditionalFormatting sqref="C30:D34">
    <cfRule type="expression" dxfId="3617" priority="3216" stopIfTrue="1">
      <formula>#REF!="totalizador"</formula>
    </cfRule>
  </conditionalFormatting>
  <conditionalFormatting sqref="C30:D34">
    <cfRule type="expression" dxfId="3616" priority="3215" stopIfTrue="1">
      <formula>#REF!="totalizador"</formula>
    </cfRule>
  </conditionalFormatting>
  <conditionalFormatting sqref="C30:D34">
    <cfRule type="expression" dxfId="3615" priority="3214" stopIfTrue="1">
      <formula>#REF!="totalizador"</formula>
    </cfRule>
  </conditionalFormatting>
  <conditionalFormatting sqref="C30:D34">
    <cfRule type="expression" dxfId="3614" priority="3213" stopIfTrue="1">
      <formula>#REF!="totalizador"</formula>
    </cfRule>
  </conditionalFormatting>
  <conditionalFormatting sqref="C30:D34">
    <cfRule type="expression" dxfId="3613" priority="3212" stopIfTrue="1">
      <formula>#REF!="totalizador"</formula>
    </cfRule>
  </conditionalFormatting>
  <conditionalFormatting sqref="C30:D34">
    <cfRule type="expression" dxfId="3612" priority="3211" stopIfTrue="1">
      <formula>#REF!="totalizador"</formula>
    </cfRule>
  </conditionalFormatting>
  <conditionalFormatting sqref="C30:D34">
    <cfRule type="expression" dxfId="3611" priority="3210" stopIfTrue="1">
      <formula>#REF!="totalizador"</formula>
    </cfRule>
  </conditionalFormatting>
  <conditionalFormatting sqref="C30:D34">
    <cfRule type="expression" dxfId="3610" priority="3209" stopIfTrue="1">
      <formula>#REF!="totalizador"</formula>
    </cfRule>
  </conditionalFormatting>
  <conditionalFormatting sqref="C30:D34">
    <cfRule type="expression" dxfId="3609" priority="3208" stopIfTrue="1">
      <formula>#REF!="totalizador"</formula>
    </cfRule>
  </conditionalFormatting>
  <conditionalFormatting sqref="C30:D34">
    <cfRule type="expression" dxfId="3608" priority="3207" stopIfTrue="1">
      <formula>#REF!="totalizador"</formula>
    </cfRule>
  </conditionalFormatting>
  <conditionalFormatting sqref="C30:D34">
    <cfRule type="expression" dxfId="3607" priority="3206" stopIfTrue="1">
      <formula>#REF!="totalizador"</formula>
    </cfRule>
  </conditionalFormatting>
  <conditionalFormatting sqref="C30:D34">
    <cfRule type="expression" dxfId="3606" priority="3205" stopIfTrue="1">
      <formula>#REF!="totalizador"</formula>
    </cfRule>
  </conditionalFormatting>
  <conditionalFormatting sqref="C30:D34">
    <cfRule type="expression" dxfId="3605" priority="3204" stopIfTrue="1">
      <formula>#REF!="totalizador"</formula>
    </cfRule>
  </conditionalFormatting>
  <conditionalFormatting sqref="C30:D34">
    <cfRule type="expression" dxfId="3604" priority="3203" stopIfTrue="1">
      <formula>#REF!="totalizador"</formula>
    </cfRule>
  </conditionalFormatting>
  <conditionalFormatting sqref="C30:D34">
    <cfRule type="expression" dxfId="3603" priority="3202" stopIfTrue="1">
      <formula>#REF!="totalizador"</formula>
    </cfRule>
  </conditionalFormatting>
  <conditionalFormatting sqref="C30:D34">
    <cfRule type="expression" dxfId="3602" priority="3201" stopIfTrue="1">
      <formula>#REF!="totalizador"</formula>
    </cfRule>
  </conditionalFormatting>
  <conditionalFormatting sqref="C30:D34">
    <cfRule type="expression" dxfId="3601" priority="3200" stopIfTrue="1">
      <formula>#REF!="totalizador"</formula>
    </cfRule>
  </conditionalFormatting>
  <conditionalFormatting sqref="C30:D34">
    <cfRule type="expression" dxfId="3600" priority="3199" stopIfTrue="1">
      <formula>#REF!="totalizador"</formula>
    </cfRule>
  </conditionalFormatting>
  <conditionalFormatting sqref="C30:D34">
    <cfRule type="expression" dxfId="3599" priority="3198" stopIfTrue="1">
      <formula>#REF!="totalizador"</formula>
    </cfRule>
  </conditionalFormatting>
  <conditionalFormatting sqref="C30:D34">
    <cfRule type="expression" dxfId="3598" priority="3197" stopIfTrue="1">
      <formula>#REF!="totalizador"</formula>
    </cfRule>
  </conditionalFormatting>
  <conditionalFormatting sqref="C30:D34">
    <cfRule type="expression" dxfId="3597" priority="3196" stopIfTrue="1">
      <formula>#REF!="totalizador"</formula>
    </cfRule>
  </conditionalFormatting>
  <conditionalFormatting sqref="C30:D34">
    <cfRule type="expression" dxfId="3596" priority="3195" stopIfTrue="1">
      <formula>#REF!="totalizador"</formula>
    </cfRule>
  </conditionalFormatting>
  <conditionalFormatting sqref="C30:D34">
    <cfRule type="expression" dxfId="3595" priority="3194" stopIfTrue="1">
      <formula>#REF!="totalizador"</formula>
    </cfRule>
  </conditionalFormatting>
  <conditionalFormatting sqref="C30:D34">
    <cfRule type="expression" dxfId="3594" priority="3193" stopIfTrue="1">
      <formula>#REF!="totalizador"</formula>
    </cfRule>
  </conditionalFormatting>
  <conditionalFormatting sqref="C30:D34">
    <cfRule type="expression" dxfId="3593" priority="3192" stopIfTrue="1">
      <formula>#REF!="totalizador"</formula>
    </cfRule>
  </conditionalFormatting>
  <conditionalFormatting sqref="C30:D34">
    <cfRule type="expression" dxfId="3592" priority="3191" stopIfTrue="1">
      <formula>#REF!="totalizador"</formula>
    </cfRule>
  </conditionalFormatting>
  <conditionalFormatting sqref="C30:D34">
    <cfRule type="expression" dxfId="3591" priority="3190" stopIfTrue="1">
      <formula>#REF!="totalizador"</formula>
    </cfRule>
  </conditionalFormatting>
  <conditionalFormatting sqref="C30:D34">
    <cfRule type="expression" dxfId="3590" priority="3189" stopIfTrue="1">
      <formula>#REF!="totalizador"</formula>
    </cfRule>
  </conditionalFormatting>
  <conditionalFormatting sqref="C30:D34">
    <cfRule type="expression" dxfId="3589" priority="3188" stopIfTrue="1">
      <formula>#REF!="totalizador"</formula>
    </cfRule>
  </conditionalFormatting>
  <conditionalFormatting sqref="C30:D34">
    <cfRule type="expression" dxfId="3588" priority="3187" stopIfTrue="1">
      <formula>#REF!="totalizador"</formula>
    </cfRule>
  </conditionalFormatting>
  <conditionalFormatting sqref="C30:D34">
    <cfRule type="expression" dxfId="3587" priority="3186" stopIfTrue="1">
      <formula>#REF!="totalizador"</formula>
    </cfRule>
  </conditionalFormatting>
  <conditionalFormatting sqref="C30:D34">
    <cfRule type="expression" dxfId="3586" priority="3185" stopIfTrue="1">
      <formula>#REF!="totalizador"</formula>
    </cfRule>
  </conditionalFormatting>
  <conditionalFormatting sqref="C30:D34">
    <cfRule type="expression" dxfId="3585" priority="3184" stopIfTrue="1">
      <formula>#REF!="totalizador"</formula>
    </cfRule>
  </conditionalFormatting>
  <conditionalFormatting sqref="C30:D34">
    <cfRule type="expression" dxfId="3584" priority="3183" stopIfTrue="1">
      <formula>#REF!="totalizador"</formula>
    </cfRule>
  </conditionalFormatting>
  <conditionalFormatting sqref="C30:D34">
    <cfRule type="expression" dxfId="3583" priority="3182" stopIfTrue="1">
      <formula>#REF!="totalizador"</formula>
    </cfRule>
  </conditionalFormatting>
  <conditionalFormatting sqref="C30:D34">
    <cfRule type="expression" dxfId="3582" priority="3181" stopIfTrue="1">
      <formula>#REF!="totalizador"</formula>
    </cfRule>
  </conditionalFormatting>
  <conditionalFormatting sqref="C30:D34">
    <cfRule type="expression" dxfId="3581" priority="3180" stopIfTrue="1">
      <formula>#REF!="totalizador"</formula>
    </cfRule>
  </conditionalFormatting>
  <conditionalFormatting sqref="C30:D34">
    <cfRule type="expression" dxfId="3580" priority="3179" stopIfTrue="1">
      <formula>#REF!="totalizador"</formula>
    </cfRule>
  </conditionalFormatting>
  <conditionalFormatting sqref="C30:D34">
    <cfRule type="expression" dxfId="3579" priority="3178" stopIfTrue="1">
      <formula>#REF!="totalizador"</formula>
    </cfRule>
  </conditionalFormatting>
  <conditionalFormatting sqref="C30:D34">
    <cfRule type="expression" dxfId="3578" priority="3177" stopIfTrue="1">
      <formula>#REF!="totalizador"</formula>
    </cfRule>
  </conditionalFormatting>
  <conditionalFormatting sqref="C30:D34">
    <cfRule type="expression" dxfId="3577" priority="3176" stopIfTrue="1">
      <formula>#REF!="totalizador"</formula>
    </cfRule>
  </conditionalFormatting>
  <conditionalFormatting sqref="C30:D34">
    <cfRule type="expression" dxfId="3576" priority="3175" stopIfTrue="1">
      <formula>#REF!="totalizador"</formula>
    </cfRule>
  </conditionalFormatting>
  <conditionalFormatting sqref="C30:D34">
    <cfRule type="expression" dxfId="3575" priority="3174" stopIfTrue="1">
      <formula>#REF!="totalizador"</formula>
    </cfRule>
  </conditionalFormatting>
  <conditionalFormatting sqref="C30:D34">
    <cfRule type="expression" dxfId="3574" priority="3173" stopIfTrue="1">
      <formula>#REF!="totalizador"</formula>
    </cfRule>
  </conditionalFormatting>
  <conditionalFormatting sqref="C30:D34">
    <cfRule type="expression" dxfId="3573" priority="3172" stopIfTrue="1">
      <formula>#REF!="totalizador"</formula>
    </cfRule>
  </conditionalFormatting>
  <conditionalFormatting sqref="C30:D34">
    <cfRule type="expression" dxfId="3572" priority="3171" stopIfTrue="1">
      <formula>#REF!="totalizador"</formula>
    </cfRule>
  </conditionalFormatting>
  <conditionalFormatting sqref="C30:D34">
    <cfRule type="expression" dxfId="3571" priority="3170" stopIfTrue="1">
      <formula>#REF!="totalizador"</formula>
    </cfRule>
  </conditionalFormatting>
  <conditionalFormatting sqref="C30:D34">
    <cfRule type="expression" dxfId="3570" priority="3169" stopIfTrue="1">
      <formula>#REF!="totalizador"</formula>
    </cfRule>
  </conditionalFormatting>
  <conditionalFormatting sqref="C30:D34">
    <cfRule type="expression" dxfId="3569" priority="3168" stopIfTrue="1">
      <formula>#REF!="totalizador"</formula>
    </cfRule>
  </conditionalFormatting>
  <conditionalFormatting sqref="C30:D34">
    <cfRule type="expression" dxfId="3568" priority="3167" stopIfTrue="1">
      <formula>#REF!="totalizador"</formula>
    </cfRule>
  </conditionalFormatting>
  <conditionalFormatting sqref="C30:D34">
    <cfRule type="expression" dxfId="3567" priority="3166" stopIfTrue="1">
      <formula>#REF!="totalizador"</formula>
    </cfRule>
  </conditionalFormatting>
  <conditionalFormatting sqref="C30:D34">
    <cfRule type="expression" dxfId="3566" priority="3165" stopIfTrue="1">
      <formula>#REF!="totalizador"</formula>
    </cfRule>
  </conditionalFormatting>
  <conditionalFormatting sqref="C30:D34">
    <cfRule type="expression" dxfId="3565" priority="3164" stopIfTrue="1">
      <formula>#REF!="totalizador"</formula>
    </cfRule>
  </conditionalFormatting>
  <conditionalFormatting sqref="C30:D34">
    <cfRule type="expression" dxfId="3564" priority="3163" stopIfTrue="1">
      <formula>#REF!="totalizador"</formula>
    </cfRule>
  </conditionalFormatting>
  <conditionalFormatting sqref="C30:D34">
    <cfRule type="expression" dxfId="3563" priority="3162" stopIfTrue="1">
      <formula>#REF!="totalizador"</formula>
    </cfRule>
  </conditionalFormatting>
  <conditionalFormatting sqref="C30:D34">
    <cfRule type="expression" dxfId="3562" priority="3161" stopIfTrue="1">
      <formula>#REF!="totalizador"</formula>
    </cfRule>
  </conditionalFormatting>
  <conditionalFormatting sqref="C30:D34">
    <cfRule type="expression" dxfId="3561" priority="3160" stopIfTrue="1">
      <formula>#REF!="totalizador"</formula>
    </cfRule>
  </conditionalFormatting>
  <conditionalFormatting sqref="C30:D34">
    <cfRule type="expression" dxfId="3560" priority="3159" stopIfTrue="1">
      <formula>#REF!="totalizador"</formula>
    </cfRule>
  </conditionalFormatting>
  <conditionalFormatting sqref="C30:D34">
    <cfRule type="expression" dxfId="3559" priority="3158" stopIfTrue="1">
      <formula>#REF!="totalizador"</formula>
    </cfRule>
  </conditionalFormatting>
  <conditionalFormatting sqref="C30:D34">
    <cfRule type="expression" dxfId="3558" priority="3157" stopIfTrue="1">
      <formula>#REF!="totalizador"</formula>
    </cfRule>
  </conditionalFormatting>
  <conditionalFormatting sqref="C30:D34">
    <cfRule type="expression" dxfId="3557" priority="3156" stopIfTrue="1">
      <formula>#REF!="totalizador"</formula>
    </cfRule>
  </conditionalFormatting>
  <conditionalFormatting sqref="C30:D34">
    <cfRule type="expression" dxfId="3556" priority="3155" stopIfTrue="1">
      <formula>#REF!="totalizador"</formula>
    </cfRule>
  </conditionalFormatting>
  <conditionalFormatting sqref="C30:D34">
    <cfRule type="expression" dxfId="3555" priority="3154" stopIfTrue="1">
      <formula>#REF!="totalizador"</formula>
    </cfRule>
  </conditionalFormatting>
  <conditionalFormatting sqref="C30:D34">
    <cfRule type="expression" dxfId="3554" priority="3153" stopIfTrue="1">
      <formula>#REF!="totalizador"</formula>
    </cfRule>
  </conditionalFormatting>
  <conditionalFormatting sqref="C30:D34">
    <cfRule type="expression" dxfId="3553" priority="3152" stopIfTrue="1">
      <formula>#REF!="totalizador"</formula>
    </cfRule>
  </conditionalFormatting>
  <conditionalFormatting sqref="C30:D34">
    <cfRule type="expression" dxfId="3552" priority="3151" stopIfTrue="1">
      <formula>#REF!="totalizador"</formula>
    </cfRule>
  </conditionalFormatting>
  <conditionalFormatting sqref="C30:D34">
    <cfRule type="expression" dxfId="3551" priority="3150" stopIfTrue="1">
      <formula>#REF!="totalizador"</formula>
    </cfRule>
  </conditionalFormatting>
  <conditionalFormatting sqref="C30:D34">
    <cfRule type="expression" dxfId="3550" priority="3149" stopIfTrue="1">
      <formula>#REF!="totalizador"</formula>
    </cfRule>
  </conditionalFormatting>
  <conditionalFormatting sqref="C30:D34">
    <cfRule type="expression" dxfId="3549" priority="3148" stopIfTrue="1">
      <formula>#REF!="totalizador"</formula>
    </cfRule>
  </conditionalFormatting>
  <conditionalFormatting sqref="C30:D34">
    <cfRule type="expression" dxfId="3548" priority="3147" stopIfTrue="1">
      <formula>#REF!="totalizador"</formula>
    </cfRule>
  </conditionalFormatting>
  <conditionalFormatting sqref="C30:D34">
    <cfRule type="expression" dxfId="3547" priority="3146" stopIfTrue="1">
      <formula>#REF!="totalizador"</formula>
    </cfRule>
  </conditionalFormatting>
  <conditionalFormatting sqref="C30:D34">
    <cfRule type="expression" dxfId="3546" priority="3145" stopIfTrue="1">
      <formula>#REF!="totalizador"</formula>
    </cfRule>
  </conditionalFormatting>
  <conditionalFormatting sqref="C30:D34">
    <cfRule type="expression" dxfId="3545" priority="3144" stopIfTrue="1">
      <formula>#REF!="totalizador"</formula>
    </cfRule>
  </conditionalFormatting>
  <conditionalFormatting sqref="C30:D34">
    <cfRule type="expression" dxfId="3544" priority="3143" stopIfTrue="1">
      <formula>#REF!="totalizador"</formula>
    </cfRule>
  </conditionalFormatting>
  <conditionalFormatting sqref="C30:D34">
    <cfRule type="expression" dxfId="3543" priority="3142" stopIfTrue="1">
      <formula>#REF!="totalizador"</formula>
    </cfRule>
  </conditionalFormatting>
  <conditionalFormatting sqref="C30:D34">
    <cfRule type="expression" dxfId="3542" priority="3141" stopIfTrue="1">
      <formula>#REF!="totalizador"</formula>
    </cfRule>
  </conditionalFormatting>
  <conditionalFormatting sqref="C30:D34">
    <cfRule type="expression" dxfId="3541" priority="3140" stopIfTrue="1">
      <formula>#REF!="totalizador"</formula>
    </cfRule>
  </conditionalFormatting>
  <conditionalFormatting sqref="C30:D34">
    <cfRule type="expression" dxfId="3540" priority="3139" stopIfTrue="1">
      <formula>#REF!="totalizador"</formula>
    </cfRule>
  </conditionalFormatting>
  <conditionalFormatting sqref="C30:D34">
    <cfRule type="expression" dxfId="3539" priority="3138" stopIfTrue="1">
      <formula>#REF!="totalizador"</formula>
    </cfRule>
  </conditionalFormatting>
  <conditionalFormatting sqref="C30:D34">
    <cfRule type="expression" dxfId="3538" priority="3137" stopIfTrue="1">
      <formula>#REF!="totalizador"</formula>
    </cfRule>
  </conditionalFormatting>
  <conditionalFormatting sqref="C30:D34">
    <cfRule type="expression" dxfId="3537" priority="3136" stopIfTrue="1">
      <formula>#REF!="totalizador"</formula>
    </cfRule>
  </conditionalFormatting>
  <conditionalFormatting sqref="C30:D34">
    <cfRule type="expression" dxfId="3536" priority="3135" stopIfTrue="1">
      <formula>#REF!="totalizador"</formula>
    </cfRule>
  </conditionalFormatting>
  <conditionalFormatting sqref="C30:D34">
    <cfRule type="expression" dxfId="3535" priority="3134" stopIfTrue="1">
      <formula>#REF!="totalizador"</formula>
    </cfRule>
  </conditionalFormatting>
  <conditionalFormatting sqref="C30:D34">
    <cfRule type="expression" dxfId="3534" priority="3133" stopIfTrue="1">
      <formula>#REF!="totalizador"</formula>
    </cfRule>
  </conditionalFormatting>
  <conditionalFormatting sqref="C30:D34">
    <cfRule type="expression" dxfId="3533" priority="3132" stopIfTrue="1">
      <formula>#REF!="totalizador"</formula>
    </cfRule>
  </conditionalFormatting>
  <conditionalFormatting sqref="C30:D34">
    <cfRule type="expression" dxfId="3532" priority="3131" stopIfTrue="1">
      <formula>#REF!="totalizador"</formula>
    </cfRule>
  </conditionalFormatting>
  <conditionalFormatting sqref="C30:D34">
    <cfRule type="expression" dxfId="3531" priority="3130" stopIfTrue="1">
      <formula>#REF!="totalizador"</formula>
    </cfRule>
  </conditionalFormatting>
  <conditionalFormatting sqref="C30:D34">
    <cfRule type="expression" dxfId="3530" priority="3129" stopIfTrue="1">
      <formula>#REF!="totalizador"</formula>
    </cfRule>
  </conditionalFormatting>
  <conditionalFormatting sqref="C30:D34">
    <cfRule type="expression" dxfId="3529" priority="3128" stopIfTrue="1">
      <formula>#REF!="totalizador"</formula>
    </cfRule>
  </conditionalFormatting>
  <conditionalFormatting sqref="C30:D34">
    <cfRule type="expression" dxfId="3528" priority="3127" stopIfTrue="1">
      <formula>#REF!="totalizador"</formula>
    </cfRule>
  </conditionalFormatting>
  <conditionalFormatting sqref="C30:D34">
    <cfRule type="expression" dxfId="3527" priority="3126" stopIfTrue="1">
      <formula>#REF!="totalizador"</formula>
    </cfRule>
  </conditionalFormatting>
  <conditionalFormatting sqref="C30:D34">
    <cfRule type="expression" dxfId="3526" priority="3125" stopIfTrue="1">
      <formula>#REF!="totalizador"</formula>
    </cfRule>
  </conditionalFormatting>
  <conditionalFormatting sqref="C30:D34">
    <cfRule type="expression" dxfId="3525" priority="3124" stopIfTrue="1">
      <formula>#REF!="totalizador"</formula>
    </cfRule>
  </conditionalFormatting>
  <conditionalFormatting sqref="C30:D34">
    <cfRule type="expression" dxfId="3524" priority="3123" stopIfTrue="1">
      <formula>#REF!="totalizador"</formula>
    </cfRule>
  </conditionalFormatting>
  <conditionalFormatting sqref="C30:D34">
    <cfRule type="expression" dxfId="3523" priority="3122" stopIfTrue="1">
      <formula>#REF!="totalizador"</formula>
    </cfRule>
  </conditionalFormatting>
  <conditionalFormatting sqref="C30:D34">
    <cfRule type="expression" dxfId="3522" priority="3121" stopIfTrue="1">
      <formula>#REF!="totalizador"</formula>
    </cfRule>
  </conditionalFormatting>
  <conditionalFormatting sqref="C30:D34">
    <cfRule type="expression" dxfId="3521" priority="3120" stopIfTrue="1">
      <formula>#REF!="totalizador"</formula>
    </cfRule>
  </conditionalFormatting>
  <conditionalFormatting sqref="C30:D34">
    <cfRule type="expression" dxfId="3520" priority="3119" stopIfTrue="1">
      <formula>#REF!="totalizador"</formula>
    </cfRule>
  </conditionalFormatting>
  <conditionalFormatting sqref="C30:D34">
    <cfRule type="expression" dxfId="3519" priority="3118" stopIfTrue="1">
      <formula>#REF!="totalizador"</formula>
    </cfRule>
  </conditionalFormatting>
  <conditionalFormatting sqref="C30:D34">
    <cfRule type="expression" dxfId="3518" priority="3117" stopIfTrue="1">
      <formula>#REF!="totalizador"</formula>
    </cfRule>
  </conditionalFormatting>
  <conditionalFormatting sqref="C30:D34">
    <cfRule type="expression" dxfId="3517" priority="3116" stopIfTrue="1">
      <formula>#REF!="totalizador"</formula>
    </cfRule>
  </conditionalFormatting>
  <conditionalFormatting sqref="C30:D34">
    <cfRule type="expression" dxfId="3516" priority="3115" stopIfTrue="1">
      <formula>#REF!="totalizador"</formula>
    </cfRule>
  </conditionalFormatting>
  <conditionalFormatting sqref="C30:D34">
    <cfRule type="expression" dxfId="3515" priority="3114" stopIfTrue="1">
      <formula>#REF!="totalizador"</formula>
    </cfRule>
  </conditionalFormatting>
  <conditionalFormatting sqref="C30:D34">
    <cfRule type="expression" dxfId="3514" priority="3113" stopIfTrue="1">
      <formula>#REF!="totalizador"</formula>
    </cfRule>
  </conditionalFormatting>
  <conditionalFormatting sqref="C30:D34">
    <cfRule type="expression" dxfId="3513" priority="3112" stopIfTrue="1">
      <formula>#REF!="totalizador"</formula>
    </cfRule>
  </conditionalFormatting>
  <conditionalFormatting sqref="C30:D34">
    <cfRule type="expression" dxfId="3512" priority="3111" stopIfTrue="1">
      <formula>#REF!="totalizador"</formula>
    </cfRule>
  </conditionalFormatting>
  <conditionalFormatting sqref="C30:D34">
    <cfRule type="expression" dxfId="3511" priority="3110" stopIfTrue="1">
      <formula>#REF!="totalizador"</formula>
    </cfRule>
  </conditionalFormatting>
  <conditionalFormatting sqref="C30:D34">
    <cfRule type="expression" dxfId="3510" priority="3109" stopIfTrue="1">
      <formula>#REF!="totalizador"</formula>
    </cfRule>
  </conditionalFormatting>
  <conditionalFormatting sqref="C30:D34">
    <cfRule type="expression" dxfId="3509" priority="3108" stopIfTrue="1">
      <formula>#REF!="totalizador"</formula>
    </cfRule>
  </conditionalFormatting>
  <conditionalFormatting sqref="C30:D34">
    <cfRule type="expression" dxfId="3508" priority="3107" stopIfTrue="1">
      <formula>#REF!="totalizador"</formula>
    </cfRule>
  </conditionalFormatting>
  <conditionalFormatting sqref="C30:D34">
    <cfRule type="expression" dxfId="3507" priority="3106" stopIfTrue="1">
      <formula>#REF!="totalizador"</formula>
    </cfRule>
  </conditionalFormatting>
  <conditionalFormatting sqref="C30:D34">
    <cfRule type="expression" dxfId="3506" priority="3105" stopIfTrue="1">
      <formula>#REF!="totalizador"</formula>
    </cfRule>
  </conditionalFormatting>
  <conditionalFormatting sqref="C30:D34">
    <cfRule type="expression" dxfId="3505" priority="3104" stopIfTrue="1">
      <formula>#REF!="totalizador"</formula>
    </cfRule>
  </conditionalFormatting>
  <conditionalFormatting sqref="C30:D34">
    <cfRule type="expression" dxfId="3504" priority="3103" stopIfTrue="1">
      <formula>#REF!="totalizador"</formula>
    </cfRule>
  </conditionalFormatting>
  <conditionalFormatting sqref="C30:D34">
    <cfRule type="expression" dxfId="3503" priority="3102" stopIfTrue="1">
      <formula>#REF!="totalizador"</formula>
    </cfRule>
  </conditionalFormatting>
  <conditionalFormatting sqref="C30:D34">
    <cfRule type="expression" dxfId="3502" priority="3101" stopIfTrue="1">
      <formula>#REF!="totalizador"</formula>
    </cfRule>
  </conditionalFormatting>
  <conditionalFormatting sqref="C30:D34">
    <cfRule type="expression" dxfId="3501" priority="3100" stopIfTrue="1">
      <formula>#REF!="totalizador"</formula>
    </cfRule>
  </conditionalFormatting>
  <conditionalFormatting sqref="C30:D34">
    <cfRule type="expression" dxfId="3500" priority="3099" stopIfTrue="1">
      <formula>#REF!="totalizador"</formula>
    </cfRule>
  </conditionalFormatting>
  <conditionalFormatting sqref="C30:D34">
    <cfRule type="expression" dxfId="3499" priority="3098" stopIfTrue="1">
      <formula>#REF!="totalizador"</formula>
    </cfRule>
  </conditionalFormatting>
  <conditionalFormatting sqref="C30:D34">
    <cfRule type="expression" dxfId="3498" priority="3097" stopIfTrue="1">
      <formula>#REF!="totalizador"</formula>
    </cfRule>
  </conditionalFormatting>
  <conditionalFormatting sqref="C30:D34">
    <cfRule type="expression" dxfId="3497" priority="3096" stopIfTrue="1">
      <formula>#REF!="totalizador"</formula>
    </cfRule>
  </conditionalFormatting>
  <conditionalFormatting sqref="C30:D34">
    <cfRule type="expression" dxfId="3496" priority="3095" stopIfTrue="1">
      <formula>#REF!="totalizador"</formula>
    </cfRule>
  </conditionalFormatting>
  <conditionalFormatting sqref="C30:D34">
    <cfRule type="expression" dxfId="3495" priority="3094" stopIfTrue="1">
      <formula>#REF!="totalizador"</formula>
    </cfRule>
  </conditionalFormatting>
  <conditionalFormatting sqref="C30:D34">
    <cfRule type="expression" dxfId="3494" priority="3093" stopIfTrue="1">
      <formula>#REF!="totalizador"</formula>
    </cfRule>
  </conditionalFormatting>
  <conditionalFormatting sqref="C30:D34">
    <cfRule type="expression" dxfId="3493" priority="3092" stopIfTrue="1">
      <formula>#REF!="totalizador"</formula>
    </cfRule>
  </conditionalFormatting>
  <conditionalFormatting sqref="C30:D34">
    <cfRule type="expression" dxfId="3492" priority="3091" stopIfTrue="1">
      <formula>#REF!="totalizador"</formula>
    </cfRule>
  </conditionalFormatting>
  <conditionalFormatting sqref="C30:D34">
    <cfRule type="expression" dxfId="3491" priority="3090" stopIfTrue="1">
      <formula>#REF!="totalizador"</formula>
    </cfRule>
  </conditionalFormatting>
  <conditionalFormatting sqref="C30:D34">
    <cfRule type="expression" dxfId="3490" priority="3089" stopIfTrue="1">
      <formula>#REF!="totalizador"</formula>
    </cfRule>
  </conditionalFormatting>
  <conditionalFormatting sqref="C30:D34">
    <cfRule type="expression" dxfId="3489" priority="3088" stopIfTrue="1">
      <formula>#REF!="totalizador"</formula>
    </cfRule>
  </conditionalFormatting>
  <conditionalFormatting sqref="C30:D34">
    <cfRule type="expression" dxfId="3488" priority="3087" stopIfTrue="1">
      <formula>#REF!="totalizador"</formula>
    </cfRule>
  </conditionalFormatting>
  <conditionalFormatting sqref="C30:D34">
    <cfRule type="expression" dxfId="3487" priority="3086" stopIfTrue="1">
      <formula>#REF!="totalizador"</formula>
    </cfRule>
  </conditionalFormatting>
  <conditionalFormatting sqref="C30:D34">
    <cfRule type="expression" dxfId="3486" priority="3085" stopIfTrue="1">
      <formula>#REF!="totalizador"</formula>
    </cfRule>
  </conditionalFormatting>
  <conditionalFormatting sqref="C30:D34">
    <cfRule type="expression" dxfId="3485" priority="3084" stopIfTrue="1">
      <formula>#REF!="totalizador"</formula>
    </cfRule>
  </conditionalFormatting>
  <conditionalFormatting sqref="C30:D34">
    <cfRule type="expression" dxfId="3484" priority="3083" stopIfTrue="1">
      <formula>#REF!="totalizador"</formula>
    </cfRule>
  </conditionalFormatting>
  <conditionalFormatting sqref="C30:D34">
    <cfRule type="expression" dxfId="3483" priority="3082" stopIfTrue="1">
      <formula>#REF!="totalizador"</formula>
    </cfRule>
  </conditionalFormatting>
  <conditionalFormatting sqref="C30:D34">
    <cfRule type="expression" dxfId="3482" priority="3081" stopIfTrue="1">
      <formula>#REF!="totalizador"</formula>
    </cfRule>
  </conditionalFormatting>
  <conditionalFormatting sqref="C30:D34">
    <cfRule type="expression" dxfId="3481" priority="3080" stopIfTrue="1">
      <formula>#REF!="totalizador"</formula>
    </cfRule>
  </conditionalFormatting>
  <conditionalFormatting sqref="C30:D34">
    <cfRule type="expression" dxfId="3480" priority="3079" stopIfTrue="1">
      <formula>#REF!="totalizador"</formula>
    </cfRule>
  </conditionalFormatting>
  <conditionalFormatting sqref="C30:D34">
    <cfRule type="expression" dxfId="3479" priority="3078" stopIfTrue="1">
      <formula>#REF!="totalizador"</formula>
    </cfRule>
  </conditionalFormatting>
  <conditionalFormatting sqref="B31:B34">
    <cfRule type="expression" dxfId="3478" priority="3077" stopIfTrue="1">
      <formula>#REF!="totalizador"</formula>
    </cfRule>
  </conditionalFormatting>
  <conditionalFormatting sqref="B36">
    <cfRule type="expression" dxfId="3477" priority="3075" stopIfTrue="1">
      <formula>#REF!="totalizador"</formula>
    </cfRule>
  </conditionalFormatting>
  <conditionalFormatting sqref="B37:B40">
    <cfRule type="expression" dxfId="3476" priority="3076" stopIfTrue="1">
      <formula>#REF!="totalizador"</formula>
    </cfRule>
  </conditionalFormatting>
  <conditionalFormatting sqref="C36:D40">
    <cfRule type="expression" dxfId="3475" priority="3074" stopIfTrue="1">
      <formula>#REF!="totalizador"</formula>
    </cfRule>
  </conditionalFormatting>
  <conditionalFormatting sqref="C36:D40">
    <cfRule type="expression" dxfId="3474" priority="3073" stopIfTrue="1">
      <formula>#REF!="totalizador"</formula>
    </cfRule>
  </conditionalFormatting>
  <conditionalFormatting sqref="C36:D40">
    <cfRule type="expression" dxfId="3473" priority="3072" stopIfTrue="1">
      <formula>#REF!="totalizador"</formula>
    </cfRule>
  </conditionalFormatting>
  <conditionalFormatting sqref="C36:D40">
    <cfRule type="expression" dxfId="3472" priority="3071" stopIfTrue="1">
      <formula>#REF!="totalizador"</formula>
    </cfRule>
  </conditionalFormatting>
  <conditionalFormatting sqref="C36:D40">
    <cfRule type="expression" dxfId="3471" priority="3070" stopIfTrue="1">
      <formula>#REF!="totalizador"</formula>
    </cfRule>
  </conditionalFormatting>
  <conditionalFormatting sqref="C36:D40">
    <cfRule type="expression" dxfId="3470" priority="3069" stopIfTrue="1">
      <formula>#REF!="totalizador"</formula>
    </cfRule>
  </conditionalFormatting>
  <conditionalFormatting sqref="C36:D40">
    <cfRule type="expression" dxfId="3469" priority="3068" stopIfTrue="1">
      <formula>#REF!="totalizador"</formula>
    </cfRule>
  </conditionalFormatting>
  <conditionalFormatting sqref="C36:D40">
    <cfRule type="expression" dxfId="3468" priority="3067" stopIfTrue="1">
      <formula>#REF!="totalizador"</formula>
    </cfRule>
  </conditionalFormatting>
  <conditionalFormatting sqref="C36:D40">
    <cfRule type="expression" dxfId="3467" priority="3066" stopIfTrue="1">
      <formula>#REF!="totalizador"</formula>
    </cfRule>
  </conditionalFormatting>
  <conditionalFormatting sqref="C36:D40">
    <cfRule type="expression" dxfId="3466" priority="3065" stopIfTrue="1">
      <formula>#REF!="totalizador"</formula>
    </cfRule>
  </conditionalFormatting>
  <conditionalFormatting sqref="C36:D40">
    <cfRule type="expression" dxfId="3465" priority="3064" stopIfTrue="1">
      <formula>#REF!="totalizador"</formula>
    </cfRule>
  </conditionalFormatting>
  <conditionalFormatting sqref="C36:D40">
    <cfRule type="expression" dxfId="3464" priority="3063" stopIfTrue="1">
      <formula>#REF!="totalizador"</formula>
    </cfRule>
  </conditionalFormatting>
  <conditionalFormatting sqref="C36:D40">
    <cfRule type="expression" dxfId="3463" priority="3062" stopIfTrue="1">
      <formula>#REF!="totalizador"</formula>
    </cfRule>
  </conditionalFormatting>
  <conditionalFormatting sqref="C36:D40">
    <cfRule type="expression" dxfId="3462" priority="3061" stopIfTrue="1">
      <formula>#REF!="totalizador"</formula>
    </cfRule>
  </conditionalFormatting>
  <conditionalFormatting sqref="C36:D40">
    <cfRule type="expression" dxfId="3461" priority="3060" stopIfTrue="1">
      <formula>#REF!="totalizador"</formula>
    </cfRule>
  </conditionalFormatting>
  <conditionalFormatting sqref="C36:D40">
    <cfRule type="expression" dxfId="3460" priority="3059" stopIfTrue="1">
      <formula>#REF!="totalizador"</formula>
    </cfRule>
  </conditionalFormatting>
  <conditionalFormatting sqref="C36:D40">
    <cfRule type="expression" dxfId="3459" priority="3058" stopIfTrue="1">
      <formula>#REF!="totalizador"</formula>
    </cfRule>
  </conditionalFormatting>
  <conditionalFormatting sqref="C36:D40">
    <cfRule type="expression" dxfId="3458" priority="3057" stopIfTrue="1">
      <formula>#REF!="totalizador"</formula>
    </cfRule>
  </conditionalFormatting>
  <conditionalFormatting sqref="C36:D40">
    <cfRule type="expression" dxfId="3457" priority="3056" stopIfTrue="1">
      <formula>#REF!="totalizador"</formula>
    </cfRule>
  </conditionalFormatting>
  <conditionalFormatting sqref="C36:D40">
    <cfRule type="expression" dxfId="3456" priority="3055" stopIfTrue="1">
      <formula>#REF!="totalizador"</formula>
    </cfRule>
  </conditionalFormatting>
  <conditionalFormatting sqref="C36:D40">
    <cfRule type="expression" dxfId="3455" priority="3054" stopIfTrue="1">
      <formula>#REF!="totalizador"</formula>
    </cfRule>
  </conditionalFormatting>
  <conditionalFormatting sqref="C36:D40">
    <cfRule type="expression" dxfId="3454" priority="3053" stopIfTrue="1">
      <formula>#REF!="totalizador"</formula>
    </cfRule>
  </conditionalFormatting>
  <conditionalFormatting sqref="C36:D40">
    <cfRule type="expression" dxfId="3453" priority="3052" stopIfTrue="1">
      <formula>#REF!="totalizador"</formula>
    </cfRule>
  </conditionalFormatting>
  <conditionalFormatting sqref="C36:D40">
    <cfRule type="expression" dxfId="3452" priority="3051" stopIfTrue="1">
      <formula>#REF!="totalizador"</formula>
    </cfRule>
  </conditionalFormatting>
  <conditionalFormatting sqref="C36:D40">
    <cfRule type="expression" dxfId="3451" priority="3050" stopIfTrue="1">
      <formula>#REF!="totalizador"</formula>
    </cfRule>
  </conditionalFormatting>
  <conditionalFormatting sqref="C36:D40">
    <cfRule type="expression" dxfId="3450" priority="3049" stopIfTrue="1">
      <formula>#REF!="totalizador"</formula>
    </cfRule>
  </conditionalFormatting>
  <conditionalFormatting sqref="C36:D40">
    <cfRule type="expression" dxfId="3449" priority="3048" stopIfTrue="1">
      <formula>#REF!="totalizador"</formula>
    </cfRule>
  </conditionalFormatting>
  <conditionalFormatting sqref="C36:D40">
    <cfRule type="expression" dxfId="3448" priority="3047" stopIfTrue="1">
      <formula>#REF!="totalizador"</formula>
    </cfRule>
  </conditionalFormatting>
  <conditionalFormatting sqref="C36:D40">
    <cfRule type="expression" dxfId="3447" priority="3046" stopIfTrue="1">
      <formula>#REF!="totalizador"</formula>
    </cfRule>
  </conditionalFormatting>
  <conditionalFormatting sqref="C36:D40">
    <cfRule type="expression" dxfId="3446" priority="3045" stopIfTrue="1">
      <formula>#REF!="totalizador"</formula>
    </cfRule>
  </conditionalFormatting>
  <conditionalFormatting sqref="C36:D40">
    <cfRule type="expression" dxfId="3445" priority="3044" stopIfTrue="1">
      <formula>#REF!="totalizador"</formula>
    </cfRule>
  </conditionalFormatting>
  <conditionalFormatting sqref="C36:D40">
    <cfRule type="expression" dxfId="3444" priority="3043" stopIfTrue="1">
      <formula>#REF!="totalizador"</formula>
    </cfRule>
  </conditionalFormatting>
  <conditionalFormatting sqref="C36:D40">
    <cfRule type="expression" dxfId="3443" priority="3042" stopIfTrue="1">
      <formula>#REF!="totalizador"</formula>
    </cfRule>
  </conditionalFormatting>
  <conditionalFormatting sqref="C36:D40">
    <cfRule type="expression" dxfId="3442" priority="3041" stopIfTrue="1">
      <formula>#REF!="totalizador"</formula>
    </cfRule>
  </conditionalFormatting>
  <conditionalFormatting sqref="C36:D40">
    <cfRule type="expression" dxfId="3441" priority="3040" stopIfTrue="1">
      <formula>#REF!="totalizador"</formula>
    </cfRule>
  </conditionalFormatting>
  <conditionalFormatting sqref="C36:D40">
    <cfRule type="expression" dxfId="3440" priority="3039" stopIfTrue="1">
      <formula>#REF!="totalizador"</formula>
    </cfRule>
  </conditionalFormatting>
  <conditionalFormatting sqref="C36:D40">
    <cfRule type="expression" dxfId="3439" priority="3038" stopIfTrue="1">
      <formula>#REF!="totalizador"</formula>
    </cfRule>
  </conditionalFormatting>
  <conditionalFormatting sqref="C36:D40">
    <cfRule type="expression" dxfId="3438" priority="3037" stopIfTrue="1">
      <formula>#REF!="totalizador"</formula>
    </cfRule>
  </conditionalFormatting>
  <conditionalFormatting sqref="C36:D40">
    <cfRule type="expression" dxfId="3437" priority="3036" stopIfTrue="1">
      <formula>#REF!="totalizador"</formula>
    </cfRule>
  </conditionalFormatting>
  <conditionalFormatting sqref="C36:D40">
    <cfRule type="expression" dxfId="3436" priority="3035" stopIfTrue="1">
      <formula>#REF!="totalizador"</formula>
    </cfRule>
  </conditionalFormatting>
  <conditionalFormatting sqref="C36:D40">
    <cfRule type="expression" dxfId="3435" priority="3034" stopIfTrue="1">
      <formula>#REF!="totalizador"</formula>
    </cfRule>
  </conditionalFormatting>
  <conditionalFormatting sqref="C36:D40">
    <cfRule type="expression" dxfId="3434" priority="3033" stopIfTrue="1">
      <formula>#REF!="totalizador"</formula>
    </cfRule>
  </conditionalFormatting>
  <conditionalFormatting sqref="C36:D40">
    <cfRule type="expression" dxfId="3433" priority="3032" stopIfTrue="1">
      <formula>#REF!="totalizador"</formula>
    </cfRule>
  </conditionalFormatting>
  <conditionalFormatting sqref="C36:D40">
    <cfRule type="expression" dxfId="3432" priority="3031" stopIfTrue="1">
      <formula>#REF!="totalizador"</formula>
    </cfRule>
  </conditionalFormatting>
  <conditionalFormatting sqref="C36:D40">
    <cfRule type="expression" dxfId="3431" priority="3030" stopIfTrue="1">
      <formula>#REF!="totalizador"</formula>
    </cfRule>
  </conditionalFormatting>
  <conditionalFormatting sqref="C36:D40">
    <cfRule type="expression" dxfId="3430" priority="3029" stopIfTrue="1">
      <formula>#REF!="totalizador"</formula>
    </cfRule>
  </conditionalFormatting>
  <conditionalFormatting sqref="C36:D40">
    <cfRule type="expression" dxfId="3429" priority="3028" stopIfTrue="1">
      <formula>#REF!="totalizador"</formula>
    </cfRule>
  </conditionalFormatting>
  <conditionalFormatting sqref="C36:D40">
    <cfRule type="expression" dxfId="3428" priority="3027" stopIfTrue="1">
      <formula>#REF!="totalizador"</formula>
    </cfRule>
  </conditionalFormatting>
  <conditionalFormatting sqref="C36:D40">
    <cfRule type="expression" dxfId="3427" priority="3026" stopIfTrue="1">
      <formula>#REF!="totalizador"</formula>
    </cfRule>
  </conditionalFormatting>
  <conditionalFormatting sqref="C36:D40">
    <cfRule type="expression" dxfId="3426" priority="3025" stopIfTrue="1">
      <formula>#REF!="totalizador"</formula>
    </cfRule>
  </conditionalFormatting>
  <conditionalFormatting sqref="C36:D40">
    <cfRule type="expression" dxfId="3425" priority="3024" stopIfTrue="1">
      <formula>#REF!="totalizador"</formula>
    </cfRule>
  </conditionalFormatting>
  <conditionalFormatting sqref="C36:D40">
    <cfRule type="expression" dxfId="3424" priority="3023" stopIfTrue="1">
      <formula>#REF!="totalizador"</formula>
    </cfRule>
  </conditionalFormatting>
  <conditionalFormatting sqref="C36:D40">
    <cfRule type="expression" dxfId="3423" priority="3022" stopIfTrue="1">
      <formula>#REF!="totalizador"</formula>
    </cfRule>
  </conditionalFormatting>
  <conditionalFormatting sqref="C36:D40">
    <cfRule type="expression" dxfId="3422" priority="3021" stopIfTrue="1">
      <formula>#REF!="totalizador"</formula>
    </cfRule>
  </conditionalFormatting>
  <conditionalFormatting sqref="C36:D40">
    <cfRule type="expression" dxfId="3421" priority="3020" stopIfTrue="1">
      <formula>#REF!="totalizador"</formula>
    </cfRule>
  </conditionalFormatting>
  <conditionalFormatting sqref="C36:D40">
    <cfRule type="expression" dxfId="3420" priority="3019" stopIfTrue="1">
      <formula>#REF!="totalizador"</formula>
    </cfRule>
  </conditionalFormatting>
  <conditionalFormatting sqref="C36:D40">
    <cfRule type="expression" dxfId="3419" priority="3018" stopIfTrue="1">
      <formula>#REF!="totalizador"</formula>
    </cfRule>
  </conditionalFormatting>
  <conditionalFormatting sqref="C36:D40">
    <cfRule type="expression" dxfId="3418" priority="3017" stopIfTrue="1">
      <formula>#REF!="totalizador"</formula>
    </cfRule>
  </conditionalFormatting>
  <conditionalFormatting sqref="C36:D40">
    <cfRule type="expression" dxfId="3417" priority="3016" stopIfTrue="1">
      <formula>#REF!="totalizador"</formula>
    </cfRule>
  </conditionalFormatting>
  <conditionalFormatting sqref="C36:D40">
    <cfRule type="expression" dxfId="3416" priority="3015" stopIfTrue="1">
      <formula>#REF!="totalizador"</formula>
    </cfRule>
  </conditionalFormatting>
  <conditionalFormatting sqref="C36:D40">
    <cfRule type="expression" dxfId="3415" priority="3014" stopIfTrue="1">
      <formula>#REF!="totalizador"</formula>
    </cfRule>
  </conditionalFormatting>
  <conditionalFormatting sqref="C36:D40">
    <cfRule type="expression" dxfId="3414" priority="3013" stopIfTrue="1">
      <formula>#REF!="totalizador"</formula>
    </cfRule>
  </conditionalFormatting>
  <conditionalFormatting sqref="C36:D40">
    <cfRule type="expression" dxfId="3413" priority="3012" stopIfTrue="1">
      <formula>#REF!="totalizador"</formula>
    </cfRule>
  </conditionalFormatting>
  <conditionalFormatting sqref="C36:D40">
    <cfRule type="expression" dxfId="3412" priority="3011" stopIfTrue="1">
      <formula>#REF!="totalizador"</formula>
    </cfRule>
  </conditionalFormatting>
  <conditionalFormatting sqref="C36:D40">
    <cfRule type="expression" dxfId="3411" priority="3010" stopIfTrue="1">
      <formula>#REF!="totalizador"</formula>
    </cfRule>
  </conditionalFormatting>
  <conditionalFormatting sqref="C36:D40">
    <cfRule type="expression" dxfId="3410" priority="3009" stopIfTrue="1">
      <formula>#REF!="totalizador"</formula>
    </cfRule>
  </conditionalFormatting>
  <conditionalFormatting sqref="C36:D40">
    <cfRule type="expression" dxfId="3409" priority="3008" stopIfTrue="1">
      <formula>#REF!="totalizador"</formula>
    </cfRule>
  </conditionalFormatting>
  <conditionalFormatting sqref="C36:D40">
    <cfRule type="expression" dxfId="3408" priority="3007" stopIfTrue="1">
      <formula>#REF!="totalizador"</formula>
    </cfRule>
  </conditionalFormatting>
  <conditionalFormatting sqref="C36:D40">
    <cfRule type="expression" dxfId="3407" priority="3006" stopIfTrue="1">
      <formula>#REF!="totalizador"</formula>
    </cfRule>
  </conditionalFormatting>
  <conditionalFormatting sqref="C36:D40">
    <cfRule type="expression" dxfId="3406" priority="3005" stopIfTrue="1">
      <formula>#REF!="totalizador"</formula>
    </cfRule>
  </conditionalFormatting>
  <conditionalFormatting sqref="C36:D40">
    <cfRule type="expression" dxfId="3405" priority="3004" stopIfTrue="1">
      <formula>#REF!="totalizador"</formula>
    </cfRule>
  </conditionalFormatting>
  <conditionalFormatting sqref="C36:D40">
    <cfRule type="expression" dxfId="3404" priority="3003" stopIfTrue="1">
      <formula>#REF!="totalizador"</formula>
    </cfRule>
  </conditionalFormatting>
  <conditionalFormatting sqref="C36:D40">
    <cfRule type="expression" dxfId="3403" priority="3002" stopIfTrue="1">
      <formula>#REF!="totalizador"</formula>
    </cfRule>
  </conditionalFormatting>
  <conditionalFormatting sqref="C36:D40">
    <cfRule type="expression" dxfId="3402" priority="3001" stopIfTrue="1">
      <formula>#REF!="totalizador"</formula>
    </cfRule>
  </conditionalFormatting>
  <conditionalFormatting sqref="C36:D40">
    <cfRule type="expression" dxfId="3401" priority="3000" stopIfTrue="1">
      <formula>#REF!="totalizador"</formula>
    </cfRule>
  </conditionalFormatting>
  <conditionalFormatting sqref="C36:D40">
    <cfRule type="expression" dxfId="3400" priority="2999" stopIfTrue="1">
      <formula>#REF!="totalizador"</formula>
    </cfRule>
  </conditionalFormatting>
  <conditionalFormatting sqref="C36:D40">
    <cfRule type="expression" dxfId="3399" priority="2998" stopIfTrue="1">
      <formula>#REF!="totalizador"</formula>
    </cfRule>
  </conditionalFormatting>
  <conditionalFormatting sqref="C36:D40">
    <cfRule type="expression" dxfId="3398" priority="2997" stopIfTrue="1">
      <formula>#REF!="totalizador"</formula>
    </cfRule>
  </conditionalFormatting>
  <conditionalFormatting sqref="C36:D40">
    <cfRule type="expression" dxfId="3397" priority="2996" stopIfTrue="1">
      <formula>#REF!="totalizador"</formula>
    </cfRule>
  </conditionalFormatting>
  <conditionalFormatting sqref="C36:D40">
    <cfRule type="expression" dxfId="3396" priority="2995" stopIfTrue="1">
      <formula>#REF!="totalizador"</formula>
    </cfRule>
  </conditionalFormatting>
  <conditionalFormatting sqref="C36:D40">
    <cfRule type="expression" dxfId="3395" priority="2994" stopIfTrue="1">
      <formula>#REF!="totalizador"</formula>
    </cfRule>
  </conditionalFormatting>
  <conditionalFormatting sqref="C36:D40">
    <cfRule type="expression" dxfId="3394" priority="2993" stopIfTrue="1">
      <formula>#REF!="totalizador"</formula>
    </cfRule>
  </conditionalFormatting>
  <conditionalFormatting sqref="C36:D40">
    <cfRule type="expression" dxfId="3393" priority="2992" stopIfTrue="1">
      <formula>#REF!="totalizador"</formula>
    </cfRule>
  </conditionalFormatting>
  <conditionalFormatting sqref="C36:D40">
    <cfRule type="expression" dxfId="3392" priority="2991" stopIfTrue="1">
      <formula>#REF!="totalizador"</formula>
    </cfRule>
  </conditionalFormatting>
  <conditionalFormatting sqref="C36:D40">
    <cfRule type="expression" dxfId="3391" priority="2990" stopIfTrue="1">
      <formula>#REF!="totalizador"</formula>
    </cfRule>
  </conditionalFormatting>
  <conditionalFormatting sqref="C36:D40">
    <cfRule type="expression" dxfId="3390" priority="2989" stopIfTrue="1">
      <formula>#REF!="totalizador"</formula>
    </cfRule>
  </conditionalFormatting>
  <conditionalFormatting sqref="C36:D40">
    <cfRule type="expression" dxfId="3389" priority="2988" stopIfTrue="1">
      <formula>#REF!="totalizador"</formula>
    </cfRule>
  </conditionalFormatting>
  <conditionalFormatting sqref="C36:D40">
    <cfRule type="expression" dxfId="3388" priority="2987" stopIfTrue="1">
      <formula>#REF!="totalizador"</formula>
    </cfRule>
  </conditionalFormatting>
  <conditionalFormatting sqref="C36:D40">
    <cfRule type="expression" dxfId="3387" priority="2986" stopIfTrue="1">
      <formula>#REF!="totalizador"</formula>
    </cfRule>
  </conditionalFormatting>
  <conditionalFormatting sqref="C36:D40">
    <cfRule type="expression" dxfId="3386" priority="2985" stopIfTrue="1">
      <formula>#REF!="totalizador"</formula>
    </cfRule>
  </conditionalFormatting>
  <conditionalFormatting sqref="C36:D40">
    <cfRule type="expression" dxfId="3385" priority="2984" stopIfTrue="1">
      <formula>#REF!="totalizador"</formula>
    </cfRule>
  </conditionalFormatting>
  <conditionalFormatting sqref="C36:D40">
    <cfRule type="expression" dxfId="3384" priority="2983" stopIfTrue="1">
      <formula>#REF!="totalizador"</formula>
    </cfRule>
  </conditionalFormatting>
  <conditionalFormatting sqref="C36:D40">
    <cfRule type="expression" dxfId="3383" priority="2982" stopIfTrue="1">
      <formula>#REF!="totalizador"</formula>
    </cfRule>
  </conditionalFormatting>
  <conditionalFormatting sqref="C36:D40">
    <cfRule type="expression" dxfId="3382" priority="2981" stopIfTrue="1">
      <formula>#REF!="totalizador"</formula>
    </cfRule>
  </conditionalFormatting>
  <conditionalFormatting sqref="C36:D40">
    <cfRule type="expression" dxfId="3381" priority="2980" stopIfTrue="1">
      <formula>#REF!="totalizador"</formula>
    </cfRule>
  </conditionalFormatting>
  <conditionalFormatting sqref="C36:D40">
    <cfRule type="expression" dxfId="3380" priority="2979" stopIfTrue="1">
      <formula>#REF!="totalizador"</formula>
    </cfRule>
  </conditionalFormatting>
  <conditionalFormatting sqref="C36:D40">
    <cfRule type="expression" dxfId="3379" priority="2978" stopIfTrue="1">
      <formula>#REF!="totalizador"</formula>
    </cfRule>
  </conditionalFormatting>
  <conditionalFormatting sqref="C36:D40">
    <cfRule type="expression" dxfId="3378" priority="2977" stopIfTrue="1">
      <formula>#REF!="totalizador"</formula>
    </cfRule>
  </conditionalFormatting>
  <conditionalFormatting sqref="C36:D40">
    <cfRule type="expression" dxfId="3377" priority="2976" stopIfTrue="1">
      <formula>#REF!="totalizador"</formula>
    </cfRule>
  </conditionalFormatting>
  <conditionalFormatting sqref="C36:D40">
    <cfRule type="expression" dxfId="3376" priority="2975" stopIfTrue="1">
      <formula>#REF!="totalizador"</formula>
    </cfRule>
  </conditionalFormatting>
  <conditionalFormatting sqref="C36:D40">
    <cfRule type="expression" dxfId="3375" priority="2974" stopIfTrue="1">
      <formula>#REF!="totalizador"</formula>
    </cfRule>
  </conditionalFormatting>
  <conditionalFormatting sqref="C36:D40">
    <cfRule type="expression" dxfId="3374" priority="2973" stopIfTrue="1">
      <formula>#REF!="totalizador"</formula>
    </cfRule>
  </conditionalFormatting>
  <conditionalFormatting sqref="C36:D40">
    <cfRule type="expression" dxfId="3373" priority="2972" stopIfTrue="1">
      <formula>#REF!="totalizador"</formula>
    </cfRule>
  </conditionalFormatting>
  <conditionalFormatting sqref="C36:D40">
    <cfRule type="expression" dxfId="3372" priority="2971" stopIfTrue="1">
      <formula>#REF!="totalizador"</formula>
    </cfRule>
  </conditionalFormatting>
  <conditionalFormatting sqref="C36:D40">
    <cfRule type="expression" dxfId="3371" priority="2970" stopIfTrue="1">
      <formula>#REF!="totalizador"</formula>
    </cfRule>
  </conditionalFormatting>
  <conditionalFormatting sqref="C36:D40">
    <cfRule type="expression" dxfId="3370" priority="2969" stopIfTrue="1">
      <formula>#REF!="totalizador"</formula>
    </cfRule>
  </conditionalFormatting>
  <conditionalFormatting sqref="C36:D40">
    <cfRule type="expression" dxfId="3369" priority="2968" stopIfTrue="1">
      <formula>#REF!="totalizador"</formula>
    </cfRule>
  </conditionalFormatting>
  <conditionalFormatting sqref="C36:D40">
    <cfRule type="expression" dxfId="3368" priority="2967" stopIfTrue="1">
      <formula>#REF!="totalizador"</formula>
    </cfRule>
  </conditionalFormatting>
  <conditionalFormatting sqref="C36:D40">
    <cfRule type="expression" dxfId="3367" priority="2966" stopIfTrue="1">
      <formula>#REF!="totalizador"</formula>
    </cfRule>
  </conditionalFormatting>
  <conditionalFormatting sqref="C36:D40">
    <cfRule type="expression" dxfId="3366" priority="2965" stopIfTrue="1">
      <formula>#REF!="totalizador"</formula>
    </cfRule>
  </conditionalFormatting>
  <conditionalFormatting sqref="C36:D40">
    <cfRule type="expression" dxfId="3365" priority="2964" stopIfTrue="1">
      <formula>#REF!="totalizador"</formula>
    </cfRule>
  </conditionalFormatting>
  <conditionalFormatting sqref="C36:D40">
    <cfRule type="expression" dxfId="3364" priority="2963" stopIfTrue="1">
      <formula>#REF!="totalizador"</formula>
    </cfRule>
  </conditionalFormatting>
  <conditionalFormatting sqref="C36:D40">
    <cfRule type="expression" dxfId="3363" priority="2962" stopIfTrue="1">
      <formula>#REF!="totalizador"</formula>
    </cfRule>
  </conditionalFormatting>
  <conditionalFormatting sqref="C36:D40">
    <cfRule type="expression" dxfId="3362" priority="2961" stopIfTrue="1">
      <formula>#REF!="totalizador"</formula>
    </cfRule>
  </conditionalFormatting>
  <conditionalFormatting sqref="C36:D40">
    <cfRule type="expression" dxfId="3361" priority="2960" stopIfTrue="1">
      <formula>#REF!="totalizador"</formula>
    </cfRule>
  </conditionalFormatting>
  <conditionalFormatting sqref="C36:D40">
    <cfRule type="expression" dxfId="3360" priority="2959" stopIfTrue="1">
      <formula>#REF!="totalizador"</formula>
    </cfRule>
  </conditionalFormatting>
  <conditionalFormatting sqref="C36:D40">
    <cfRule type="expression" dxfId="3359" priority="2958" stopIfTrue="1">
      <formula>#REF!="totalizador"</formula>
    </cfRule>
  </conditionalFormatting>
  <conditionalFormatting sqref="C36:D40">
    <cfRule type="expression" dxfId="3358" priority="2957" stopIfTrue="1">
      <formula>#REF!="totalizador"</formula>
    </cfRule>
  </conditionalFormatting>
  <conditionalFormatting sqref="C36:D40">
    <cfRule type="expression" dxfId="3357" priority="2956" stopIfTrue="1">
      <formula>#REF!="totalizador"</formula>
    </cfRule>
  </conditionalFormatting>
  <conditionalFormatting sqref="C36:D40">
    <cfRule type="expression" dxfId="3356" priority="2955" stopIfTrue="1">
      <formula>#REF!="totalizador"</formula>
    </cfRule>
  </conditionalFormatting>
  <conditionalFormatting sqref="C36:D40">
    <cfRule type="expression" dxfId="3355" priority="2954" stopIfTrue="1">
      <formula>#REF!="totalizador"</formula>
    </cfRule>
  </conditionalFormatting>
  <conditionalFormatting sqref="C36:D40">
    <cfRule type="expression" dxfId="3354" priority="2953" stopIfTrue="1">
      <formula>#REF!="totalizador"</formula>
    </cfRule>
  </conditionalFormatting>
  <conditionalFormatting sqref="C36:D40">
    <cfRule type="expression" dxfId="3353" priority="2952" stopIfTrue="1">
      <formula>#REF!="totalizador"</formula>
    </cfRule>
  </conditionalFormatting>
  <conditionalFormatting sqref="C36:D40">
    <cfRule type="expression" dxfId="3352" priority="2951" stopIfTrue="1">
      <formula>#REF!="totalizador"</formula>
    </cfRule>
  </conditionalFormatting>
  <conditionalFormatting sqref="C36:D40">
    <cfRule type="expression" dxfId="3351" priority="2950" stopIfTrue="1">
      <formula>#REF!="totalizador"</formula>
    </cfRule>
  </conditionalFormatting>
  <conditionalFormatting sqref="C36:D40">
    <cfRule type="expression" dxfId="3350" priority="2949" stopIfTrue="1">
      <formula>#REF!="totalizador"</formula>
    </cfRule>
  </conditionalFormatting>
  <conditionalFormatting sqref="C36:D40">
    <cfRule type="expression" dxfId="3349" priority="2948" stopIfTrue="1">
      <formula>#REF!="totalizador"</formula>
    </cfRule>
  </conditionalFormatting>
  <conditionalFormatting sqref="C36:D40">
    <cfRule type="expression" dxfId="3348" priority="2947" stopIfTrue="1">
      <formula>#REF!="totalizador"</formula>
    </cfRule>
  </conditionalFormatting>
  <conditionalFormatting sqref="C36:D40">
    <cfRule type="expression" dxfId="3347" priority="2946" stopIfTrue="1">
      <formula>#REF!="totalizador"</formula>
    </cfRule>
  </conditionalFormatting>
  <conditionalFormatting sqref="C36:D40">
    <cfRule type="expression" dxfId="3346" priority="2945" stopIfTrue="1">
      <formula>#REF!="totalizador"</formula>
    </cfRule>
  </conditionalFormatting>
  <conditionalFormatting sqref="C36:D40">
    <cfRule type="expression" dxfId="3345" priority="2944" stopIfTrue="1">
      <formula>#REF!="totalizador"</formula>
    </cfRule>
  </conditionalFormatting>
  <conditionalFormatting sqref="C36:D40">
    <cfRule type="expression" dxfId="3344" priority="2943" stopIfTrue="1">
      <formula>#REF!="totalizador"</formula>
    </cfRule>
  </conditionalFormatting>
  <conditionalFormatting sqref="C36:D40">
    <cfRule type="expression" dxfId="3343" priority="2942" stopIfTrue="1">
      <formula>#REF!="totalizador"</formula>
    </cfRule>
  </conditionalFormatting>
  <conditionalFormatting sqref="C36:D40">
    <cfRule type="expression" dxfId="3342" priority="2941" stopIfTrue="1">
      <formula>#REF!="totalizador"</formula>
    </cfRule>
  </conditionalFormatting>
  <conditionalFormatting sqref="C36:D40">
    <cfRule type="expression" dxfId="3341" priority="2940" stopIfTrue="1">
      <formula>#REF!="totalizador"</formula>
    </cfRule>
  </conditionalFormatting>
  <conditionalFormatting sqref="C36:D40">
    <cfRule type="expression" dxfId="3340" priority="2939" stopIfTrue="1">
      <formula>#REF!="totalizador"</formula>
    </cfRule>
  </conditionalFormatting>
  <conditionalFormatting sqref="C36:D40">
    <cfRule type="expression" dxfId="3339" priority="2938" stopIfTrue="1">
      <formula>#REF!="totalizador"</formula>
    </cfRule>
  </conditionalFormatting>
  <conditionalFormatting sqref="C36:D40">
    <cfRule type="expression" dxfId="3338" priority="2937" stopIfTrue="1">
      <formula>#REF!="totalizador"</formula>
    </cfRule>
  </conditionalFormatting>
  <conditionalFormatting sqref="C36:D40">
    <cfRule type="expression" dxfId="3337" priority="2936" stopIfTrue="1">
      <formula>#REF!="totalizador"</formula>
    </cfRule>
  </conditionalFormatting>
  <conditionalFormatting sqref="C36:D40">
    <cfRule type="expression" dxfId="3336" priority="2935" stopIfTrue="1">
      <formula>#REF!="totalizador"</formula>
    </cfRule>
  </conditionalFormatting>
  <conditionalFormatting sqref="C36:D40">
    <cfRule type="expression" dxfId="3335" priority="2934" stopIfTrue="1">
      <formula>#REF!="totalizador"</formula>
    </cfRule>
  </conditionalFormatting>
  <conditionalFormatting sqref="C36:D40">
    <cfRule type="expression" dxfId="3334" priority="2933" stopIfTrue="1">
      <formula>#REF!="totalizador"</formula>
    </cfRule>
  </conditionalFormatting>
  <conditionalFormatting sqref="C36:D40">
    <cfRule type="expression" dxfId="3333" priority="2932" stopIfTrue="1">
      <formula>#REF!="totalizador"</formula>
    </cfRule>
  </conditionalFormatting>
  <conditionalFormatting sqref="C36:D40">
    <cfRule type="expression" dxfId="3332" priority="2931" stopIfTrue="1">
      <formula>#REF!="totalizador"</formula>
    </cfRule>
  </conditionalFormatting>
  <conditionalFormatting sqref="C36:D40">
    <cfRule type="expression" dxfId="3331" priority="2930" stopIfTrue="1">
      <formula>#REF!="totalizador"</formula>
    </cfRule>
  </conditionalFormatting>
  <conditionalFormatting sqref="C36:D40">
    <cfRule type="expression" dxfId="3330" priority="2929" stopIfTrue="1">
      <formula>#REF!="totalizador"</formula>
    </cfRule>
  </conditionalFormatting>
  <conditionalFormatting sqref="C36:D40">
    <cfRule type="expression" dxfId="3329" priority="2928" stopIfTrue="1">
      <formula>#REF!="totalizador"</formula>
    </cfRule>
  </conditionalFormatting>
  <conditionalFormatting sqref="C36:D40">
    <cfRule type="expression" dxfId="3328" priority="2927" stopIfTrue="1">
      <formula>#REF!="totalizador"</formula>
    </cfRule>
  </conditionalFormatting>
  <conditionalFormatting sqref="C36:D40">
    <cfRule type="expression" dxfId="3327" priority="2926" stopIfTrue="1">
      <formula>#REF!="totalizador"</formula>
    </cfRule>
  </conditionalFormatting>
  <conditionalFormatting sqref="C36:D40">
    <cfRule type="expression" dxfId="3326" priority="2925" stopIfTrue="1">
      <formula>#REF!="totalizador"</formula>
    </cfRule>
  </conditionalFormatting>
  <conditionalFormatting sqref="C36:D40">
    <cfRule type="expression" dxfId="3325" priority="2924" stopIfTrue="1">
      <formula>#REF!="totalizador"</formula>
    </cfRule>
  </conditionalFormatting>
  <conditionalFormatting sqref="C36:D40">
    <cfRule type="expression" dxfId="3324" priority="2923" stopIfTrue="1">
      <formula>#REF!="totalizador"</formula>
    </cfRule>
  </conditionalFormatting>
  <conditionalFormatting sqref="C36:D40">
    <cfRule type="expression" dxfId="3323" priority="2922" stopIfTrue="1">
      <formula>#REF!="totalizador"</formula>
    </cfRule>
  </conditionalFormatting>
  <conditionalFormatting sqref="C36:D40">
    <cfRule type="expression" dxfId="3322" priority="2921" stopIfTrue="1">
      <formula>#REF!="totalizador"</formula>
    </cfRule>
  </conditionalFormatting>
  <conditionalFormatting sqref="C36:D40">
    <cfRule type="expression" dxfId="3321" priority="2920" stopIfTrue="1">
      <formula>#REF!="totalizador"</formula>
    </cfRule>
  </conditionalFormatting>
  <conditionalFormatting sqref="C36:D40">
    <cfRule type="expression" dxfId="3320" priority="2919" stopIfTrue="1">
      <formula>#REF!="totalizador"</formula>
    </cfRule>
  </conditionalFormatting>
  <conditionalFormatting sqref="C36:D40">
    <cfRule type="expression" dxfId="3319" priority="2918" stopIfTrue="1">
      <formula>#REF!="totalizador"</formula>
    </cfRule>
  </conditionalFormatting>
  <conditionalFormatting sqref="C36:D40">
    <cfRule type="expression" dxfId="3318" priority="2917" stopIfTrue="1">
      <formula>#REF!="totalizador"</formula>
    </cfRule>
  </conditionalFormatting>
  <conditionalFormatting sqref="C36:D40">
    <cfRule type="expression" dxfId="3317" priority="2916" stopIfTrue="1">
      <formula>#REF!="totalizador"</formula>
    </cfRule>
  </conditionalFormatting>
  <conditionalFormatting sqref="C36:D40">
    <cfRule type="expression" dxfId="3316" priority="2915" stopIfTrue="1">
      <formula>#REF!="totalizador"</formula>
    </cfRule>
  </conditionalFormatting>
  <conditionalFormatting sqref="C36:D40">
    <cfRule type="expression" dxfId="3315" priority="2914" stopIfTrue="1">
      <formula>#REF!="totalizador"</formula>
    </cfRule>
  </conditionalFormatting>
  <conditionalFormatting sqref="C36:D40">
    <cfRule type="expression" dxfId="3314" priority="2913" stopIfTrue="1">
      <formula>#REF!="totalizador"</formula>
    </cfRule>
  </conditionalFormatting>
  <conditionalFormatting sqref="C36:D40">
    <cfRule type="expression" dxfId="3313" priority="2912" stopIfTrue="1">
      <formula>#REF!="totalizador"</formula>
    </cfRule>
  </conditionalFormatting>
  <conditionalFormatting sqref="C36:D40">
    <cfRule type="expression" dxfId="3312" priority="2911" stopIfTrue="1">
      <formula>#REF!="totalizador"</formula>
    </cfRule>
  </conditionalFormatting>
  <conditionalFormatting sqref="C36:D40">
    <cfRule type="expression" dxfId="3311" priority="2910" stopIfTrue="1">
      <formula>#REF!="totalizador"</formula>
    </cfRule>
  </conditionalFormatting>
  <conditionalFormatting sqref="C36:D40">
    <cfRule type="expression" dxfId="3310" priority="2909" stopIfTrue="1">
      <formula>#REF!="totalizador"</formula>
    </cfRule>
  </conditionalFormatting>
  <conditionalFormatting sqref="C36:D40">
    <cfRule type="expression" dxfId="3309" priority="2908" stopIfTrue="1">
      <formula>#REF!="totalizador"</formula>
    </cfRule>
  </conditionalFormatting>
  <conditionalFormatting sqref="C36:D40">
    <cfRule type="expression" dxfId="3308" priority="2907" stopIfTrue="1">
      <formula>#REF!="totalizador"</formula>
    </cfRule>
  </conditionalFormatting>
  <conditionalFormatting sqref="C36:D40">
    <cfRule type="expression" dxfId="3307" priority="2906" stopIfTrue="1">
      <formula>#REF!="totalizador"</formula>
    </cfRule>
  </conditionalFormatting>
  <conditionalFormatting sqref="C36:D40">
    <cfRule type="expression" dxfId="3306" priority="2905" stopIfTrue="1">
      <formula>#REF!="totalizador"</formula>
    </cfRule>
  </conditionalFormatting>
  <conditionalFormatting sqref="C36:D40">
    <cfRule type="expression" dxfId="3305" priority="2904" stopIfTrue="1">
      <formula>#REF!="totalizador"</formula>
    </cfRule>
  </conditionalFormatting>
  <conditionalFormatting sqref="C36:D40">
    <cfRule type="expression" dxfId="3304" priority="2903" stopIfTrue="1">
      <formula>#REF!="totalizador"</formula>
    </cfRule>
  </conditionalFormatting>
  <conditionalFormatting sqref="C36:D40">
    <cfRule type="expression" dxfId="3303" priority="2902" stopIfTrue="1">
      <formula>#REF!="totalizador"</formula>
    </cfRule>
  </conditionalFormatting>
  <conditionalFormatting sqref="C36:D40">
    <cfRule type="expression" dxfId="3302" priority="2901" stopIfTrue="1">
      <formula>#REF!="totalizador"</formula>
    </cfRule>
  </conditionalFormatting>
  <conditionalFormatting sqref="C36:D40">
    <cfRule type="expression" dxfId="3301" priority="2900" stopIfTrue="1">
      <formula>#REF!="totalizador"</formula>
    </cfRule>
  </conditionalFormatting>
  <conditionalFormatting sqref="C36:D40">
    <cfRule type="expression" dxfId="3300" priority="2899" stopIfTrue="1">
      <formula>#REF!="totalizador"</formula>
    </cfRule>
  </conditionalFormatting>
  <conditionalFormatting sqref="C36:D40">
    <cfRule type="expression" dxfId="3299" priority="2898" stopIfTrue="1">
      <formula>#REF!="totalizador"</formula>
    </cfRule>
  </conditionalFormatting>
  <conditionalFormatting sqref="C36:D40">
    <cfRule type="expression" dxfId="3298" priority="2897" stopIfTrue="1">
      <formula>#REF!="totalizador"</formula>
    </cfRule>
  </conditionalFormatting>
  <conditionalFormatting sqref="C36:D40">
    <cfRule type="expression" dxfId="3297" priority="2896" stopIfTrue="1">
      <formula>#REF!="totalizador"</formula>
    </cfRule>
  </conditionalFormatting>
  <conditionalFormatting sqref="C36:D40">
    <cfRule type="expression" dxfId="3296" priority="2895" stopIfTrue="1">
      <formula>#REF!="totalizador"</formula>
    </cfRule>
  </conditionalFormatting>
  <conditionalFormatting sqref="C36:D40">
    <cfRule type="expression" dxfId="3295" priority="2894" stopIfTrue="1">
      <formula>#REF!="totalizador"</formula>
    </cfRule>
  </conditionalFormatting>
  <conditionalFormatting sqref="C36:D40">
    <cfRule type="expression" dxfId="3294" priority="2893" stopIfTrue="1">
      <formula>#REF!="totalizador"</formula>
    </cfRule>
  </conditionalFormatting>
  <conditionalFormatting sqref="C36:D40">
    <cfRule type="expression" dxfId="3293" priority="2892" stopIfTrue="1">
      <formula>#REF!="totalizador"</formula>
    </cfRule>
  </conditionalFormatting>
  <conditionalFormatting sqref="C36:D40">
    <cfRule type="expression" dxfId="3292" priority="2891" stopIfTrue="1">
      <formula>#REF!="totalizador"</formula>
    </cfRule>
  </conditionalFormatting>
  <conditionalFormatting sqref="C36:D40">
    <cfRule type="expression" dxfId="3291" priority="2890" stopIfTrue="1">
      <formula>#REF!="totalizador"</formula>
    </cfRule>
  </conditionalFormatting>
  <conditionalFormatting sqref="C36:D40">
    <cfRule type="expression" dxfId="3290" priority="2889" stopIfTrue="1">
      <formula>#REF!="totalizador"</formula>
    </cfRule>
  </conditionalFormatting>
  <conditionalFormatting sqref="C36:D40">
    <cfRule type="expression" dxfId="3289" priority="2888" stopIfTrue="1">
      <formula>#REF!="totalizador"</formula>
    </cfRule>
  </conditionalFormatting>
  <conditionalFormatting sqref="C36:D40">
    <cfRule type="expression" dxfId="3288" priority="2887" stopIfTrue="1">
      <formula>#REF!="totalizador"</formula>
    </cfRule>
  </conditionalFormatting>
  <conditionalFormatting sqref="C36:D40">
    <cfRule type="expression" dxfId="3287" priority="2886" stopIfTrue="1">
      <formula>#REF!="totalizador"</formula>
    </cfRule>
  </conditionalFormatting>
  <conditionalFormatting sqref="C36:D40">
    <cfRule type="expression" dxfId="3286" priority="2885" stopIfTrue="1">
      <formula>#REF!="totalizador"</formula>
    </cfRule>
  </conditionalFormatting>
  <conditionalFormatting sqref="C36:D40">
    <cfRule type="expression" dxfId="3285" priority="2884" stopIfTrue="1">
      <formula>#REF!="totalizador"</formula>
    </cfRule>
  </conditionalFormatting>
  <conditionalFormatting sqref="C36:D40">
    <cfRule type="expression" dxfId="3284" priority="2883" stopIfTrue="1">
      <formula>#REF!="totalizador"</formula>
    </cfRule>
  </conditionalFormatting>
  <conditionalFormatting sqref="C36:D40">
    <cfRule type="expression" dxfId="3283" priority="2882" stopIfTrue="1">
      <formula>#REF!="totalizador"</formula>
    </cfRule>
  </conditionalFormatting>
  <conditionalFormatting sqref="C36:D40">
    <cfRule type="expression" dxfId="3282" priority="2881" stopIfTrue="1">
      <formula>#REF!="totalizador"</formula>
    </cfRule>
  </conditionalFormatting>
  <conditionalFormatting sqref="C36:D40">
    <cfRule type="expression" dxfId="3281" priority="2880" stopIfTrue="1">
      <formula>#REF!="totalizador"</formula>
    </cfRule>
  </conditionalFormatting>
  <conditionalFormatting sqref="C36:D40">
    <cfRule type="expression" dxfId="3280" priority="2879" stopIfTrue="1">
      <formula>#REF!="totalizador"</formula>
    </cfRule>
  </conditionalFormatting>
  <conditionalFormatting sqref="C36:D40">
    <cfRule type="expression" dxfId="3279" priority="2878" stopIfTrue="1">
      <formula>#REF!="totalizador"</formula>
    </cfRule>
  </conditionalFormatting>
  <conditionalFormatting sqref="C36:D40">
    <cfRule type="expression" dxfId="3278" priority="2877" stopIfTrue="1">
      <formula>#REF!="totalizador"</formula>
    </cfRule>
  </conditionalFormatting>
  <conditionalFormatting sqref="C36:D40">
    <cfRule type="expression" dxfId="3277" priority="2876" stopIfTrue="1">
      <formula>#REF!="totalizador"</formula>
    </cfRule>
  </conditionalFormatting>
  <conditionalFormatting sqref="C36:D40">
    <cfRule type="expression" dxfId="3276" priority="2875" stopIfTrue="1">
      <formula>#REF!="totalizador"</formula>
    </cfRule>
  </conditionalFormatting>
  <conditionalFormatting sqref="C36:D40">
    <cfRule type="expression" dxfId="3275" priority="2874" stopIfTrue="1">
      <formula>#REF!="totalizador"</formula>
    </cfRule>
  </conditionalFormatting>
  <conditionalFormatting sqref="C36:D40">
    <cfRule type="expression" dxfId="3274" priority="2873" stopIfTrue="1">
      <formula>#REF!="totalizador"</formula>
    </cfRule>
  </conditionalFormatting>
  <conditionalFormatting sqref="C36:D40">
    <cfRule type="expression" dxfId="3273" priority="2872" stopIfTrue="1">
      <formula>#REF!="totalizador"</formula>
    </cfRule>
  </conditionalFormatting>
  <conditionalFormatting sqref="C36:D40">
    <cfRule type="expression" dxfId="3272" priority="2871" stopIfTrue="1">
      <formula>#REF!="totalizador"</formula>
    </cfRule>
  </conditionalFormatting>
  <conditionalFormatting sqref="C36:D40">
    <cfRule type="expression" dxfId="3271" priority="2870" stopIfTrue="1">
      <formula>#REF!="totalizador"</formula>
    </cfRule>
  </conditionalFormatting>
  <conditionalFormatting sqref="C36:D40">
    <cfRule type="expression" dxfId="3270" priority="2869" stopIfTrue="1">
      <formula>#REF!="totalizador"</formula>
    </cfRule>
  </conditionalFormatting>
  <conditionalFormatting sqref="C36:D40">
    <cfRule type="expression" dxfId="3269" priority="2868" stopIfTrue="1">
      <formula>#REF!="totalizador"</formula>
    </cfRule>
  </conditionalFormatting>
  <conditionalFormatting sqref="C36:D40">
    <cfRule type="expression" dxfId="3268" priority="2867" stopIfTrue="1">
      <formula>#REF!="totalizador"</formula>
    </cfRule>
  </conditionalFormatting>
  <conditionalFormatting sqref="C36:D40">
    <cfRule type="expression" dxfId="3267" priority="2866" stopIfTrue="1">
      <formula>#REF!="totalizador"</formula>
    </cfRule>
  </conditionalFormatting>
  <conditionalFormatting sqref="C36:D40">
    <cfRule type="expression" dxfId="3266" priority="2865" stopIfTrue="1">
      <formula>#REF!="totalizador"</formula>
    </cfRule>
  </conditionalFormatting>
  <conditionalFormatting sqref="C36:D40">
    <cfRule type="expression" dxfId="3265" priority="2864" stopIfTrue="1">
      <formula>#REF!="totalizador"</formula>
    </cfRule>
  </conditionalFormatting>
  <conditionalFormatting sqref="C36:D40">
    <cfRule type="expression" dxfId="3264" priority="2863" stopIfTrue="1">
      <formula>#REF!="totalizador"</formula>
    </cfRule>
  </conditionalFormatting>
  <conditionalFormatting sqref="C36:D40">
    <cfRule type="expression" dxfId="3263" priority="2862" stopIfTrue="1">
      <formula>#REF!="totalizador"</formula>
    </cfRule>
  </conditionalFormatting>
  <conditionalFormatting sqref="C36:D40">
    <cfRule type="expression" dxfId="3262" priority="2861" stopIfTrue="1">
      <formula>#REF!="totalizador"</formula>
    </cfRule>
  </conditionalFormatting>
  <conditionalFormatting sqref="C36:D40">
    <cfRule type="expression" dxfId="3261" priority="2860" stopIfTrue="1">
      <formula>#REF!="totalizador"</formula>
    </cfRule>
  </conditionalFormatting>
  <conditionalFormatting sqref="C36:D40">
    <cfRule type="expression" dxfId="3260" priority="2859" stopIfTrue="1">
      <formula>#REF!="totalizador"</formula>
    </cfRule>
  </conditionalFormatting>
  <conditionalFormatting sqref="C36:D40">
    <cfRule type="expression" dxfId="3259" priority="2858" stopIfTrue="1">
      <formula>#REF!="totalizador"</formula>
    </cfRule>
  </conditionalFormatting>
  <conditionalFormatting sqref="C36:D40">
    <cfRule type="expression" dxfId="3258" priority="2857" stopIfTrue="1">
      <formula>#REF!="totalizador"</formula>
    </cfRule>
  </conditionalFormatting>
  <conditionalFormatting sqref="C36:D40">
    <cfRule type="expression" dxfId="3257" priority="2856" stopIfTrue="1">
      <formula>#REF!="totalizador"</formula>
    </cfRule>
  </conditionalFormatting>
  <conditionalFormatting sqref="C36:D40">
    <cfRule type="expression" dxfId="3256" priority="2855" stopIfTrue="1">
      <formula>#REF!="totalizador"</formula>
    </cfRule>
  </conditionalFormatting>
  <conditionalFormatting sqref="C36:D40">
    <cfRule type="expression" dxfId="3255" priority="2854" stopIfTrue="1">
      <formula>#REF!="totalizador"</formula>
    </cfRule>
  </conditionalFormatting>
  <conditionalFormatting sqref="C36:D40">
    <cfRule type="expression" dxfId="3254" priority="2853" stopIfTrue="1">
      <formula>#REF!="totalizador"</formula>
    </cfRule>
  </conditionalFormatting>
  <conditionalFormatting sqref="C36:D40">
    <cfRule type="expression" dxfId="3253" priority="2852" stopIfTrue="1">
      <formula>#REF!="totalizador"</formula>
    </cfRule>
  </conditionalFormatting>
  <conditionalFormatting sqref="C36:D40">
    <cfRule type="expression" dxfId="3252" priority="2851" stopIfTrue="1">
      <formula>#REF!="totalizador"</formula>
    </cfRule>
  </conditionalFormatting>
  <conditionalFormatting sqref="C36:D40">
    <cfRule type="expression" dxfId="3251" priority="2850" stopIfTrue="1">
      <formula>#REF!="totalizador"</formula>
    </cfRule>
  </conditionalFormatting>
  <conditionalFormatting sqref="C36:D40">
    <cfRule type="expression" dxfId="3250" priority="2849" stopIfTrue="1">
      <formula>#REF!="totalizador"</formula>
    </cfRule>
  </conditionalFormatting>
  <conditionalFormatting sqref="C36:D40">
    <cfRule type="expression" dxfId="3249" priority="2848" stopIfTrue="1">
      <formula>#REF!="totalizador"</formula>
    </cfRule>
  </conditionalFormatting>
  <conditionalFormatting sqref="C36:D40">
    <cfRule type="expression" dxfId="3248" priority="2847" stopIfTrue="1">
      <formula>#REF!="totalizador"</formula>
    </cfRule>
  </conditionalFormatting>
  <conditionalFormatting sqref="C36:D40">
    <cfRule type="expression" dxfId="3247" priority="2846" stopIfTrue="1">
      <formula>#REF!="totalizador"</formula>
    </cfRule>
  </conditionalFormatting>
  <conditionalFormatting sqref="C36:D40">
    <cfRule type="expression" dxfId="3246" priority="2845" stopIfTrue="1">
      <formula>#REF!="totalizador"</formula>
    </cfRule>
  </conditionalFormatting>
  <conditionalFormatting sqref="C36:D40">
    <cfRule type="expression" dxfId="3245" priority="2844" stopIfTrue="1">
      <formula>#REF!="totalizador"</formula>
    </cfRule>
  </conditionalFormatting>
  <conditionalFormatting sqref="C36:D40">
    <cfRule type="expression" dxfId="3244" priority="2843" stopIfTrue="1">
      <formula>#REF!="totalizador"</formula>
    </cfRule>
  </conditionalFormatting>
  <conditionalFormatting sqref="C36:D40">
    <cfRule type="expression" dxfId="3243" priority="2842" stopIfTrue="1">
      <formula>#REF!="totalizador"</formula>
    </cfRule>
  </conditionalFormatting>
  <conditionalFormatting sqref="C36:D40">
    <cfRule type="expression" dxfId="3242" priority="2841" stopIfTrue="1">
      <formula>#REF!="totalizador"</formula>
    </cfRule>
  </conditionalFormatting>
  <conditionalFormatting sqref="C36:D40">
    <cfRule type="expression" dxfId="3241" priority="2840" stopIfTrue="1">
      <formula>#REF!="totalizador"</formula>
    </cfRule>
  </conditionalFormatting>
  <conditionalFormatting sqref="C36:D40">
    <cfRule type="expression" dxfId="3240" priority="2839" stopIfTrue="1">
      <formula>#REF!="totalizador"</formula>
    </cfRule>
  </conditionalFormatting>
  <conditionalFormatting sqref="C36:D40">
    <cfRule type="expression" dxfId="3239" priority="2838" stopIfTrue="1">
      <formula>#REF!="totalizador"</formula>
    </cfRule>
  </conditionalFormatting>
  <conditionalFormatting sqref="C36:D40">
    <cfRule type="expression" dxfId="3238" priority="2837" stopIfTrue="1">
      <formula>#REF!="totalizador"</formula>
    </cfRule>
  </conditionalFormatting>
  <conditionalFormatting sqref="C36:D40">
    <cfRule type="expression" dxfId="3237" priority="2836" stopIfTrue="1">
      <formula>#REF!="totalizador"</formula>
    </cfRule>
  </conditionalFormatting>
  <conditionalFormatting sqref="C36:D40">
    <cfRule type="expression" dxfId="3236" priority="2835" stopIfTrue="1">
      <formula>#REF!="totalizador"</formula>
    </cfRule>
  </conditionalFormatting>
  <conditionalFormatting sqref="C36:D40">
    <cfRule type="expression" dxfId="3235" priority="2834" stopIfTrue="1">
      <formula>#REF!="totalizador"</formula>
    </cfRule>
  </conditionalFormatting>
  <conditionalFormatting sqref="C36:D40">
    <cfRule type="expression" dxfId="3234" priority="2833" stopIfTrue="1">
      <formula>#REF!="totalizador"</formula>
    </cfRule>
  </conditionalFormatting>
  <conditionalFormatting sqref="C36:D40">
    <cfRule type="expression" dxfId="3233" priority="2832" stopIfTrue="1">
      <formula>#REF!="totalizador"</formula>
    </cfRule>
  </conditionalFormatting>
  <conditionalFormatting sqref="C36:D40">
    <cfRule type="expression" dxfId="3232" priority="2831" stopIfTrue="1">
      <formula>#REF!="totalizador"</formula>
    </cfRule>
  </conditionalFormatting>
  <conditionalFormatting sqref="C36:D40">
    <cfRule type="expression" dxfId="3231" priority="2830" stopIfTrue="1">
      <formula>#REF!="totalizador"</formula>
    </cfRule>
  </conditionalFormatting>
  <conditionalFormatting sqref="C36:D40">
    <cfRule type="expression" dxfId="3230" priority="2829" stopIfTrue="1">
      <formula>#REF!="totalizador"</formula>
    </cfRule>
  </conditionalFormatting>
  <conditionalFormatting sqref="C36:D40">
    <cfRule type="expression" dxfId="3229" priority="2828" stopIfTrue="1">
      <formula>#REF!="totalizador"</formula>
    </cfRule>
  </conditionalFormatting>
  <conditionalFormatting sqref="C36:D40">
    <cfRule type="expression" dxfId="3228" priority="2827" stopIfTrue="1">
      <formula>#REF!="totalizador"</formula>
    </cfRule>
  </conditionalFormatting>
  <conditionalFormatting sqref="C36:D40">
    <cfRule type="expression" dxfId="3227" priority="2826" stopIfTrue="1">
      <formula>#REF!="totalizador"</formula>
    </cfRule>
  </conditionalFormatting>
  <conditionalFormatting sqref="C36:D40">
    <cfRule type="expression" dxfId="3226" priority="2825" stopIfTrue="1">
      <formula>#REF!="totalizador"</formula>
    </cfRule>
  </conditionalFormatting>
  <conditionalFormatting sqref="C36:D40">
    <cfRule type="expression" dxfId="3225" priority="2824" stopIfTrue="1">
      <formula>#REF!="totalizador"</formula>
    </cfRule>
  </conditionalFormatting>
  <conditionalFormatting sqref="C36:D40">
    <cfRule type="expression" dxfId="3224" priority="2823" stopIfTrue="1">
      <formula>#REF!="totalizador"</formula>
    </cfRule>
  </conditionalFormatting>
  <conditionalFormatting sqref="C36:D40">
    <cfRule type="expression" dxfId="3223" priority="2822" stopIfTrue="1">
      <formula>#REF!="totalizador"</formula>
    </cfRule>
  </conditionalFormatting>
  <conditionalFormatting sqref="C36:D40">
    <cfRule type="expression" dxfId="3222" priority="2821" stopIfTrue="1">
      <formula>#REF!="totalizador"</formula>
    </cfRule>
  </conditionalFormatting>
  <conditionalFormatting sqref="C36:D40">
    <cfRule type="expression" dxfId="3221" priority="2820" stopIfTrue="1">
      <formula>#REF!="totalizador"</formula>
    </cfRule>
  </conditionalFormatting>
  <conditionalFormatting sqref="C36:D40">
    <cfRule type="expression" dxfId="3220" priority="2819" stopIfTrue="1">
      <formula>#REF!="totalizador"</formula>
    </cfRule>
  </conditionalFormatting>
  <conditionalFormatting sqref="C36:D40">
    <cfRule type="expression" dxfId="3219" priority="2818" stopIfTrue="1">
      <formula>#REF!="totalizador"</formula>
    </cfRule>
  </conditionalFormatting>
  <conditionalFormatting sqref="C36:D40">
    <cfRule type="expression" dxfId="3218" priority="2817" stopIfTrue="1">
      <formula>#REF!="totalizador"</formula>
    </cfRule>
  </conditionalFormatting>
  <conditionalFormatting sqref="C36:D40">
    <cfRule type="expression" dxfId="3217" priority="2816" stopIfTrue="1">
      <formula>#REF!="totalizador"</formula>
    </cfRule>
  </conditionalFormatting>
  <conditionalFormatting sqref="C36:D40">
    <cfRule type="expression" dxfId="3216" priority="2815" stopIfTrue="1">
      <formula>#REF!="totalizador"</formula>
    </cfRule>
  </conditionalFormatting>
  <conditionalFormatting sqref="C36:D40">
    <cfRule type="expression" dxfId="3215" priority="2814" stopIfTrue="1">
      <formula>#REF!="totalizador"</formula>
    </cfRule>
  </conditionalFormatting>
  <conditionalFormatting sqref="C36:D40">
    <cfRule type="expression" dxfId="3214" priority="2813" stopIfTrue="1">
      <formula>#REF!="totalizador"</formula>
    </cfRule>
  </conditionalFormatting>
  <conditionalFormatting sqref="C36:D40">
    <cfRule type="expression" dxfId="3213" priority="2812" stopIfTrue="1">
      <formula>#REF!="totalizador"</formula>
    </cfRule>
  </conditionalFormatting>
  <conditionalFormatting sqref="C36:D40">
    <cfRule type="expression" dxfId="3212" priority="2811" stopIfTrue="1">
      <formula>#REF!="totalizador"</formula>
    </cfRule>
  </conditionalFormatting>
  <conditionalFormatting sqref="C36:D40">
    <cfRule type="expression" dxfId="3211" priority="2810" stopIfTrue="1">
      <formula>#REF!="totalizador"</formula>
    </cfRule>
  </conditionalFormatting>
  <conditionalFormatting sqref="C36:D40">
    <cfRule type="expression" dxfId="3210" priority="2809" stopIfTrue="1">
      <formula>#REF!="totalizador"</formula>
    </cfRule>
  </conditionalFormatting>
  <conditionalFormatting sqref="C36:D40">
    <cfRule type="expression" dxfId="3209" priority="2808" stopIfTrue="1">
      <formula>#REF!="totalizador"</formula>
    </cfRule>
  </conditionalFormatting>
  <conditionalFormatting sqref="C36:D40">
    <cfRule type="expression" dxfId="3208" priority="2807" stopIfTrue="1">
      <formula>#REF!="totalizador"</formula>
    </cfRule>
  </conditionalFormatting>
  <conditionalFormatting sqref="C36:D40">
    <cfRule type="expression" dxfId="3207" priority="2806" stopIfTrue="1">
      <formula>#REF!="totalizador"</formula>
    </cfRule>
  </conditionalFormatting>
  <conditionalFormatting sqref="C36:D40">
    <cfRule type="expression" dxfId="3206" priority="2805" stopIfTrue="1">
      <formula>#REF!="totalizador"</formula>
    </cfRule>
  </conditionalFormatting>
  <conditionalFormatting sqref="C36:D40">
    <cfRule type="expression" dxfId="3205" priority="2804" stopIfTrue="1">
      <formula>#REF!="totalizador"</formula>
    </cfRule>
  </conditionalFormatting>
  <conditionalFormatting sqref="C36:D40">
    <cfRule type="expression" dxfId="3204" priority="2803" stopIfTrue="1">
      <formula>#REF!="totalizador"</formula>
    </cfRule>
  </conditionalFormatting>
  <conditionalFormatting sqref="C36:D40">
    <cfRule type="expression" dxfId="3203" priority="2802" stopIfTrue="1">
      <formula>#REF!="totalizador"</formula>
    </cfRule>
  </conditionalFormatting>
  <conditionalFormatting sqref="C36:D40">
    <cfRule type="expression" dxfId="3202" priority="2801" stopIfTrue="1">
      <formula>#REF!="totalizador"</formula>
    </cfRule>
  </conditionalFormatting>
  <conditionalFormatting sqref="C36:D40">
    <cfRule type="expression" dxfId="3201" priority="2800" stopIfTrue="1">
      <formula>#REF!="totalizador"</formula>
    </cfRule>
  </conditionalFormatting>
  <conditionalFormatting sqref="C36:D40">
    <cfRule type="expression" dxfId="3200" priority="2799" stopIfTrue="1">
      <formula>#REF!="totalizador"</formula>
    </cfRule>
  </conditionalFormatting>
  <conditionalFormatting sqref="C36:D40">
    <cfRule type="expression" dxfId="3199" priority="2798" stopIfTrue="1">
      <formula>#REF!="totalizador"</formula>
    </cfRule>
  </conditionalFormatting>
  <conditionalFormatting sqref="C36:D40">
    <cfRule type="expression" dxfId="3198" priority="2797" stopIfTrue="1">
      <formula>#REF!="totalizador"</formula>
    </cfRule>
  </conditionalFormatting>
  <conditionalFormatting sqref="C36:D40">
    <cfRule type="expression" dxfId="3197" priority="2796" stopIfTrue="1">
      <formula>#REF!="totalizador"</formula>
    </cfRule>
  </conditionalFormatting>
  <conditionalFormatting sqref="C36:D40">
    <cfRule type="expression" dxfId="3196" priority="2795" stopIfTrue="1">
      <formula>#REF!="totalizador"</formula>
    </cfRule>
  </conditionalFormatting>
  <conditionalFormatting sqref="C36:D40">
    <cfRule type="expression" dxfId="3195" priority="2794" stopIfTrue="1">
      <formula>#REF!="totalizador"</formula>
    </cfRule>
  </conditionalFormatting>
  <conditionalFormatting sqref="C36:D40">
    <cfRule type="expression" dxfId="3194" priority="2793" stopIfTrue="1">
      <formula>#REF!="totalizador"</formula>
    </cfRule>
  </conditionalFormatting>
  <conditionalFormatting sqref="C36:D40">
    <cfRule type="expression" dxfId="3193" priority="2792" stopIfTrue="1">
      <formula>#REF!="totalizador"</formula>
    </cfRule>
  </conditionalFormatting>
  <conditionalFormatting sqref="C36:D40">
    <cfRule type="expression" dxfId="3192" priority="2791" stopIfTrue="1">
      <formula>#REF!="totalizador"</formula>
    </cfRule>
  </conditionalFormatting>
  <conditionalFormatting sqref="C36:D40">
    <cfRule type="expression" dxfId="3191" priority="2790" stopIfTrue="1">
      <formula>#REF!="totalizador"</formula>
    </cfRule>
  </conditionalFormatting>
  <conditionalFormatting sqref="C36:D40">
    <cfRule type="expression" dxfId="3190" priority="2789" stopIfTrue="1">
      <formula>#REF!="totalizador"</formula>
    </cfRule>
  </conditionalFormatting>
  <conditionalFormatting sqref="C36:D40">
    <cfRule type="expression" dxfId="3189" priority="2788" stopIfTrue="1">
      <formula>#REF!="totalizador"</formula>
    </cfRule>
  </conditionalFormatting>
  <conditionalFormatting sqref="C36:D40">
    <cfRule type="expression" dxfId="3188" priority="2787" stopIfTrue="1">
      <formula>#REF!="totalizador"</formula>
    </cfRule>
  </conditionalFormatting>
  <conditionalFormatting sqref="C36:D40">
    <cfRule type="expression" dxfId="3187" priority="2786" stopIfTrue="1">
      <formula>#REF!="totalizador"</formula>
    </cfRule>
  </conditionalFormatting>
  <conditionalFormatting sqref="C36:D40">
    <cfRule type="expression" dxfId="3186" priority="2785" stopIfTrue="1">
      <formula>#REF!="totalizador"</formula>
    </cfRule>
  </conditionalFormatting>
  <conditionalFormatting sqref="C36:D40">
    <cfRule type="expression" dxfId="3185" priority="2784" stopIfTrue="1">
      <formula>#REF!="totalizador"</formula>
    </cfRule>
  </conditionalFormatting>
  <conditionalFormatting sqref="C36:D40">
    <cfRule type="expression" dxfId="3184" priority="2783" stopIfTrue="1">
      <formula>#REF!="totalizador"</formula>
    </cfRule>
  </conditionalFormatting>
  <conditionalFormatting sqref="C36:D40">
    <cfRule type="expression" dxfId="3183" priority="2782" stopIfTrue="1">
      <formula>#REF!="totalizador"</formula>
    </cfRule>
  </conditionalFormatting>
  <conditionalFormatting sqref="C36:D40">
    <cfRule type="expression" dxfId="3182" priority="2781" stopIfTrue="1">
      <formula>#REF!="totalizador"</formula>
    </cfRule>
  </conditionalFormatting>
  <conditionalFormatting sqref="C36:D40">
    <cfRule type="expression" dxfId="3181" priority="2780" stopIfTrue="1">
      <formula>#REF!="totalizador"</formula>
    </cfRule>
  </conditionalFormatting>
  <conditionalFormatting sqref="C36:D40">
    <cfRule type="expression" dxfId="3180" priority="2779" stopIfTrue="1">
      <formula>#REF!="totalizador"</formula>
    </cfRule>
  </conditionalFormatting>
  <conditionalFormatting sqref="C36:D40">
    <cfRule type="expression" dxfId="3179" priority="2778" stopIfTrue="1">
      <formula>#REF!="totalizador"</formula>
    </cfRule>
  </conditionalFormatting>
  <conditionalFormatting sqref="C36:D40">
    <cfRule type="expression" dxfId="3178" priority="2777" stopIfTrue="1">
      <formula>#REF!="totalizador"</formula>
    </cfRule>
  </conditionalFormatting>
  <conditionalFormatting sqref="C36:D40">
    <cfRule type="expression" dxfId="3177" priority="2776" stopIfTrue="1">
      <formula>#REF!="totalizador"</formula>
    </cfRule>
  </conditionalFormatting>
  <conditionalFormatting sqref="C36:D40">
    <cfRule type="expression" dxfId="3176" priority="2775" stopIfTrue="1">
      <formula>#REF!="totalizador"</formula>
    </cfRule>
  </conditionalFormatting>
  <conditionalFormatting sqref="C36:D40">
    <cfRule type="expression" dxfId="3175" priority="2774" stopIfTrue="1">
      <formula>#REF!="totalizador"</formula>
    </cfRule>
  </conditionalFormatting>
  <conditionalFormatting sqref="C36:D40">
    <cfRule type="expression" dxfId="3174" priority="2773" stopIfTrue="1">
      <formula>#REF!="totalizador"</formula>
    </cfRule>
  </conditionalFormatting>
  <conditionalFormatting sqref="C36:D40">
    <cfRule type="expression" dxfId="3173" priority="2772" stopIfTrue="1">
      <formula>#REF!="totalizador"</formula>
    </cfRule>
  </conditionalFormatting>
  <conditionalFormatting sqref="C36:D40">
    <cfRule type="expression" dxfId="3172" priority="2771" stopIfTrue="1">
      <formula>#REF!="totalizador"</formula>
    </cfRule>
  </conditionalFormatting>
  <conditionalFormatting sqref="C36:D40">
    <cfRule type="expression" dxfId="3171" priority="2770" stopIfTrue="1">
      <formula>#REF!="totalizador"</formula>
    </cfRule>
  </conditionalFormatting>
  <conditionalFormatting sqref="C36:D40">
    <cfRule type="expression" dxfId="3170" priority="2769" stopIfTrue="1">
      <formula>#REF!="totalizador"</formula>
    </cfRule>
  </conditionalFormatting>
  <conditionalFormatting sqref="C36:D40">
    <cfRule type="expression" dxfId="3169" priority="2768" stopIfTrue="1">
      <formula>#REF!="totalizador"</formula>
    </cfRule>
  </conditionalFormatting>
  <conditionalFormatting sqref="C36:D40">
    <cfRule type="expression" dxfId="3168" priority="2767" stopIfTrue="1">
      <formula>#REF!="totalizador"</formula>
    </cfRule>
  </conditionalFormatting>
  <conditionalFormatting sqref="C36:D40">
    <cfRule type="expression" dxfId="3167" priority="2766" stopIfTrue="1">
      <formula>#REF!="totalizador"</formula>
    </cfRule>
  </conditionalFormatting>
  <conditionalFormatting sqref="C36:D40">
    <cfRule type="expression" dxfId="3166" priority="2765" stopIfTrue="1">
      <formula>#REF!="totalizador"</formula>
    </cfRule>
  </conditionalFormatting>
  <conditionalFormatting sqref="C36:D40">
    <cfRule type="expression" dxfId="3165" priority="2764" stopIfTrue="1">
      <formula>#REF!="totalizador"</formula>
    </cfRule>
  </conditionalFormatting>
  <conditionalFormatting sqref="C36:D40">
    <cfRule type="expression" dxfId="3164" priority="2763" stopIfTrue="1">
      <formula>#REF!="totalizador"</formula>
    </cfRule>
  </conditionalFormatting>
  <conditionalFormatting sqref="C36:D40">
    <cfRule type="expression" dxfId="3163" priority="2762" stopIfTrue="1">
      <formula>#REF!="totalizador"</formula>
    </cfRule>
  </conditionalFormatting>
  <conditionalFormatting sqref="C36:D40">
    <cfRule type="expression" dxfId="3162" priority="2761" stopIfTrue="1">
      <formula>#REF!="totalizador"</formula>
    </cfRule>
  </conditionalFormatting>
  <conditionalFormatting sqref="C36:D40">
    <cfRule type="expression" dxfId="3161" priority="2760" stopIfTrue="1">
      <formula>#REF!="totalizador"</formula>
    </cfRule>
  </conditionalFormatting>
  <conditionalFormatting sqref="C36:D40">
    <cfRule type="expression" dxfId="3160" priority="2759" stopIfTrue="1">
      <formula>#REF!="totalizador"</formula>
    </cfRule>
  </conditionalFormatting>
  <conditionalFormatting sqref="C36:D40">
    <cfRule type="expression" dxfId="3159" priority="2758" stopIfTrue="1">
      <formula>#REF!="totalizador"</formula>
    </cfRule>
  </conditionalFormatting>
  <conditionalFormatting sqref="C36:D40">
    <cfRule type="expression" dxfId="3158" priority="2757" stopIfTrue="1">
      <formula>#REF!="totalizador"</formula>
    </cfRule>
  </conditionalFormatting>
  <conditionalFormatting sqref="C36:D40">
    <cfRule type="expression" dxfId="3157" priority="2756" stopIfTrue="1">
      <formula>#REF!="totalizador"</formula>
    </cfRule>
  </conditionalFormatting>
  <conditionalFormatting sqref="C36:D40">
    <cfRule type="expression" dxfId="3156" priority="2755" stopIfTrue="1">
      <formula>#REF!="totalizador"</formula>
    </cfRule>
  </conditionalFormatting>
  <conditionalFormatting sqref="C36:D40">
    <cfRule type="expression" dxfId="3155" priority="2754" stopIfTrue="1">
      <formula>#REF!="totalizador"</formula>
    </cfRule>
  </conditionalFormatting>
  <conditionalFormatting sqref="C36:D40">
    <cfRule type="expression" dxfId="3154" priority="2753" stopIfTrue="1">
      <formula>#REF!="totalizador"</formula>
    </cfRule>
  </conditionalFormatting>
  <conditionalFormatting sqref="C36:D40">
    <cfRule type="expression" dxfId="3153" priority="2752" stopIfTrue="1">
      <formula>#REF!="totalizador"</formula>
    </cfRule>
  </conditionalFormatting>
  <conditionalFormatting sqref="C36:D40">
    <cfRule type="expression" dxfId="3152" priority="2751" stopIfTrue="1">
      <formula>#REF!="totalizador"</formula>
    </cfRule>
  </conditionalFormatting>
  <conditionalFormatting sqref="C36:D40">
    <cfRule type="expression" dxfId="3151" priority="2750" stopIfTrue="1">
      <formula>#REF!="totalizador"</formula>
    </cfRule>
  </conditionalFormatting>
  <conditionalFormatting sqref="C36:D40">
    <cfRule type="expression" dxfId="3150" priority="2749" stopIfTrue="1">
      <formula>#REF!="totalizador"</formula>
    </cfRule>
  </conditionalFormatting>
  <conditionalFormatting sqref="C36:D40">
    <cfRule type="expression" dxfId="3149" priority="2748" stopIfTrue="1">
      <formula>#REF!="totalizador"</formula>
    </cfRule>
  </conditionalFormatting>
  <conditionalFormatting sqref="C36:D40">
    <cfRule type="expression" dxfId="3148" priority="2747" stopIfTrue="1">
      <formula>#REF!="totalizador"</formula>
    </cfRule>
  </conditionalFormatting>
  <conditionalFormatting sqref="C36:D40">
    <cfRule type="expression" dxfId="3147" priority="2746" stopIfTrue="1">
      <formula>#REF!="totalizador"</formula>
    </cfRule>
  </conditionalFormatting>
  <conditionalFormatting sqref="C36:D40">
    <cfRule type="expression" dxfId="3146" priority="2745" stopIfTrue="1">
      <formula>#REF!="totalizador"</formula>
    </cfRule>
  </conditionalFormatting>
  <conditionalFormatting sqref="C36:D40">
    <cfRule type="expression" dxfId="3145" priority="2744" stopIfTrue="1">
      <formula>#REF!="totalizador"</formula>
    </cfRule>
  </conditionalFormatting>
  <conditionalFormatting sqref="C36:D40">
    <cfRule type="expression" dxfId="3144" priority="2743" stopIfTrue="1">
      <formula>#REF!="totalizador"</formula>
    </cfRule>
  </conditionalFormatting>
  <conditionalFormatting sqref="C36:D40">
    <cfRule type="expression" dxfId="3143" priority="2742" stopIfTrue="1">
      <formula>#REF!="totalizador"</formula>
    </cfRule>
  </conditionalFormatting>
  <conditionalFormatting sqref="C36:D40">
    <cfRule type="expression" dxfId="3142" priority="2741" stopIfTrue="1">
      <formula>#REF!="totalizador"</formula>
    </cfRule>
  </conditionalFormatting>
  <conditionalFormatting sqref="C36:D40">
    <cfRule type="expression" dxfId="3141" priority="2740" stopIfTrue="1">
      <formula>#REF!="totalizador"</formula>
    </cfRule>
  </conditionalFormatting>
  <conditionalFormatting sqref="C36:D40">
    <cfRule type="expression" dxfId="3140" priority="2739" stopIfTrue="1">
      <formula>#REF!="totalizador"</formula>
    </cfRule>
  </conditionalFormatting>
  <conditionalFormatting sqref="C36:D40">
    <cfRule type="expression" dxfId="3139" priority="2738" stopIfTrue="1">
      <formula>#REF!="totalizador"</formula>
    </cfRule>
  </conditionalFormatting>
  <conditionalFormatting sqref="C36:D40">
    <cfRule type="expression" dxfId="3138" priority="2737" stopIfTrue="1">
      <formula>#REF!="totalizador"</formula>
    </cfRule>
  </conditionalFormatting>
  <conditionalFormatting sqref="C36:D40">
    <cfRule type="expression" dxfId="3137" priority="2736" stopIfTrue="1">
      <formula>#REF!="totalizador"</formula>
    </cfRule>
  </conditionalFormatting>
  <conditionalFormatting sqref="C36:D40">
    <cfRule type="expression" dxfId="3136" priority="2735" stopIfTrue="1">
      <formula>#REF!="totalizador"</formula>
    </cfRule>
  </conditionalFormatting>
  <conditionalFormatting sqref="C36:D40">
    <cfRule type="expression" dxfId="3135" priority="2734" stopIfTrue="1">
      <formula>#REF!="totalizador"</formula>
    </cfRule>
  </conditionalFormatting>
  <conditionalFormatting sqref="C36:D40">
    <cfRule type="expression" dxfId="3134" priority="2733" stopIfTrue="1">
      <formula>#REF!="totalizador"</formula>
    </cfRule>
  </conditionalFormatting>
  <conditionalFormatting sqref="C36:D40">
    <cfRule type="expression" dxfId="3133" priority="2732" stopIfTrue="1">
      <formula>#REF!="totalizador"</formula>
    </cfRule>
  </conditionalFormatting>
  <conditionalFormatting sqref="C36:D40">
    <cfRule type="expression" dxfId="3132" priority="2731" stopIfTrue="1">
      <formula>#REF!="totalizador"</formula>
    </cfRule>
  </conditionalFormatting>
  <conditionalFormatting sqref="C36:D40">
    <cfRule type="expression" dxfId="3131" priority="2730" stopIfTrue="1">
      <formula>#REF!="totalizador"</formula>
    </cfRule>
  </conditionalFormatting>
  <conditionalFormatting sqref="C36:D40">
    <cfRule type="expression" dxfId="3130" priority="2729" stopIfTrue="1">
      <formula>#REF!="totalizador"</formula>
    </cfRule>
  </conditionalFormatting>
  <conditionalFormatting sqref="C36:D40">
    <cfRule type="expression" dxfId="3129" priority="2728" stopIfTrue="1">
      <formula>#REF!="totalizador"</formula>
    </cfRule>
  </conditionalFormatting>
  <conditionalFormatting sqref="C36:D40">
    <cfRule type="expression" dxfId="3128" priority="2727" stopIfTrue="1">
      <formula>#REF!="totalizador"</formula>
    </cfRule>
  </conditionalFormatting>
  <conditionalFormatting sqref="C36:D40">
    <cfRule type="expression" dxfId="3127" priority="2726" stopIfTrue="1">
      <formula>#REF!="totalizador"</formula>
    </cfRule>
  </conditionalFormatting>
  <conditionalFormatting sqref="C36:D40">
    <cfRule type="expression" dxfId="3126" priority="2725" stopIfTrue="1">
      <formula>#REF!="totalizador"</formula>
    </cfRule>
  </conditionalFormatting>
  <conditionalFormatting sqref="C36:D40">
    <cfRule type="expression" dxfId="3125" priority="2724" stopIfTrue="1">
      <formula>#REF!="totalizador"</formula>
    </cfRule>
  </conditionalFormatting>
  <conditionalFormatting sqref="C36:D40">
    <cfRule type="expression" dxfId="3124" priority="2723" stopIfTrue="1">
      <formula>#REF!="totalizador"</formula>
    </cfRule>
  </conditionalFormatting>
  <conditionalFormatting sqref="C36:D40">
    <cfRule type="expression" dxfId="3123" priority="2722" stopIfTrue="1">
      <formula>#REF!="totalizador"</formula>
    </cfRule>
  </conditionalFormatting>
  <conditionalFormatting sqref="C36:D40">
    <cfRule type="expression" dxfId="3122" priority="2721" stopIfTrue="1">
      <formula>#REF!="totalizador"</formula>
    </cfRule>
  </conditionalFormatting>
  <conditionalFormatting sqref="C36:D40">
    <cfRule type="expression" dxfId="3121" priority="2720" stopIfTrue="1">
      <formula>#REF!="totalizador"</formula>
    </cfRule>
  </conditionalFormatting>
  <conditionalFormatting sqref="C36:D40">
    <cfRule type="expression" dxfId="3120" priority="2719" stopIfTrue="1">
      <formula>#REF!="totalizador"</formula>
    </cfRule>
  </conditionalFormatting>
  <conditionalFormatting sqref="C36:D40">
    <cfRule type="expression" dxfId="3119" priority="2718" stopIfTrue="1">
      <formula>#REF!="totalizador"</formula>
    </cfRule>
  </conditionalFormatting>
  <conditionalFormatting sqref="C36:D40">
    <cfRule type="expression" dxfId="3118" priority="2717" stopIfTrue="1">
      <formula>#REF!="totalizador"</formula>
    </cfRule>
  </conditionalFormatting>
  <conditionalFormatting sqref="C36:D40">
    <cfRule type="expression" dxfId="3117" priority="2716" stopIfTrue="1">
      <formula>#REF!="totalizador"</formula>
    </cfRule>
  </conditionalFormatting>
  <conditionalFormatting sqref="C36:D40">
    <cfRule type="expression" dxfId="3116" priority="2715" stopIfTrue="1">
      <formula>#REF!="totalizador"</formula>
    </cfRule>
  </conditionalFormatting>
  <conditionalFormatting sqref="C36:D40">
    <cfRule type="expression" dxfId="3115" priority="2714" stopIfTrue="1">
      <formula>#REF!="totalizador"</formula>
    </cfRule>
  </conditionalFormatting>
  <conditionalFormatting sqref="C36:D40">
    <cfRule type="expression" dxfId="3114" priority="2713" stopIfTrue="1">
      <formula>#REF!="totalizador"</formula>
    </cfRule>
  </conditionalFormatting>
  <conditionalFormatting sqref="C36:D40">
    <cfRule type="expression" dxfId="3113" priority="2712" stopIfTrue="1">
      <formula>#REF!="totalizador"</formula>
    </cfRule>
  </conditionalFormatting>
  <conditionalFormatting sqref="C36:D40">
    <cfRule type="expression" dxfId="3112" priority="2711" stopIfTrue="1">
      <formula>#REF!="totalizador"</formula>
    </cfRule>
  </conditionalFormatting>
  <conditionalFormatting sqref="C36:D40">
    <cfRule type="expression" dxfId="3111" priority="2710" stopIfTrue="1">
      <formula>#REF!="totalizador"</formula>
    </cfRule>
  </conditionalFormatting>
  <conditionalFormatting sqref="C36:D40">
    <cfRule type="expression" dxfId="3110" priority="2709" stopIfTrue="1">
      <formula>#REF!="totalizador"</formula>
    </cfRule>
  </conditionalFormatting>
  <conditionalFormatting sqref="C36:D40">
    <cfRule type="expression" dxfId="3109" priority="2708" stopIfTrue="1">
      <formula>#REF!="totalizador"</formula>
    </cfRule>
  </conditionalFormatting>
  <conditionalFormatting sqref="C36:D40">
    <cfRule type="expression" dxfId="3108" priority="2707" stopIfTrue="1">
      <formula>#REF!="totalizador"</formula>
    </cfRule>
  </conditionalFormatting>
  <conditionalFormatting sqref="C36:D40">
    <cfRule type="expression" dxfId="3107" priority="2706" stopIfTrue="1">
      <formula>#REF!="totalizador"</formula>
    </cfRule>
  </conditionalFormatting>
  <conditionalFormatting sqref="C36:D40">
    <cfRule type="expression" dxfId="3106" priority="2705" stopIfTrue="1">
      <formula>#REF!="totalizador"</formula>
    </cfRule>
  </conditionalFormatting>
  <conditionalFormatting sqref="C36:D40">
    <cfRule type="expression" dxfId="3105" priority="2704" stopIfTrue="1">
      <formula>#REF!="totalizador"</formula>
    </cfRule>
  </conditionalFormatting>
  <conditionalFormatting sqref="C36:D40">
    <cfRule type="expression" dxfId="3104" priority="2703" stopIfTrue="1">
      <formula>#REF!="totalizador"</formula>
    </cfRule>
  </conditionalFormatting>
  <conditionalFormatting sqref="C36:D40">
    <cfRule type="expression" dxfId="3103" priority="2702" stopIfTrue="1">
      <formula>#REF!="totalizador"</formula>
    </cfRule>
  </conditionalFormatting>
  <conditionalFormatting sqref="C36:D40">
    <cfRule type="expression" dxfId="3102" priority="2701" stopIfTrue="1">
      <formula>#REF!="totalizador"</formula>
    </cfRule>
  </conditionalFormatting>
  <conditionalFormatting sqref="C36:D40">
    <cfRule type="expression" dxfId="3101" priority="2700" stopIfTrue="1">
      <formula>#REF!="totalizador"</formula>
    </cfRule>
  </conditionalFormatting>
  <conditionalFormatting sqref="C36:D40">
    <cfRule type="expression" dxfId="3100" priority="2699" stopIfTrue="1">
      <formula>#REF!="totalizador"</formula>
    </cfRule>
  </conditionalFormatting>
  <conditionalFormatting sqref="C36:D40">
    <cfRule type="expression" dxfId="3099" priority="2698" stopIfTrue="1">
      <formula>#REF!="totalizador"</formula>
    </cfRule>
  </conditionalFormatting>
  <conditionalFormatting sqref="C36:D40">
    <cfRule type="expression" dxfId="3098" priority="2697" stopIfTrue="1">
      <formula>#REF!="totalizador"</formula>
    </cfRule>
  </conditionalFormatting>
  <conditionalFormatting sqref="C36:D40">
    <cfRule type="expression" dxfId="3097" priority="2696" stopIfTrue="1">
      <formula>#REF!="totalizador"</formula>
    </cfRule>
  </conditionalFormatting>
  <conditionalFormatting sqref="C36:D40">
    <cfRule type="expression" dxfId="3096" priority="2695" stopIfTrue="1">
      <formula>#REF!="totalizador"</formula>
    </cfRule>
  </conditionalFormatting>
  <conditionalFormatting sqref="C36:D40">
    <cfRule type="expression" dxfId="3095" priority="2694" stopIfTrue="1">
      <formula>#REF!="totalizador"</formula>
    </cfRule>
  </conditionalFormatting>
  <conditionalFormatting sqref="C36:D40">
    <cfRule type="expression" dxfId="3094" priority="2693" stopIfTrue="1">
      <formula>#REF!="totalizador"</formula>
    </cfRule>
  </conditionalFormatting>
  <conditionalFormatting sqref="C36:D40">
    <cfRule type="expression" dxfId="3093" priority="2692" stopIfTrue="1">
      <formula>#REF!="totalizador"</formula>
    </cfRule>
  </conditionalFormatting>
  <conditionalFormatting sqref="C36:D40">
    <cfRule type="expression" dxfId="3092" priority="2691" stopIfTrue="1">
      <formula>#REF!="totalizador"</formula>
    </cfRule>
  </conditionalFormatting>
  <conditionalFormatting sqref="C36:D40">
    <cfRule type="expression" dxfId="3091" priority="2690" stopIfTrue="1">
      <formula>#REF!="totalizador"</formula>
    </cfRule>
  </conditionalFormatting>
  <conditionalFormatting sqref="C36:D40">
    <cfRule type="expression" dxfId="3090" priority="2689" stopIfTrue="1">
      <formula>#REF!="totalizador"</formula>
    </cfRule>
  </conditionalFormatting>
  <conditionalFormatting sqref="C36:D40">
    <cfRule type="expression" dxfId="3089" priority="2688" stopIfTrue="1">
      <formula>#REF!="totalizador"</formula>
    </cfRule>
  </conditionalFormatting>
  <conditionalFormatting sqref="C36:D40">
    <cfRule type="expression" dxfId="3088" priority="2687" stopIfTrue="1">
      <formula>#REF!="totalizador"</formula>
    </cfRule>
  </conditionalFormatting>
  <conditionalFormatting sqref="C36:D40">
    <cfRule type="expression" dxfId="3087" priority="2686" stopIfTrue="1">
      <formula>#REF!="totalizador"</formula>
    </cfRule>
  </conditionalFormatting>
  <conditionalFormatting sqref="C36:D40">
    <cfRule type="expression" dxfId="3086" priority="2685" stopIfTrue="1">
      <formula>#REF!="totalizador"</formula>
    </cfRule>
  </conditionalFormatting>
  <conditionalFormatting sqref="C36:D40">
    <cfRule type="expression" dxfId="3085" priority="2684" stopIfTrue="1">
      <formula>#REF!="totalizador"</formula>
    </cfRule>
  </conditionalFormatting>
  <conditionalFormatting sqref="C36:D40">
    <cfRule type="expression" dxfId="3084" priority="2683" stopIfTrue="1">
      <formula>#REF!="totalizador"</formula>
    </cfRule>
  </conditionalFormatting>
  <conditionalFormatting sqref="C36:D40">
    <cfRule type="expression" dxfId="3083" priority="2682" stopIfTrue="1">
      <formula>#REF!="totalizador"</formula>
    </cfRule>
  </conditionalFormatting>
  <conditionalFormatting sqref="C36:D40">
    <cfRule type="expression" dxfId="3082" priority="2681" stopIfTrue="1">
      <formula>#REF!="totalizador"</formula>
    </cfRule>
  </conditionalFormatting>
  <conditionalFormatting sqref="C36:D40">
    <cfRule type="expression" dxfId="3081" priority="2680" stopIfTrue="1">
      <formula>#REF!="totalizador"</formula>
    </cfRule>
  </conditionalFormatting>
  <conditionalFormatting sqref="C36:D40">
    <cfRule type="expression" dxfId="3080" priority="2679" stopIfTrue="1">
      <formula>#REF!="totalizador"</formula>
    </cfRule>
  </conditionalFormatting>
  <conditionalFormatting sqref="C36:D40">
    <cfRule type="expression" dxfId="3079" priority="2678" stopIfTrue="1">
      <formula>#REF!="totalizador"</formula>
    </cfRule>
  </conditionalFormatting>
  <conditionalFormatting sqref="C36:D40">
    <cfRule type="expression" dxfId="3078" priority="2677" stopIfTrue="1">
      <formula>#REF!="totalizador"</formula>
    </cfRule>
  </conditionalFormatting>
  <conditionalFormatting sqref="C36:D40">
    <cfRule type="expression" dxfId="3077" priority="2676" stopIfTrue="1">
      <formula>#REF!="totalizador"</formula>
    </cfRule>
  </conditionalFormatting>
  <conditionalFormatting sqref="C36:D40">
    <cfRule type="expression" dxfId="3076" priority="2675" stopIfTrue="1">
      <formula>#REF!="totalizador"</formula>
    </cfRule>
  </conditionalFormatting>
  <conditionalFormatting sqref="C36:D40">
    <cfRule type="expression" dxfId="3075" priority="2674" stopIfTrue="1">
      <formula>#REF!="totalizador"</formula>
    </cfRule>
  </conditionalFormatting>
  <conditionalFormatting sqref="C36:D40">
    <cfRule type="expression" dxfId="3074" priority="2673" stopIfTrue="1">
      <formula>#REF!="totalizador"</formula>
    </cfRule>
  </conditionalFormatting>
  <conditionalFormatting sqref="C36:D40">
    <cfRule type="expression" dxfId="3073" priority="2672" stopIfTrue="1">
      <formula>#REF!="totalizador"</formula>
    </cfRule>
  </conditionalFormatting>
  <conditionalFormatting sqref="C36:D40">
    <cfRule type="expression" dxfId="3072" priority="2671" stopIfTrue="1">
      <formula>#REF!="totalizador"</formula>
    </cfRule>
  </conditionalFormatting>
  <conditionalFormatting sqref="C36:D40">
    <cfRule type="expression" dxfId="3071" priority="2670" stopIfTrue="1">
      <formula>#REF!="totalizador"</formula>
    </cfRule>
  </conditionalFormatting>
  <conditionalFormatting sqref="C36:D40">
    <cfRule type="expression" dxfId="3070" priority="2669" stopIfTrue="1">
      <formula>#REF!="totalizador"</formula>
    </cfRule>
  </conditionalFormatting>
  <conditionalFormatting sqref="C36:D40">
    <cfRule type="expression" dxfId="3069" priority="2668" stopIfTrue="1">
      <formula>#REF!="totalizador"</formula>
    </cfRule>
  </conditionalFormatting>
  <conditionalFormatting sqref="C36:D40">
    <cfRule type="expression" dxfId="3068" priority="2667" stopIfTrue="1">
      <formula>#REF!="totalizador"</formula>
    </cfRule>
  </conditionalFormatting>
  <conditionalFormatting sqref="C36:D40">
    <cfRule type="expression" dxfId="3067" priority="2666" stopIfTrue="1">
      <formula>#REF!="totalizador"</formula>
    </cfRule>
  </conditionalFormatting>
  <conditionalFormatting sqref="C36:D40">
    <cfRule type="expression" dxfId="3066" priority="2665" stopIfTrue="1">
      <formula>#REF!="totalizador"</formula>
    </cfRule>
  </conditionalFormatting>
  <conditionalFormatting sqref="C36:D40">
    <cfRule type="expression" dxfId="3065" priority="2664" stopIfTrue="1">
      <formula>#REF!="totalizador"</formula>
    </cfRule>
  </conditionalFormatting>
  <conditionalFormatting sqref="C36:D40">
    <cfRule type="expression" dxfId="3064" priority="2663" stopIfTrue="1">
      <formula>#REF!="totalizador"</formula>
    </cfRule>
  </conditionalFormatting>
  <conditionalFormatting sqref="C36:D40">
    <cfRule type="expression" dxfId="3063" priority="2662" stopIfTrue="1">
      <formula>#REF!="totalizador"</formula>
    </cfRule>
  </conditionalFormatting>
  <conditionalFormatting sqref="C36:D40">
    <cfRule type="expression" dxfId="3062" priority="2661" stopIfTrue="1">
      <formula>#REF!="totalizador"</formula>
    </cfRule>
  </conditionalFormatting>
  <conditionalFormatting sqref="C36:D40">
    <cfRule type="expression" dxfId="3061" priority="2660" stopIfTrue="1">
      <formula>#REF!="totalizador"</formula>
    </cfRule>
  </conditionalFormatting>
  <conditionalFormatting sqref="C36:D40">
    <cfRule type="expression" dxfId="3060" priority="2659" stopIfTrue="1">
      <formula>#REF!="totalizador"</formula>
    </cfRule>
  </conditionalFormatting>
  <conditionalFormatting sqref="C36:D40">
    <cfRule type="expression" dxfId="3059" priority="2658" stopIfTrue="1">
      <formula>#REF!="totalizador"</formula>
    </cfRule>
  </conditionalFormatting>
  <conditionalFormatting sqref="C36:D40">
    <cfRule type="expression" dxfId="3058" priority="2657" stopIfTrue="1">
      <formula>#REF!="totalizador"</formula>
    </cfRule>
  </conditionalFormatting>
  <conditionalFormatting sqref="C36:D40">
    <cfRule type="expression" dxfId="3057" priority="2656" stopIfTrue="1">
      <formula>#REF!="totalizador"</formula>
    </cfRule>
  </conditionalFormatting>
  <conditionalFormatting sqref="C36:D40">
    <cfRule type="expression" dxfId="3056" priority="2655" stopIfTrue="1">
      <formula>#REF!="totalizador"</formula>
    </cfRule>
  </conditionalFormatting>
  <conditionalFormatting sqref="C36:D40">
    <cfRule type="expression" dxfId="3055" priority="2654" stopIfTrue="1">
      <formula>#REF!="totalizador"</formula>
    </cfRule>
  </conditionalFormatting>
  <conditionalFormatting sqref="C36:D40">
    <cfRule type="expression" dxfId="3054" priority="2653" stopIfTrue="1">
      <formula>#REF!="totalizador"</formula>
    </cfRule>
  </conditionalFormatting>
  <conditionalFormatting sqref="C36:D40">
    <cfRule type="expression" dxfId="3053" priority="2652" stopIfTrue="1">
      <formula>#REF!="totalizador"</formula>
    </cfRule>
  </conditionalFormatting>
  <conditionalFormatting sqref="C36:D40">
    <cfRule type="expression" dxfId="3052" priority="2651" stopIfTrue="1">
      <formula>#REF!="totalizador"</formula>
    </cfRule>
  </conditionalFormatting>
  <conditionalFormatting sqref="C36:D40">
    <cfRule type="expression" dxfId="3051" priority="2650" stopIfTrue="1">
      <formula>#REF!="totalizador"</formula>
    </cfRule>
  </conditionalFormatting>
  <conditionalFormatting sqref="C36:D40">
    <cfRule type="expression" dxfId="3050" priority="2649" stopIfTrue="1">
      <formula>#REF!="totalizador"</formula>
    </cfRule>
  </conditionalFormatting>
  <conditionalFormatting sqref="C36:D40">
    <cfRule type="expression" dxfId="3049" priority="2648" stopIfTrue="1">
      <formula>#REF!="totalizador"</formula>
    </cfRule>
  </conditionalFormatting>
  <conditionalFormatting sqref="C36:D40">
    <cfRule type="expression" dxfId="3048" priority="2647" stopIfTrue="1">
      <formula>#REF!="totalizador"</formula>
    </cfRule>
  </conditionalFormatting>
  <conditionalFormatting sqref="C36:D40">
    <cfRule type="expression" dxfId="3047" priority="2646" stopIfTrue="1">
      <formula>#REF!="totalizador"</formula>
    </cfRule>
  </conditionalFormatting>
  <conditionalFormatting sqref="C36:D40">
    <cfRule type="expression" dxfId="3046" priority="2645" stopIfTrue="1">
      <formula>#REF!="totalizador"</formula>
    </cfRule>
  </conditionalFormatting>
  <conditionalFormatting sqref="C36:D40">
    <cfRule type="expression" dxfId="3045" priority="2644" stopIfTrue="1">
      <formula>#REF!="totalizador"</formula>
    </cfRule>
  </conditionalFormatting>
  <conditionalFormatting sqref="C36:D40">
    <cfRule type="expression" dxfId="3044" priority="2643" stopIfTrue="1">
      <formula>#REF!="totalizador"</formula>
    </cfRule>
  </conditionalFormatting>
  <conditionalFormatting sqref="C36:D40">
    <cfRule type="expression" dxfId="3043" priority="2642" stopIfTrue="1">
      <formula>#REF!="totalizador"</formula>
    </cfRule>
  </conditionalFormatting>
  <conditionalFormatting sqref="C36:D40">
    <cfRule type="expression" dxfId="3042" priority="2641" stopIfTrue="1">
      <formula>#REF!="totalizador"</formula>
    </cfRule>
  </conditionalFormatting>
  <conditionalFormatting sqref="C36:D40">
    <cfRule type="expression" dxfId="3041" priority="2640" stopIfTrue="1">
      <formula>#REF!="totalizador"</formula>
    </cfRule>
  </conditionalFormatting>
  <conditionalFormatting sqref="C36:D40">
    <cfRule type="expression" dxfId="3040" priority="2639" stopIfTrue="1">
      <formula>#REF!="totalizador"</formula>
    </cfRule>
  </conditionalFormatting>
  <conditionalFormatting sqref="C36:D40">
    <cfRule type="expression" dxfId="3039" priority="2638" stopIfTrue="1">
      <formula>#REF!="totalizador"</formula>
    </cfRule>
  </conditionalFormatting>
  <conditionalFormatting sqref="C36:D40">
    <cfRule type="expression" dxfId="3038" priority="2637" stopIfTrue="1">
      <formula>#REF!="totalizador"</formula>
    </cfRule>
  </conditionalFormatting>
  <conditionalFormatting sqref="C36:D40">
    <cfRule type="expression" dxfId="3037" priority="2636" stopIfTrue="1">
      <formula>#REF!="totalizador"</formula>
    </cfRule>
  </conditionalFormatting>
  <conditionalFormatting sqref="C36:D40">
    <cfRule type="expression" dxfId="3036" priority="2635" stopIfTrue="1">
      <formula>#REF!="totalizador"</formula>
    </cfRule>
  </conditionalFormatting>
  <conditionalFormatting sqref="C36:D40">
    <cfRule type="expression" dxfId="3035" priority="2634" stopIfTrue="1">
      <formula>#REF!="totalizador"</formula>
    </cfRule>
  </conditionalFormatting>
  <conditionalFormatting sqref="C36:D40">
    <cfRule type="expression" dxfId="3034" priority="2633" stopIfTrue="1">
      <formula>#REF!="totalizador"</formula>
    </cfRule>
  </conditionalFormatting>
  <conditionalFormatting sqref="C36:D40">
    <cfRule type="expression" dxfId="3033" priority="2632" stopIfTrue="1">
      <formula>#REF!="totalizador"</formula>
    </cfRule>
  </conditionalFormatting>
  <conditionalFormatting sqref="C36:D40">
    <cfRule type="expression" dxfId="3032" priority="2631" stopIfTrue="1">
      <formula>#REF!="totalizador"</formula>
    </cfRule>
  </conditionalFormatting>
  <conditionalFormatting sqref="C36:D40">
    <cfRule type="expression" dxfId="3031" priority="2630" stopIfTrue="1">
      <formula>#REF!="totalizador"</formula>
    </cfRule>
  </conditionalFormatting>
  <conditionalFormatting sqref="C36:D40">
    <cfRule type="expression" dxfId="3030" priority="2629" stopIfTrue="1">
      <formula>#REF!="totalizador"</formula>
    </cfRule>
  </conditionalFormatting>
  <conditionalFormatting sqref="C36:D40">
    <cfRule type="expression" dxfId="3029" priority="2628" stopIfTrue="1">
      <formula>#REF!="totalizador"</formula>
    </cfRule>
  </conditionalFormatting>
  <conditionalFormatting sqref="C36:D40">
    <cfRule type="expression" dxfId="3028" priority="2627" stopIfTrue="1">
      <formula>#REF!="totalizador"</formula>
    </cfRule>
  </conditionalFormatting>
  <conditionalFormatting sqref="C36:D40">
    <cfRule type="expression" dxfId="3027" priority="2626" stopIfTrue="1">
      <formula>#REF!="totalizador"</formula>
    </cfRule>
  </conditionalFormatting>
  <conditionalFormatting sqref="C36:D40">
    <cfRule type="expression" dxfId="3026" priority="2625" stopIfTrue="1">
      <formula>#REF!="totalizador"</formula>
    </cfRule>
  </conditionalFormatting>
  <conditionalFormatting sqref="C36:D40">
    <cfRule type="expression" dxfId="3025" priority="2624" stopIfTrue="1">
      <formula>#REF!="totalizador"</formula>
    </cfRule>
  </conditionalFormatting>
  <conditionalFormatting sqref="C36:D40">
    <cfRule type="expression" dxfId="3024" priority="2623" stopIfTrue="1">
      <formula>#REF!="totalizador"</formula>
    </cfRule>
  </conditionalFormatting>
  <conditionalFormatting sqref="C36:D40">
    <cfRule type="expression" dxfId="3023" priority="2622" stopIfTrue="1">
      <formula>#REF!="totalizador"</formula>
    </cfRule>
  </conditionalFormatting>
  <conditionalFormatting sqref="C36:D40">
    <cfRule type="expression" dxfId="3022" priority="2621" stopIfTrue="1">
      <formula>#REF!="totalizador"</formula>
    </cfRule>
  </conditionalFormatting>
  <conditionalFormatting sqref="C36:D40">
    <cfRule type="expression" dxfId="3021" priority="2620" stopIfTrue="1">
      <formula>#REF!="totalizador"</formula>
    </cfRule>
  </conditionalFormatting>
  <conditionalFormatting sqref="C36:D40">
    <cfRule type="expression" dxfId="3020" priority="2619" stopIfTrue="1">
      <formula>#REF!="totalizador"</formula>
    </cfRule>
  </conditionalFormatting>
  <conditionalFormatting sqref="C36:D40">
    <cfRule type="expression" dxfId="3019" priority="2618" stopIfTrue="1">
      <formula>#REF!="totalizador"</formula>
    </cfRule>
  </conditionalFormatting>
  <conditionalFormatting sqref="C36:D40">
    <cfRule type="expression" dxfId="3018" priority="2617" stopIfTrue="1">
      <formula>#REF!="totalizador"</formula>
    </cfRule>
  </conditionalFormatting>
  <conditionalFormatting sqref="C36:D40">
    <cfRule type="expression" dxfId="3017" priority="2616" stopIfTrue="1">
      <formula>#REF!="totalizador"</formula>
    </cfRule>
  </conditionalFormatting>
  <conditionalFormatting sqref="C36:D40">
    <cfRule type="expression" dxfId="3016" priority="2615" stopIfTrue="1">
      <formula>#REF!="totalizador"</formula>
    </cfRule>
  </conditionalFormatting>
  <conditionalFormatting sqref="C36:D40">
    <cfRule type="expression" dxfId="3015" priority="2614" stopIfTrue="1">
      <formula>#REF!="totalizador"</formula>
    </cfRule>
  </conditionalFormatting>
  <conditionalFormatting sqref="C36:D40">
    <cfRule type="expression" dxfId="3014" priority="2613" stopIfTrue="1">
      <formula>#REF!="totalizador"</formula>
    </cfRule>
  </conditionalFormatting>
  <conditionalFormatting sqref="C36:D40">
    <cfRule type="expression" dxfId="3013" priority="2612" stopIfTrue="1">
      <formula>#REF!="totalizador"</formula>
    </cfRule>
  </conditionalFormatting>
  <conditionalFormatting sqref="C36:D40">
    <cfRule type="expression" dxfId="3012" priority="2611" stopIfTrue="1">
      <formula>#REF!="totalizador"</formula>
    </cfRule>
  </conditionalFormatting>
  <conditionalFormatting sqref="C36:D40">
    <cfRule type="expression" dxfId="3011" priority="2610" stopIfTrue="1">
      <formula>#REF!="totalizador"</formula>
    </cfRule>
  </conditionalFormatting>
  <conditionalFormatting sqref="C36:D40">
    <cfRule type="expression" dxfId="3010" priority="2609" stopIfTrue="1">
      <formula>#REF!="totalizador"</formula>
    </cfRule>
  </conditionalFormatting>
  <conditionalFormatting sqref="C36:D40">
    <cfRule type="expression" dxfId="3009" priority="2608" stopIfTrue="1">
      <formula>#REF!="totalizador"</formula>
    </cfRule>
  </conditionalFormatting>
  <conditionalFormatting sqref="C36:D40">
    <cfRule type="expression" dxfId="3008" priority="2607" stopIfTrue="1">
      <formula>#REF!="totalizador"</formula>
    </cfRule>
  </conditionalFormatting>
  <conditionalFormatting sqref="C36:D40">
    <cfRule type="expression" dxfId="3007" priority="2606" stopIfTrue="1">
      <formula>#REF!="totalizador"</formula>
    </cfRule>
  </conditionalFormatting>
  <conditionalFormatting sqref="C36:D40">
    <cfRule type="expression" dxfId="3006" priority="2605" stopIfTrue="1">
      <formula>#REF!="totalizador"</formula>
    </cfRule>
  </conditionalFormatting>
  <conditionalFormatting sqref="C36:D40">
    <cfRule type="expression" dxfId="3005" priority="2604" stopIfTrue="1">
      <formula>#REF!="totalizador"</formula>
    </cfRule>
  </conditionalFormatting>
  <conditionalFormatting sqref="C36:D40">
    <cfRule type="expression" dxfId="3004" priority="2603" stopIfTrue="1">
      <formula>#REF!="totalizador"</formula>
    </cfRule>
  </conditionalFormatting>
  <conditionalFormatting sqref="C36:D40">
    <cfRule type="expression" dxfId="3003" priority="2602" stopIfTrue="1">
      <formula>#REF!="totalizador"</formula>
    </cfRule>
  </conditionalFormatting>
  <conditionalFormatting sqref="C36:D40">
    <cfRule type="expression" dxfId="3002" priority="2601" stopIfTrue="1">
      <formula>#REF!="totalizador"</formula>
    </cfRule>
  </conditionalFormatting>
  <conditionalFormatting sqref="C36:D40">
    <cfRule type="expression" dxfId="3001" priority="2600" stopIfTrue="1">
      <formula>#REF!="totalizador"</formula>
    </cfRule>
  </conditionalFormatting>
  <conditionalFormatting sqref="C36:D40">
    <cfRule type="expression" dxfId="3000" priority="2599" stopIfTrue="1">
      <formula>#REF!="totalizador"</formula>
    </cfRule>
  </conditionalFormatting>
  <conditionalFormatting sqref="C36:D40">
    <cfRule type="expression" dxfId="2999" priority="2598" stopIfTrue="1">
      <formula>#REF!="totalizador"</formula>
    </cfRule>
  </conditionalFormatting>
  <conditionalFormatting sqref="C36:D40">
    <cfRule type="expression" dxfId="2998" priority="2597" stopIfTrue="1">
      <formula>#REF!="totalizador"</formula>
    </cfRule>
  </conditionalFormatting>
  <conditionalFormatting sqref="C36:D40">
    <cfRule type="expression" dxfId="2997" priority="2596" stopIfTrue="1">
      <formula>#REF!="totalizador"</formula>
    </cfRule>
  </conditionalFormatting>
  <conditionalFormatting sqref="C36:D40">
    <cfRule type="expression" dxfId="2996" priority="2595" stopIfTrue="1">
      <formula>#REF!="totalizador"</formula>
    </cfRule>
  </conditionalFormatting>
  <conditionalFormatting sqref="C36:D40">
    <cfRule type="expression" dxfId="2995" priority="2594" stopIfTrue="1">
      <formula>#REF!="totalizador"</formula>
    </cfRule>
  </conditionalFormatting>
  <conditionalFormatting sqref="C36:D40">
    <cfRule type="expression" dxfId="2994" priority="2593" stopIfTrue="1">
      <formula>#REF!="totalizador"</formula>
    </cfRule>
  </conditionalFormatting>
  <conditionalFormatting sqref="C36:D40">
    <cfRule type="expression" dxfId="2993" priority="2592" stopIfTrue="1">
      <formula>#REF!="totalizador"</formula>
    </cfRule>
  </conditionalFormatting>
  <conditionalFormatting sqref="C36:D40">
    <cfRule type="expression" dxfId="2992" priority="2591" stopIfTrue="1">
      <formula>#REF!="totalizador"</formula>
    </cfRule>
  </conditionalFormatting>
  <conditionalFormatting sqref="C36:D40">
    <cfRule type="expression" dxfId="2991" priority="2590" stopIfTrue="1">
      <formula>#REF!="totalizador"</formula>
    </cfRule>
  </conditionalFormatting>
  <conditionalFormatting sqref="C36:D40">
    <cfRule type="expression" dxfId="2990" priority="2589" stopIfTrue="1">
      <formula>#REF!="totalizador"</formula>
    </cfRule>
  </conditionalFormatting>
  <conditionalFormatting sqref="C36:D40">
    <cfRule type="expression" dxfId="2989" priority="2588" stopIfTrue="1">
      <formula>#REF!="totalizador"</formula>
    </cfRule>
  </conditionalFormatting>
  <conditionalFormatting sqref="C36:D40">
    <cfRule type="expression" dxfId="2988" priority="2587" stopIfTrue="1">
      <formula>#REF!="totalizador"</formula>
    </cfRule>
  </conditionalFormatting>
  <conditionalFormatting sqref="C36:D40">
    <cfRule type="expression" dxfId="2987" priority="2586" stopIfTrue="1">
      <formula>#REF!="totalizador"</formula>
    </cfRule>
  </conditionalFormatting>
  <conditionalFormatting sqref="C36:D40">
    <cfRule type="expression" dxfId="2986" priority="2585" stopIfTrue="1">
      <formula>#REF!="totalizador"</formula>
    </cfRule>
  </conditionalFormatting>
  <conditionalFormatting sqref="C36:D40">
    <cfRule type="expression" dxfId="2985" priority="2584" stopIfTrue="1">
      <formula>#REF!="totalizador"</formula>
    </cfRule>
  </conditionalFormatting>
  <conditionalFormatting sqref="C36:D40">
    <cfRule type="expression" dxfId="2984" priority="2583" stopIfTrue="1">
      <formula>#REF!="totalizador"</formula>
    </cfRule>
  </conditionalFormatting>
  <conditionalFormatting sqref="C36:D40">
    <cfRule type="expression" dxfId="2983" priority="2582" stopIfTrue="1">
      <formula>#REF!="totalizador"</formula>
    </cfRule>
  </conditionalFormatting>
  <conditionalFormatting sqref="C36:D40">
    <cfRule type="expression" dxfId="2982" priority="2581" stopIfTrue="1">
      <formula>#REF!="totalizador"</formula>
    </cfRule>
  </conditionalFormatting>
  <conditionalFormatting sqref="C36:D40">
    <cfRule type="expression" dxfId="2981" priority="2580" stopIfTrue="1">
      <formula>#REF!="totalizador"</formula>
    </cfRule>
  </conditionalFormatting>
  <conditionalFormatting sqref="C36:D40">
    <cfRule type="expression" dxfId="2980" priority="2579" stopIfTrue="1">
      <formula>#REF!="totalizador"</formula>
    </cfRule>
  </conditionalFormatting>
  <conditionalFormatting sqref="C36:D40">
    <cfRule type="expression" dxfId="2979" priority="2578" stopIfTrue="1">
      <formula>#REF!="totalizador"</formula>
    </cfRule>
  </conditionalFormatting>
  <conditionalFormatting sqref="C36:D40">
    <cfRule type="expression" dxfId="2978" priority="2577" stopIfTrue="1">
      <formula>#REF!="totalizador"</formula>
    </cfRule>
  </conditionalFormatting>
  <conditionalFormatting sqref="C36:D40">
    <cfRule type="expression" dxfId="2977" priority="2576" stopIfTrue="1">
      <formula>#REF!="totalizador"</formula>
    </cfRule>
  </conditionalFormatting>
  <conditionalFormatting sqref="C36:D40">
    <cfRule type="expression" dxfId="2976" priority="2575" stopIfTrue="1">
      <formula>#REF!="totalizador"</formula>
    </cfRule>
  </conditionalFormatting>
  <conditionalFormatting sqref="C36:D40">
    <cfRule type="expression" dxfId="2975" priority="2574" stopIfTrue="1">
      <formula>#REF!="totalizador"</formula>
    </cfRule>
  </conditionalFormatting>
  <conditionalFormatting sqref="C36:D40">
    <cfRule type="expression" dxfId="2974" priority="2573" stopIfTrue="1">
      <formula>#REF!="totalizador"</formula>
    </cfRule>
  </conditionalFormatting>
  <conditionalFormatting sqref="C36:D40">
    <cfRule type="expression" dxfId="2973" priority="2572" stopIfTrue="1">
      <formula>#REF!="totalizador"</formula>
    </cfRule>
  </conditionalFormatting>
  <conditionalFormatting sqref="C36:D40">
    <cfRule type="expression" dxfId="2972" priority="2571" stopIfTrue="1">
      <formula>#REF!="totalizador"</formula>
    </cfRule>
  </conditionalFormatting>
  <conditionalFormatting sqref="C36:D40">
    <cfRule type="expression" dxfId="2971" priority="2570" stopIfTrue="1">
      <formula>#REF!="totalizador"</formula>
    </cfRule>
  </conditionalFormatting>
  <conditionalFormatting sqref="C36:D40">
    <cfRule type="expression" dxfId="2970" priority="2569" stopIfTrue="1">
      <formula>#REF!="totalizador"</formula>
    </cfRule>
  </conditionalFormatting>
  <conditionalFormatting sqref="C36:D40">
    <cfRule type="expression" dxfId="2969" priority="2568" stopIfTrue="1">
      <formula>#REF!="totalizador"</formula>
    </cfRule>
  </conditionalFormatting>
  <conditionalFormatting sqref="C36:D40">
    <cfRule type="expression" dxfId="2968" priority="2567" stopIfTrue="1">
      <formula>#REF!="totalizador"</formula>
    </cfRule>
  </conditionalFormatting>
  <conditionalFormatting sqref="C36:D40">
    <cfRule type="expression" dxfId="2967" priority="2566" stopIfTrue="1">
      <formula>#REF!="totalizador"</formula>
    </cfRule>
  </conditionalFormatting>
  <conditionalFormatting sqref="C36:D40">
    <cfRule type="expression" dxfId="2966" priority="2565" stopIfTrue="1">
      <formula>#REF!="totalizador"</formula>
    </cfRule>
  </conditionalFormatting>
  <conditionalFormatting sqref="C36:D40">
    <cfRule type="expression" dxfId="2965" priority="2564" stopIfTrue="1">
      <formula>#REF!="totalizador"</formula>
    </cfRule>
  </conditionalFormatting>
  <conditionalFormatting sqref="C36:D40">
    <cfRule type="expression" dxfId="2964" priority="2563" stopIfTrue="1">
      <formula>#REF!="totalizador"</formula>
    </cfRule>
  </conditionalFormatting>
  <conditionalFormatting sqref="C36:D40">
    <cfRule type="expression" dxfId="2963" priority="2562" stopIfTrue="1">
      <formula>#REF!="totalizador"</formula>
    </cfRule>
  </conditionalFormatting>
  <conditionalFormatting sqref="C36:D40">
    <cfRule type="expression" dxfId="2962" priority="2561" stopIfTrue="1">
      <formula>#REF!="totalizador"</formula>
    </cfRule>
  </conditionalFormatting>
  <conditionalFormatting sqref="C36:D40">
    <cfRule type="expression" dxfId="2961" priority="2560" stopIfTrue="1">
      <formula>#REF!="totalizador"</formula>
    </cfRule>
  </conditionalFormatting>
  <conditionalFormatting sqref="C36:D40">
    <cfRule type="expression" dxfId="2960" priority="2559" stopIfTrue="1">
      <formula>#REF!="totalizador"</formula>
    </cfRule>
  </conditionalFormatting>
  <conditionalFormatting sqref="B51:B55 B42:B45">
    <cfRule type="expression" dxfId="2959" priority="2558" stopIfTrue="1">
      <formula>#REF!="totalizador"</formula>
    </cfRule>
  </conditionalFormatting>
  <conditionalFormatting sqref="C42:D45">
    <cfRule type="expression" dxfId="2958" priority="2557" stopIfTrue="1">
      <formula>#REF!="totalizador"</formula>
    </cfRule>
  </conditionalFormatting>
  <conditionalFormatting sqref="C42:D45">
    <cfRule type="expression" dxfId="2957" priority="2556" stopIfTrue="1">
      <formula>#REF!="totalizador"</formula>
    </cfRule>
  </conditionalFormatting>
  <conditionalFormatting sqref="C42:D45">
    <cfRule type="expression" dxfId="2956" priority="2555" stopIfTrue="1">
      <formula>#REF!="totalizador"</formula>
    </cfRule>
  </conditionalFormatting>
  <conditionalFormatting sqref="C42:D45">
    <cfRule type="expression" dxfId="2955" priority="2554" stopIfTrue="1">
      <formula>#REF!="totalizador"</formula>
    </cfRule>
  </conditionalFormatting>
  <conditionalFormatting sqref="C42:D45">
    <cfRule type="expression" dxfId="2954" priority="2553" stopIfTrue="1">
      <formula>#REF!="totalizador"</formula>
    </cfRule>
  </conditionalFormatting>
  <conditionalFormatting sqref="C42:D45">
    <cfRule type="expression" dxfId="2953" priority="2552" stopIfTrue="1">
      <formula>#REF!="totalizador"</formula>
    </cfRule>
  </conditionalFormatting>
  <conditionalFormatting sqref="C42:D45">
    <cfRule type="expression" dxfId="2952" priority="2551" stopIfTrue="1">
      <formula>#REF!="totalizador"</formula>
    </cfRule>
  </conditionalFormatting>
  <conditionalFormatting sqref="C42:D45">
    <cfRule type="expression" dxfId="2951" priority="2550" stopIfTrue="1">
      <formula>#REF!="totalizador"</formula>
    </cfRule>
  </conditionalFormatting>
  <conditionalFormatting sqref="C42:D45">
    <cfRule type="expression" dxfId="2950" priority="2549" stopIfTrue="1">
      <formula>#REF!="totalizador"</formula>
    </cfRule>
  </conditionalFormatting>
  <conditionalFormatting sqref="C42:D45">
    <cfRule type="expression" dxfId="2949" priority="2548" stopIfTrue="1">
      <formula>#REF!="totalizador"</formula>
    </cfRule>
  </conditionalFormatting>
  <conditionalFormatting sqref="C42:D45">
    <cfRule type="expression" dxfId="2948" priority="2547" stopIfTrue="1">
      <formula>#REF!="totalizador"</formula>
    </cfRule>
  </conditionalFormatting>
  <conditionalFormatting sqref="C42:D45">
    <cfRule type="expression" dxfId="2947" priority="2546" stopIfTrue="1">
      <formula>#REF!="totalizador"</formula>
    </cfRule>
  </conditionalFormatting>
  <conditionalFormatting sqref="C42:D45">
    <cfRule type="expression" dxfId="2946" priority="2545" stopIfTrue="1">
      <formula>#REF!="totalizador"</formula>
    </cfRule>
  </conditionalFormatting>
  <conditionalFormatting sqref="C42:D45">
    <cfRule type="expression" dxfId="2945" priority="2544" stopIfTrue="1">
      <formula>#REF!="totalizador"</formula>
    </cfRule>
  </conditionalFormatting>
  <conditionalFormatting sqref="C42:D45">
    <cfRule type="expression" dxfId="2944" priority="2543" stopIfTrue="1">
      <formula>#REF!="totalizador"</formula>
    </cfRule>
  </conditionalFormatting>
  <conditionalFormatting sqref="C42:D45">
    <cfRule type="expression" dxfId="2943" priority="2542" stopIfTrue="1">
      <formula>#REF!="totalizador"</formula>
    </cfRule>
  </conditionalFormatting>
  <conditionalFormatting sqref="C42:D45">
    <cfRule type="expression" dxfId="2942" priority="2541" stopIfTrue="1">
      <formula>#REF!="totalizador"</formula>
    </cfRule>
  </conditionalFormatting>
  <conditionalFormatting sqref="C42:D45">
    <cfRule type="expression" dxfId="2941" priority="2540" stopIfTrue="1">
      <formula>#REF!="totalizador"</formula>
    </cfRule>
  </conditionalFormatting>
  <conditionalFormatting sqref="C42:D45">
    <cfRule type="expression" dxfId="2940" priority="2539" stopIfTrue="1">
      <formula>#REF!="totalizador"</formula>
    </cfRule>
  </conditionalFormatting>
  <conditionalFormatting sqref="C42:D45">
    <cfRule type="expression" dxfId="2939" priority="2538" stopIfTrue="1">
      <formula>#REF!="totalizador"</formula>
    </cfRule>
  </conditionalFormatting>
  <conditionalFormatting sqref="C42:D45">
    <cfRule type="expression" dxfId="2938" priority="2537" stopIfTrue="1">
      <formula>#REF!="totalizador"</formula>
    </cfRule>
  </conditionalFormatting>
  <conditionalFormatting sqref="C42:D45">
    <cfRule type="expression" dxfId="2937" priority="2536" stopIfTrue="1">
      <formula>#REF!="totalizador"</formula>
    </cfRule>
  </conditionalFormatting>
  <conditionalFormatting sqref="C42:D45">
    <cfRule type="expression" dxfId="2936" priority="2535" stopIfTrue="1">
      <formula>#REF!="totalizador"</formula>
    </cfRule>
  </conditionalFormatting>
  <conditionalFormatting sqref="C42:D45">
    <cfRule type="expression" dxfId="2935" priority="2534" stopIfTrue="1">
      <formula>#REF!="totalizador"</formula>
    </cfRule>
  </conditionalFormatting>
  <conditionalFormatting sqref="C42:D45">
    <cfRule type="expression" dxfId="2934" priority="2533" stopIfTrue="1">
      <formula>#REF!="totalizador"</formula>
    </cfRule>
  </conditionalFormatting>
  <conditionalFormatting sqref="C42:D45">
    <cfRule type="expression" dxfId="2933" priority="2532" stopIfTrue="1">
      <formula>#REF!="totalizador"</formula>
    </cfRule>
  </conditionalFormatting>
  <conditionalFormatting sqref="C42:D45">
    <cfRule type="expression" dxfId="2932" priority="2531" stopIfTrue="1">
      <formula>#REF!="totalizador"</formula>
    </cfRule>
  </conditionalFormatting>
  <conditionalFormatting sqref="C42:D45">
    <cfRule type="expression" dxfId="2931" priority="2530" stopIfTrue="1">
      <formula>#REF!="totalizador"</formula>
    </cfRule>
  </conditionalFormatting>
  <conditionalFormatting sqref="C42:D45">
    <cfRule type="expression" dxfId="2930" priority="2529" stopIfTrue="1">
      <formula>#REF!="totalizador"</formula>
    </cfRule>
  </conditionalFormatting>
  <conditionalFormatting sqref="C42:D45">
    <cfRule type="expression" dxfId="2929" priority="2528" stopIfTrue="1">
      <formula>#REF!="totalizador"</formula>
    </cfRule>
  </conditionalFormatting>
  <conditionalFormatting sqref="C42:D45">
    <cfRule type="expression" dxfId="2928" priority="2527" stopIfTrue="1">
      <formula>#REF!="totalizador"</formula>
    </cfRule>
  </conditionalFormatting>
  <conditionalFormatting sqref="C42:D45">
    <cfRule type="expression" dxfId="2927" priority="2526" stopIfTrue="1">
      <formula>#REF!="totalizador"</formula>
    </cfRule>
  </conditionalFormatting>
  <conditionalFormatting sqref="C42:D45">
    <cfRule type="expression" dxfId="2926" priority="2525" stopIfTrue="1">
      <formula>#REF!="totalizador"</formula>
    </cfRule>
  </conditionalFormatting>
  <conditionalFormatting sqref="C42:D45">
    <cfRule type="expression" dxfId="2925" priority="2524" stopIfTrue="1">
      <formula>#REF!="totalizador"</formula>
    </cfRule>
  </conditionalFormatting>
  <conditionalFormatting sqref="C42:D45">
    <cfRule type="expression" dxfId="2924" priority="2523" stopIfTrue="1">
      <formula>#REF!="totalizador"</formula>
    </cfRule>
  </conditionalFormatting>
  <conditionalFormatting sqref="C42:D45">
    <cfRule type="expression" dxfId="2923" priority="2522" stopIfTrue="1">
      <formula>#REF!="totalizador"</formula>
    </cfRule>
  </conditionalFormatting>
  <conditionalFormatting sqref="C42:D45">
    <cfRule type="expression" dxfId="2922" priority="2521" stopIfTrue="1">
      <formula>#REF!="totalizador"</formula>
    </cfRule>
  </conditionalFormatting>
  <conditionalFormatting sqref="C42:D45">
    <cfRule type="expression" dxfId="2921" priority="2520" stopIfTrue="1">
      <formula>#REF!="totalizador"</formula>
    </cfRule>
  </conditionalFormatting>
  <conditionalFormatting sqref="C42:D45">
    <cfRule type="expression" dxfId="2920" priority="2519" stopIfTrue="1">
      <formula>#REF!="totalizador"</formula>
    </cfRule>
  </conditionalFormatting>
  <conditionalFormatting sqref="C42:D45">
    <cfRule type="expression" dxfId="2919" priority="2518" stopIfTrue="1">
      <formula>#REF!="totalizador"</formula>
    </cfRule>
  </conditionalFormatting>
  <conditionalFormatting sqref="C42:D45">
    <cfRule type="expression" dxfId="2918" priority="2517" stopIfTrue="1">
      <formula>#REF!="totalizador"</formula>
    </cfRule>
  </conditionalFormatting>
  <conditionalFormatting sqref="C42:D45">
    <cfRule type="expression" dxfId="2917" priority="2516" stopIfTrue="1">
      <formula>#REF!="totalizador"</formula>
    </cfRule>
  </conditionalFormatting>
  <conditionalFormatting sqref="C42:D45">
    <cfRule type="expression" dxfId="2916" priority="2515" stopIfTrue="1">
      <formula>#REF!="totalizador"</formula>
    </cfRule>
  </conditionalFormatting>
  <conditionalFormatting sqref="C42:D45">
    <cfRule type="expression" dxfId="2915" priority="2514" stopIfTrue="1">
      <formula>#REF!="totalizador"</formula>
    </cfRule>
  </conditionalFormatting>
  <conditionalFormatting sqref="C42:D45">
    <cfRule type="expression" dxfId="2914" priority="2513" stopIfTrue="1">
      <formula>#REF!="totalizador"</formula>
    </cfRule>
  </conditionalFormatting>
  <conditionalFormatting sqref="C42:D45">
    <cfRule type="expression" dxfId="2913" priority="2512" stopIfTrue="1">
      <formula>#REF!="totalizador"</formula>
    </cfRule>
  </conditionalFormatting>
  <conditionalFormatting sqref="C42:D45">
    <cfRule type="expression" dxfId="2912" priority="2511" stopIfTrue="1">
      <formula>#REF!="totalizador"</formula>
    </cfRule>
  </conditionalFormatting>
  <conditionalFormatting sqref="C42:D45">
    <cfRule type="expression" dxfId="2911" priority="2510" stopIfTrue="1">
      <formula>#REF!="totalizador"</formula>
    </cfRule>
  </conditionalFormatting>
  <conditionalFormatting sqref="C42:D45">
    <cfRule type="expression" dxfId="2910" priority="2509" stopIfTrue="1">
      <formula>#REF!="totalizador"</formula>
    </cfRule>
  </conditionalFormatting>
  <conditionalFormatting sqref="C42:D45">
    <cfRule type="expression" dxfId="2909" priority="2508" stopIfTrue="1">
      <formula>#REF!="totalizador"</formula>
    </cfRule>
  </conditionalFormatting>
  <conditionalFormatting sqref="C42:D45">
    <cfRule type="expression" dxfId="2908" priority="2507" stopIfTrue="1">
      <formula>#REF!="totalizador"</formula>
    </cfRule>
  </conditionalFormatting>
  <conditionalFormatting sqref="C42:D45">
    <cfRule type="expression" dxfId="2907" priority="2506" stopIfTrue="1">
      <formula>#REF!="totalizador"</formula>
    </cfRule>
  </conditionalFormatting>
  <conditionalFormatting sqref="C42:D45">
    <cfRule type="expression" dxfId="2906" priority="2505" stopIfTrue="1">
      <formula>#REF!="totalizador"</formula>
    </cfRule>
  </conditionalFormatting>
  <conditionalFormatting sqref="C42:D45">
    <cfRule type="expression" dxfId="2905" priority="2504" stopIfTrue="1">
      <formula>#REF!="totalizador"</formula>
    </cfRule>
  </conditionalFormatting>
  <conditionalFormatting sqref="C42:D45">
    <cfRule type="expression" dxfId="2904" priority="2503" stopIfTrue="1">
      <formula>#REF!="totalizador"</formula>
    </cfRule>
  </conditionalFormatting>
  <conditionalFormatting sqref="C42:D45">
    <cfRule type="expression" dxfId="2903" priority="2502" stopIfTrue="1">
      <formula>#REF!="totalizador"</formula>
    </cfRule>
  </conditionalFormatting>
  <conditionalFormatting sqref="C42:D45">
    <cfRule type="expression" dxfId="2902" priority="2501" stopIfTrue="1">
      <formula>#REF!="totalizador"</formula>
    </cfRule>
  </conditionalFormatting>
  <conditionalFormatting sqref="C42:D45">
    <cfRule type="expression" dxfId="2901" priority="2500" stopIfTrue="1">
      <formula>#REF!="totalizador"</formula>
    </cfRule>
  </conditionalFormatting>
  <conditionalFormatting sqref="C42:D45">
    <cfRule type="expression" dxfId="2900" priority="2499" stopIfTrue="1">
      <formula>#REF!="totalizador"</formula>
    </cfRule>
  </conditionalFormatting>
  <conditionalFormatting sqref="C42:D45">
    <cfRule type="expression" dxfId="2899" priority="2498" stopIfTrue="1">
      <formula>#REF!="totalizador"</formula>
    </cfRule>
  </conditionalFormatting>
  <conditionalFormatting sqref="C42:D45">
    <cfRule type="expression" dxfId="2898" priority="2497" stopIfTrue="1">
      <formula>#REF!="totalizador"</formula>
    </cfRule>
  </conditionalFormatting>
  <conditionalFormatting sqref="C42:D45">
    <cfRule type="expression" dxfId="2897" priority="2496" stopIfTrue="1">
      <formula>#REF!="totalizador"</formula>
    </cfRule>
  </conditionalFormatting>
  <conditionalFormatting sqref="C42:D45">
    <cfRule type="expression" dxfId="2896" priority="2495" stopIfTrue="1">
      <formula>#REF!="totalizador"</formula>
    </cfRule>
  </conditionalFormatting>
  <conditionalFormatting sqref="C42:D45">
    <cfRule type="expression" dxfId="2895" priority="2494" stopIfTrue="1">
      <formula>#REF!="totalizador"</formula>
    </cfRule>
  </conditionalFormatting>
  <conditionalFormatting sqref="C42:D45">
    <cfRule type="expression" dxfId="2894" priority="2493" stopIfTrue="1">
      <formula>#REF!="totalizador"</formula>
    </cfRule>
  </conditionalFormatting>
  <conditionalFormatting sqref="C42:D45">
    <cfRule type="expression" dxfId="2893" priority="2492" stopIfTrue="1">
      <formula>#REF!="totalizador"</formula>
    </cfRule>
  </conditionalFormatting>
  <conditionalFormatting sqref="C42:D45">
    <cfRule type="expression" dxfId="2892" priority="2491" stopIfTrue="1">
      <formula>#REF!="totalizador"</formula>
    </cfRule>
  </conditionalFormatting>
  <conditionalFormatting sqref="C42:D45">
    <cfRule type="expression" dxfId="2891" priority="2490" stopIfTrue="1">
      <formula>#REF!="totalizador"</formula>
    </cfRule>
  </conditionalFormatting>
  <conditionalFormatting sqref="C42:D45">
    <cfRule type="expression" dxfId="2890" priority="2489" stopIfTrue="1">
      <formula>#REF!="totalizador"</formula>
    </cfRule>
  </conditionalFormatting>
  <conditionalFormatting sqref="C42:D45">
    <cfRule type="expression" dxfId="2889" priority="2488" stopIfTrue="1">
      <formula>#REF!="totalizador"</formula>
    </cfRule>
  </conditionalFormatting>
  <conditionalFormatting sqref="C42:D45">
    <cfRule type="expression" dxfId="2888" priority="2487" stopIfTrue="1">
      <formula>#REF!="totalizador"</formula>
    </cfRule>
  </conditionalFormatting>
  <conditionalFormatting sqref="C42:D45">
    <cfRule type="expression" dxfId="2887" priority="2486" stopIfTrue="1">
      <formula>#REF!="totalizador"</formula>
    </cfRule>
  </conditionalFormatting>
  <conditionalFormatting sqref="C42:D45">
    <cfRule type="expression" dxfId="2886" priority="2485" stopIfTrue="1">
      <formula>#REF!="totalizador"</formula>
    </cfRule>
  </conditionalFormatting>
  <conditionalFormatting sqref="C42:D45">
    <cfRule type="expression" dxfId="2885" priority="2484" stopIfTrue="1">
      <formula>#REF!="totalizador"</formula>
    </cfRule>
  </conditionalFormatting>
  <conditionalFormatting sqref="C42:D45">
    <cfRule type="expression" dxfId="2884" priority="2483" stopIfTrue="1">
      <formula>#REF!="totalizador"</formula>
    </cfRule>
  </conditionalFormatting>
  <conditionalFormatting sqref="C42:D45">
    <cfRule type="expression" dxfId="2883" priority="2482" stopIfTrue="1">
      <formula>#REF!="totalizador"</formula>
    </cfRule>
  </conditionalFormatting>
  <conditionalFormatting sqref="C42:D45">
    <cfRule type="expression" dxfId="2882" priority="2481" stopIfTrue="1">
      <formula>#REF!="totalizador"</formula>
    </cfRule>
  </conditionalFormatting>
  <conditionalFormatting sqref="C42:D45">
    <cfRule type="expression" dxfId="2881" priority="2480" stopIfTrue="1">
      <formula>#REF!="totalizador"</formula>
    </cfRule>
  </conditionalFormatting>
  <conditionalFormatting sqref="C42:D45">
    <cfRule type="expression" dxfId="2880" priority="2479" stopIfTrue="1">
      <formula>#REF!="totalizador"</formula>
    </cfRule>
  </conditionalFormatting>
  <conditionalFormatting sqref="C42:D45">
    <cfRule type="expression" dxfId="2879" priority="2478" stopIfTrue="1">
      <formula>#REF!="totalizador"</formula>
    </cfRule>
  </conditionalFormatting>
  <conditionalFormatting sqref="C42:D45">
    <cfRule type="expression" dxfId="2878" priority="2477" stopIfTrue="1">
      <formula>#REF!="totalizador"</formula>
    </cfRule>
  </conditionalFormatting>
  <conditionalFormatting sqref="C42:D45">
    <cfRule type="expression" dxfId="2877" priority="2476" stopIfTrue="1">
      <formula>#REF!="totalizador"</formula>
    </cfRule>
  </conditionalFormatting>
  <conditionalFormatting sqref="C42:D45">
    <cfRule type="expression" dxfId="2876" priority="2475" stopIfTrue="1">
      <formula>#REF!="totalizador"</formula>
    </cfRule>
  </conditionalFormatting>
  <conditionalFormatting sqref="C42:D45">
    <cfRule type="expression" dxfId="2875" priority="2474" stopIfTrue="1">
      <formula>#REF!="totalizador"</formula>
    </cfRule>
  </conditionalFormatting>
  <conditionalFormatting sqref="C42:D45">
    <cfRule type="expression" dxfId="2874" priority="2473" stopIfTrue="1">
      <formula>#REF!="totalizador"</formula>
    </cfRule>
  </conditionalFormatting>
  <conditionalFormatting sqref="C42:D45">
    <cfRule type="expression" dxfId="2873" priority="2472" stopIfTrue="1">
      <formula>#REF!="totalizador"</formula>
    </cfRule>
  </conditionalFormatting>
  <conditionalFormatting sqref="C42:D45">
    <cfRule type="expression" dxfId="2872" priority="2471" stopIfTrue="1">
      <formula>#REF!="totalizador"</formula>
    </cfRule>
  </conditionalFormatting>
  <conditionalFormatting sqref="C42:D45">
    <cfRule type="expression" dxfId="2871" priority="2470" stopIfTrue="1">
      <formula>#REF!="totalizador"</formula>
    </cfRule>
  </conditionalFormatting>
  <conditionalFormatting sqref="C42:D45">
    <cfRule type="expression" dxfId="2870" priority="2469" stopIfTrue="1">
      <formula>#REF!="totalizador"</formula>
    </cfRule>
  </conditionalFormatting>
  <conditionalFormatting sqref="C42:D45">
    <cfRule type="expression" dxfId="2869" priority="2468" stopIfTrue="1">
      <formula>#REF!="totalizador"</formula>
    </cfRule>
  </conditionalFormatting>
  <conditionalFormatting sqref="C42:D45">
    <cfRule type="expression" dxfId="2868" priority="2467" stopIfTrue="1">
      <formula>#REF!="totalizador"</formula>
    </cfRule>
  </conditionalFormatting>
  <conditionalFormatting sqref="C42:D45">
    <cfRule type="expression" dxfId="2867" priority="2466" stopIfTrue="1">
      <formula>#REF!="totalizador"</formula>
    </cfRule>
  </conditionalFormatting>
  <conditionalFormatting sqref="C42:D45">
    <cfRule type="expression" dxfId="2866" priority="2465" stopIfTrue="1">
      <formula>#REF!="totalizador"</formula>
    </cfRule>
  </conditionalFormatting>
  <conditionalFormatting sqref="C42:D45">
    <cfRule type="expression" dxfId="2865" priority="2464" stopIfTrue="1">
      <formula>#REF!="totalizador"</formula>
    </cfRule>
  </conditionalFormatting>
  <conditionalFormatting sqref="C42:D45">
    <cfRule type="expression" dxfId="2864" priority="2463" stopIfTrue="1">
      <formula>#REF!="totalizador"</formula>
    </cfRule>
  </conditionalFormatting>
  <conditionalFormatting sqref="C42:D45">
    <cfRule type="expression" dxfId="2863" priority="2462" stopIfTrue="1">
      <formula>#REF!="totalizador"</formula>
    </cfRule>
  </conditionalFormatting>
  <conditionalFormatting sqref="C42:D45">
    <cfRule type="expression" dxfId="2862" priority="2461" stopIfTrue="1">
      <formula>#REF!="totalizador"</formula>
    </cfRule>
  </conditionalFormatting>
  <conditionalFormatting sqref="C42:D45">
    <cfRule type="expression" dxfId="2861" priority="2460" stopIfTrue="1">
      <formula>#REF!="totalizador"</formula>
    </cfRule>
  </conditionalFormatting>
  <conditionalFormatting sqref="C42:D45">
    <cfRule type="expression" dxfId="2860" priority="2459" stopIfTrue="1">
      <formula>#REF!="totalizador"</formula>
    </cfRule>
  </conditionalFormatting>
  <conditionalFormatting sqref="C42:D45">
    <cfRule type="expression" dxfId="2859" priority="2458" stopIfTrue="1">
      <formula>#REF!="totalizador"</formula>
    </cfRule>
  </conditionalFormatting>
  <conditionalFormatting sqref="C42:D45">
    <cfRule type="expression" dxfId="2858" priority="2457" stopIfTrue="1">
      <formula>#REF!="totalizador"</formula>
    </cfRule>
  </conditionalFormatting>
  <conditionalFormatting sqref="C42:D45">
    <cfRule type="expression" dxfId="2857" priority="2456" stopIfTrue="1">
      <formula>#REF!="totalizador"</formula>
    </cfRule>
  </conditionalFormatting>
  <conditionalFormatting sqref="C42:D45">
    <cfRule type="expression" dxfId="2856" priority="2455" stopIfTrue="1">
      <formula>#REF!="totalizador"</formula>
    </cfRule>
  </conditionalFormatting>
  <conditionalFormatting sqref="C42:D45">
    <cfRule type="expression" dxfId="2855" priority="2454" stopIfTrue="1">
      <formula>#REF!="totalizador"</formula>
    </cfRule>
  </conditionalFormatting>
  <conditionalFormatting sqref="C42:D45">
    <cfRule type="expression" dxfId="2854" priority="2453" stopIfTrue="1">
      <formula>#REF!="totalizador"</formula>
    </cfRule>
  </conditionalFormatting>
  <conditionalFormatting sqref="C42:D45">
    <cfRule type="expression" dxfId="2853" priority="2452" stopIfTrue="1">
      <formula>#REF!="totalizador"</formula>
    </cfRule>
  </conditionalFormatting>
  <conditionalFormatting sqref="C42:D45">
    <cfRule type="expression" dxfId="2852" priority="2451" stopIfTrue="1">
      <formula>#REF!="totalizador"</formula>
    </cfRule>
  </conditionalFormatting>
  <conditionalFormatting sqref="C42:D45">
    <cfRule type="expression" dxfId="2851" priority="2450" stopIfTrue="1">
      <formula>#REF!="totalizador"</formula>
    </cfRule>
  </conditionalFormatting>
  <conditionalFormatting sqref="C42:D45">
    <cfRule type="expression" dxfId="2850" priority="2449" stopIfTrue="1">
      <formula>#REF!="totalizador"</formula>
    </cfRule>
  </conditionalFormatting>
  <conditionalFormatting sqref="C42:D45">
    <cfRule type="expression" dxfId="2849" priority="2448" stopIfTrue="1">
      <formula>#REF!="totalizador"</formula>
    </cfRule>
  </conditionalFormatting>
  <conditionalFormatting sqref="C42:D45">
    <cfRule type="expression" dxfId="2848" priority="2447" stopIfTrue="1">
      <formula>#REF!="totalizador"</formula>
    </cfRule>
  </conditionalFormatting>
  <conditionalFormatting sqref="C42:D45">
    <cfRule type="expression" dxfId="2847" priority="2446" stopIfTrue="1">
      <formula>#REF!="totalizador"</formula>
    </cfRule>
  </conditionalFormatting>
  <conditionalFormatting sqref="C42:D45">
    <cfRule type="expression" dxfId="2846" priority="2445" stopIfTrue="1">
      <formula>#REF!="totalizador"</formula>
    </cfRule>
  </conditionalFormatting>
  <conditionalFormatting sqref="C42:D45">
    <cfRule type="expression" dxfId="2845" priority="2444" stopIfTrue="1">
      <formula>#REF!="totalizador"</formula>
    </cfRule>
  </conditionalFormatting>
  <conditionalFormatting sqref="C42:D45">
    <cfRule type="expression" dxfId="2844" priority="2443" stopIfTrue="1">
      <formula>#REF!="totalizador"</formula>
    </cfRule>
  </conditionalFormatting>
  <conditionalFormatting sqref="C42:D45">
    <cfRule type="expression" dxfId="2843" priority="2442" stopIfTrue="1">
      <formula>#REF!="totalizador"</formula>
    </cfRule>
  </conditionalFormatting>
  <conditionalFormatting sqref="C42:D45">
    <cfRule type="expression" dxfId="2842" priority="2441" stopIfTrue="1">
      <formula>#REF!="totalizador"</formula>
    </cfRule>
  </conditionalFormatting>
  <conditionalFormatting sqref="C42:D45">
    <cfRule type="expression" dxfId="2841" priority="2440" stopIfTrue="1">
      <formula>#REF!="totalizador"</formula>
    </cfRule>
  </conditionalFormatting>
  <conditionalFormatting sqref="C42:D45">
    <cfRule type="expression" dxfId="2840" priority="2439" stopIfTrue="1">
      <formula>#REF!="totalizador"</formula>
    </cfRule>
  </conditionalFormatting>
  <conditionalFormatting sqref="C42:D45">
    <cfRule type="expression" dxfId="2839" priority="2438" stopIfTrue="1">
      <formula>#REF!="totalizador"</formula>
    </cfRule>
  </conditionalFormatting>
  <conditionalFormatting sqref="C42:D45">
    <cfRule type="expression" dxfId="2838" priority="2437" stopIfTrue="1">
      <formula>#REF!="totalizador"</formula>
    </cfRule>
  </conditionalFormatting>
  <conditionalFormatting sqref="C42:D45">
    <cfRule type="expression" dxfId="2837" priority="2436" stopIfTrue="1">
      <formula>#REF!="totalizador"</formula>
    </cfRule>
  </conditionalFormatting>
  <conditionalFormatting sqref="C42:D45">
    <cfRule type="expression" dxfId="2836" priority="2435" stopIfTrue="1">
      <formula>#REF!="totalizador"</formula>
    </cfRule>
  </conditionalFormatting>
  <conditionalFormatting sqref="C42:D45">
    <cfRule type="expression" dxfId="2835" priority="2434" stopIfTrue="1">
      <formula>#REF!="totalizador"</formula>
    </cfRule>
  </conditionalFormatting>
  <conditionalFormatting sqref="C42:D45">
    <cfRule type="expression" dxfId="2834" priority="2433" stopIfTrue="1">
      <formula>#REF!="totalizador"</formula>
    </cfRule>
  </conditionalFormatting>
  <conditionalFormatting sqref="C42:D45">
    <cfRule type="expression" dxfId="2833" priority="2432" stopIfTrue="1">
      <formula>#REF!="totalizador"</formula>
    </cfRule>
  </conditionalFormatting>
  <conditionalFormatting sqref="C42:D45">
    <cfRule type="expression" dxfId="2832" priority="2431" stopIfTrue="1">
      <formula>#REF!="totalizador"</formula>
    </cfRule>
  </conditionalFormatting>
  <conditionalFormatting sqref="C42:D45">
    <cfRule type="expression" dxfId="2831" priority="2430" stopIfTrue="1">
      <formula>#REF!="totalizador"</formula>
    </cfRule>
  </conditionalFormatting>
  <conditionalFormatting sqref="C42:D45">
    <cfRule type="expression" dxfId="2830" priority="2429" stopIfTrue="1">
      <formula>#REF!="totalizador"</formula>
    </cfRule>
  </conditionalFormatting>
  <conditionalFormatting sqref="C42:D45">
    <cfRule type="expression" dxfId="2829" priority="2428" stopIfTrue="1">
      <formula>#REF!="totalizador"</formula>
    </cfRule>
  </conditionalFormatting>
  <conditionalFormatting sqref="C42:D45">
    <cfRule type="expression" dxfId="2828" priority="2427" stopIfTrue="1">
      <formula>#REF!="totalizador"</formula>
    </cfRule>
  </conditionalFormatting>
  <conditionalFormatting sqref="C42:D45">
    <cfRule type="expression" dxfId="2827" priority="2426" stopIfTrue="1">
      <formula>#REF!="totalizador"</formula>
    </cfRule>
  </conditionalFormatting>
  <conditionalFormatting sqref="C42:D45">
    <cfRule type="expression" dxfId="2826" priority="2425" stopIfTrue="1">
      <formula>#REF!="totalizador"</formula>
    </cfRule>
  </conditionalFormatting>
  <conditionalFormatting sqref="C42:D45">
    <cfRule type="expression" dxfId="2825" priority="2424" stopIfTrue="1">
      <formula>#REF!="totalizador"</formula>
    </cfRule>
  </conditionalFormatting>
  <conditionalFormatting sqref="C42:D45">
    <cfRule type="expression" dxfId="2824" priority="2423" stopIfTrue="1">
      <formula>#REF!="totalizador"</formula>
    </cfRule>
  </conditionalFormatting>
  <conditionalFormatting sqref="C42:D45">
    <cfRule type="expression" dxfId="2823" priority="2422" stopIfTrue="1">
      <formula>#REF!="totalizador"</formula>
    </cfRule>
  </conditionalFormatting>
  <conditionalFormatting sqref="C42:D45">
    <cfRule type="expression" dxfId="2822" priority="2421" stopIfTrue="1">
      <formula>#REF!="totalizador"</formula>
    </cfRule>
  </conditionalFormatting>
  <conditionalFormatting sqref="C42:D45">
    <cfRule type="expression" dxfId="2821" priority="2420" stopIfTrue="1">
      <formula>#REF!="totalizador"</formula>
    </cfRule>
  </conditionalFormatting>
  <conditionalFormatting sqref="C42:D45">
    <cfRule type="expression" dxfId="2820" priority="2419" stopIfTrue="1">
      <formula>#REF!="totalizador"</formula>
    </cfRule>
  </conditionalFormatting>
  <conditionalFormatting sqref="C42:D45">
    <cfRule type="expression" dxfId="2819" priority="2418" stopIfTrue="1">
      <formula>#REF!="totalizador"</formula>
    </cfRule>
  </conditionalFormatting>
  <conditionalFormatting sqref="C42:D45">
    <cfRule type="expression" dxfId="2818" priority="2417" stopIfTrue="1">
      <formula>#REF!="totalizador"</formula>
    </cfRule>
  </conditionalFormatting>
  <conditionalFormatting sqref="C42:D45">
    <cfRule type="expression" dxfId="2817" priority="2416" stopIfTrue="1">
      <formula>#REF!="totalizador"</formula>
    </cfRule>
  </conditionalFormatting>
  <conditionalFormatting sqref="C42:D45">
    <cfRule type="expression" dxfId="2816" priority="2415" stopIfTrue="1">
      <formula>#REF!="totalizador"</formula>
    </cfRule>
  </conditionalFormatting>
  <conditionalFormatting sqref="C42:D45">
    <cfRule type="expression" dxfId="2815" priority="2414" stopIfTrue="1">
      <formula>#REF!="totalizador"</formula>
    </cfRule>
  </conditionalFormatting>
  <conditionalFormatting sqref="C42:D45">
    <cfRule type="expression" dxfId="2814" priority="2413" stopIfTrue="1">
      <formula>#REF!="totalizador"</formula>
    </cfRule>
  </conditionalFormatting>
  <conditionalFormatting sqref="C42:D45">
    <cfRule type="expression" dxfId="2813" priority="2412" stopIfTrue="1">
      <formula>#REF!="totalizador"</formula>
    </cfRule>
  </conditionalFormatting>
  <conditionalFormatting sqref="C42:D45">
    <cfRule type="expression" dxfId="2812" priority="2411" stopIfTrue="1">
      <formula>#REF!="totalizador"</formula>
    </cfRule>
  </conditionalFormatting>
  <conditionalFormatting sqref="C42:D45">
    <cfRule type="expression" dxfId="2811" priority="2410" stopIfTrue="1">
      <formula>#REF!="totalizador"</formula>
    </cfRule>
  </conditionalFormatting>
  <conditionalFormatting sqref="C42:D45">
    <cfRule type="expression" dxfId="2810" priority="2409" stopIfTrue="1">
      <formula>#REF!="totalizador"</formula>
    </cfRule>
  </conditionalFormatting>
  <conditionalFormatting sqref="C42:D45">
    <cfRule type="expression" dxfId="2809" priority="2408" stopIfTrue="1">
      <formula>#REF!="totalizador"</formula>
    </cfRule>
  </conditionalFormatting>
  <conditionalFormatting sqref="C42:D45">
    <cfRule type="expression" dxfId="2808" priority="2407" stopIfTrue="1">
      <formula>#REF!="totalizador"</formula>
    </cfRule>
  </conditionalFormatting>
  <conditionalFormatting sqref="C42:D45">
    <cfRule type="expression" dxfId="2807" priority="2406" stopIfTrue="1">
      <formula>#REF!="totalizador"</formula>
    </cfRule>
  </conditionalFormatting>
  <conditionalFormatting sqref="C42:D45">
    <cfRule type="expression" dxfId="2806" priority="2405" stopIfTrue="1">
      <formula>#REF!="totalizador"</formula>
    </cfRule>
  </conditionalFormatting>
  <conditionalFormatting sqref="C42:D45">
    <cfRule type="expression" dxfId="2805" priority="2404" stopIfTrue="1">
      <formula>#REF!="totalizador"</formula>
    </cfRule>
  </conditionalFormatting>
  <conditionalFormatting sqref="C42:D45">
    <cfRule type="expression" dxfId="2804" priority="2403" stopIfTrue="1">
      <formula>#REF!="totalizador"</formula>
    </cfRule>
  </conditionalFormatting>
  <conditionalFormatting sqref="C42:D45">
    <cfRule type="expression" dxfId="2803" priority="2402" stopIfTrue="1">
      <formula>#REF!="totalizador"</formula>
    </cfRule>
  </conditionalFormatting>
  <conditionalFormatting sqref="C42:D45">
    <cfRule type="expression" dxfId="2802" priority="2401" stopIfTrue="1">
      <formula>#REF!="totalizador"</formula>
    </cfRule>
  </conditionalFormatting>
  <conditionalFormatting sqref="C42:D45">
    <cfRule type="expression" dxfId="2801" priority="2400" stopIfTrue="1">
      <formula>#REF!="totalizador"</formula>
    </cfRule>
  </conditionalFormatting>
  <conditionalFormatting sqref="C42:D45">
    <cfRule type="expression" dxfId="2800" priority="2399" stopIfTrue="1">
      <formula>#REF!="totalizador"</formula>
    </cfRule>
  </conditionalFormatting>
  <conditionalFormatting sqref="C42:D45">
    <cfRule type="expression" dxfId="2799" priority="2398" stopIfTrue="1">
      <formula>#REF!="totalizador"</formula>
    </cfRule>
  </conditionalFormatting>
  <conditionalFormatting sqref="C42:D45">
    <cfRule type="expression" dxfId="2798" priority="2397" stopIfTrue="1">
      <formula>#REF!="totalizador"</formula>
    </cfRule>
  </conditionalFormatting>
  <conditionalFormatting sqref="C42:D45">
    <cfRule type="expression" dxfId="2797" priority="2396" stopIfTrue="1">
      <formula>#REF!="totalizador"</formula>
    </cfRule>
  </conditionalFormatting>
  <conditionalFormatting sqref="C42:D45">
    <cfRule type="expression" dxfId="2796" priority="2395" stopIfTrue="1">
      <formula>#REF!="totalizador"</formula>
    </cfRule>
  </conditionalFormatting>
  <conditionalFormatting sqref="C42:D45">
    <cfRule type="expression" dxfId="2795" priority="2394" stopIfTrue="1">
      <formula>#REF!="totalizador"</formula>
    </cfRule>
  </conditionalFormatting>
  <conditionalFormatting sqref="C42:D45">
    <cfRule type="expression" dxfId="2794" priority="2393" stopIfTrue="1">
      <formula>#REF!="totalizador"</formula>
    </cfRule>
  </conditionalFormatting>
  <conditionalFormatting sqref="C42:D45">
    <cfRule type="expression" dxfId="2793" priority="2392" stopIfTrue="1">
      <formula>#REF!="totalizador"</formula>
    </cfRule>
  </conditionalFormatting>
  <conditionalFormatting sqref="C42:D45">
    <cfRule type="expression" dxfId="2792" priority="2391" stopIfTrue="1">
      <formula>#REF!="totalizador"</formula>
    </cfRule>
  </conditionalFormatting>
  <conditionalFormatting sqref="C42:D45">
    <cfRule type="expression" dxfId="2791" priority="2390" stopIfTrue="1">
      <formula>#REF!="totalizador"</formula>
    </cfRule>
  </conditionalFormatting>
  <conditionalFormatting sqref="C42:D45">
    <cfRule type="expression" dxfId="2790" priority="2389" stopIfTrue="1">
      <formula>#REF!="totalizador"</formula>
    </cfRule>
  </conditionalFormatting>
  <conditionalFormatting sqref="C42:D45">
    <cfRule type="expression" dxfId="2789" priority="2388" stopIfTrue="1">
      <formula>#REF!="totalizador"</formula>
    </cfRule>
  </conditionalFormatting>
  <conditionalFormatting sqref="C42:D45">
    <cfRule type="expression" dxfId="2788" priority="2387" stopIfTrue="1">
      <formula>#REF!="totalizador"</formula>
    </cfRule>
  </conditionalFormatting>
  <conditionalFormatting sqref="C42:D45">
    <cfRule type="expression" dxfId="2787" priority="2386" stopIfTrue="1">
      <formula>#REF!="totalizador"</formula>
    </cfRule>
  </conditionalFormatting>
  <conditionalFormatting sqref="C42:D45">
    <cfRule type="expression" dxfId="2786" priority="2385" stopIfTrue="1">
      <formula>#REF!="totalizador"</formula>
    </cfRule>
  </conditionalFormatting>
  <conditionalFormatting sqref="C42:D45">
    <cfRule type="expression" dxfId="2785" priority="2384" stopIfTrue="1">
      <formula>#REF!="totalizador"</formula>
    </cfRule>
  </conditionalFormatting>
  <conditionalFormatting sqref="C42:D45">
    <cfRule type="expression" dxfId="2784" priority="2383" stopIfTrue="1">
      <formula>#REF!="totalizador"</formula>
    </cfRule>
  </conditionalFormatting>
  <conditionalFormatting sqref="C42:D45">
    <cfRule type="expression" dxfId="2783" priority="2382" stopIfTrue="1">
      <formula>#REF!="totalizador"</formula>
    </cfRule>
  </conditionalFormatting>
  <conditionalFormatting sqref="C42:D45">
    <cfRule type="expression" dxfId="2782" priority="2381" stopIfTrue="1">
      <formula>#REF!="totalizador"</formula>
    </cfRule>
  </conditionalFormatting>
  <conditionalFormatting sqref="C42:D45">
    <cfRule type="expression" dxfId="2781" priority="2380" stopIfTrue="1">
      <formula>#REF!="totalizador"</formula>
    </cfRule>
  </conditionalFormatting>
  <conditionalFormatting sqref="C42:D45">
    <cfRule type="expression" dxfId="2780" priority="2379" stopIfTrue="1">
      <formula>#REF!="totalizador"</formula>
    </cfRule>
  </conditionalFormatting>
  <conditionalFormatting sqref="C42:D45">
    <cfRule type="expression" dxfId="2779" priority="2378" stopIfTrue="1">
      <formula>#REF!="totalizador"</formula>
    </cfRule>
  </conditionalFormatting>
  <conditionalFormatting sqref="C42:D45">
    <cfRule type="expression" dxfId="2778" priority="2377" stopIfTrue="1">
      <formula>#REF!="totalizador"</formula>
    </cfRule>
  </conditionalFormatting>
  <conditionalFormatting sqref="C42:D45">
    <cfRule type="expression" dxfId="2777" priority="2376" stopIfTrue="1">
      <formula>#REF!="totalizador"</formula>
    </cfRule>
  </conditionalFormatting>
  <conditionalFormatting sqref="C42:D45">
    <cfRule type="expression" dxfId="2776" priority="2375" stopIfTrue="1">
      <formula>#REF!="totalizador"</formula>
    </cfRule>
  </conditionalFormatting>
  <conditionalFormatting sqref="C42:D45">
    <cfRule type="expression" dxfId="2775" priority="2374" stopIfTrue="1">
      <formula>#REF!="totalizador"</formula>
    </cfRule>
  </conditionalFormatting>
  <conditionalFormatting sqref="C42:D45">
    <cfRule type="expression" dxfId="2774" priority="2373" stopIfTrue="1">
      <formula>#REF!="totalizador"</formula>
    </cfRule>
  </conditionalFormatting>
  <conditionalFormatting sqref="C42:D45">
    <cfRule type="expression" dxfId="2773" priority="2372" stopIfTrue="1">
      <formula>#REF!="totalizador"</formula>
    </cfRule>
  </conditionalFormatting>
  <conditionalFormatting sqref="C42:D45">
    <cfRule type="expression" dxfId="2772" priority="2371" stopIfTrue="1">
      <formula>#REF!="totalizador"</formula>
    </cfRule>
  </conditionalFormatting>
  <conditionalFormatting sqref="C42:D45">
    <cfRule type="expression" dxfId="2771" priority="2370" stopIfTrue="1">
      <formula>#REF!="totalizador"</formula>
    </cfRule>
  </conditionalFormatting>
  <conditionalFormatting sqref="C42:D45">
    <cfRule type="expression" dxfId="2770" priority="2369" stopIfTrue="1">
      <formula>#REF!="totalizador"</formula>
    </cfRule>
  </conditionalFormatting>
  <conditionalFormatting sqref="C42:D45">
    <cfRule type="expression" dxfId="2769" priority="2368" stopIfTrue="1">
      <formula>#REF!="totalizador"</formula>
    </cfRule>
  </conditionalFormatting>
  <conditionalFormatting sqref="C42:D45">
    <cfRule type="expression" dxfId="2768" priority="2367" stopIfTrue="1">
      <formula>#REF!="totalizador"</formula>
    </cfRule>
  </conditionalFormatting>
  <conditionalFormatting sqref="C42:D45">
    <cfRule type="expression" dxfId="2767" priority="2366" stopIfTrue="1">
      <formula>#REF!="totalizador"</formula>
    </cfRule>
  </conditionalFormatting>
  <conditionalFormatting sqref="C42:D45">
    <cfRule type="expression" dxfId="2766" priority="2365" stopIfTrue="1">
      <formula>#REF!="totalizador"</formula>
    </cfRule>
  </conditionalFormatting>
  <conditionalFormatting sqref="C42:D45">
    <cfRule type="expression" dxfId="2765" priority="2364" stopIfTrue="1">
      <formula>#REF!="totalizador"</formula>
    </cfRule>
  </conditionalFormatting>
  <conditionalFormatting sqref="C42:D45">
    <cfRule type="expression" dxfId="2764" priority="2363" stopIfTrue="1">
      <formula>#REF!="totalizador"</formula>
    </cfRule>
  </conditionalFormatting>
  <conditionalFormatting sqref="C42:D45">
    <cfRule type="expression" dxfId="2763" priority="2362" stopIfTrue="1">
      <formula>#REF!="totalizador"</formula>
    </cfRule>
  </conditionalFormatting>
  <conditionalFormatting sqref="C42:D45">
    <cfRule type="expression" dxfId="2762" priority="2361" stopIfTrue="1">
      <formula>#REF!="totalizador"</formula>
    </cfRule>
  </conditionalFormatting>
  <conditionalFormatting sqref="C42:D45">
    <cfRule type="expression" dxfId="2761" priority="2360" stopIfTrue="1">
      <formula>#REF!="totalizador"</formula>
    </cfRule>
  </conditionalFormatting>
  <conditionalFormatting sqref="C42:D45">
    <cfRule type="expression" dxfId="2760" priority="2359" stopIfTrue="1">
      <formula>#REF!="totalizador"</formula>
    </cfRule>
  </conditionalFormatting>
  <conditionalFormatting sqref="C42:D45">
    <cfRule type="expression" dxfId="2759" priority="2358" stopIfTrue="1">
      <formula>#REF!="totalizador"</formula>
    </cfRule>
  </conditionalFormatting>
  <conditionalFormatting sqref="C42:D45">
    <cfRule type="expression" dxfId="2758" priority="2357" stopIfTrue="1">
      <formula>#REF!="totalizador"</formula>
    </cfRule>
  </conditionalFormatting>
  <conditionalFormatting sqref="C42:D45">
    <cfRule type="expression" dxfId="2757" priority="2356" stopIfTrue="1">
      <formula>#REF!="totalizador"</formula>
    </cfRule>
  </conditionalFormatting>
  <conditionalFormatting sqref="C42:D45">
    <cfRule type="expression" dxfId="2756" priority="2355" stopIfTrue="1">
      <formula>#REF!="totalizador"</formula>
    </cfRule>
  </conditionalFormatting>
  <conditionalFormatting sqref="C42:D45">
    <cfRule type="expression" dxfId="2755" priority="2354" stopIfTrue="1">
      <formula>#REF!="totalizador"</formula>
    </cfRule>
  </conditionalFormatting>
  <conditionalFormatting sqref="C42:D45">
    <cfRule type="expression" dxfId="2754" priority="2353" stopIfTrue="1">
      <formula>#REF!="totalizador"</formula>
    </cfRule>
  </conditionalFormatting>
  <conditionalFormatting sqref="C42:D45">
    <cfRule type="expression" dxfId="2753" priority="2352" stopIfTrue="1">
      <formula>#REF!="totalizador"</formula>
    </cfRule>
  </conditionalFormatting>
  <conditionalFormatting sqref="C42:D45">
    <cfRule type="expression" dxfId="2752" priority="2351" stopIfTrue="1">
      <formula>#REF!="totalizador"</formula>
    </cfRule>
  </conditionalFormatting>
  <conditionalFormatting sqref="C42:D45">
    <cfRule type="expression" dxfId="2751" priority="2350" stopIfTrue="1">
      <formula>#REF!="totalizador"</formula>
    </cfRule>
  </conditionalFormatting>
  <conditionalFormatting sqref="C42:D45">
    <cfRule type="expression" dxfId="2750" priority="2349" stopIfTrue="1">
      <formula>#REF!="totalizador"</formula>
    </cfRule>
  </conditionalFormatting>
  <conditionalFormatting sqref="C42:D45">
    <cfRule type="expression" dxfId="2749" priority="2348" stopIfTrue="1">
      <formula>#REF!="totalizador"</formula>
    </cfRule>
  </conditionalFormatting>
  <conditionalFormatting sqref="C42:D45">
    <cfRule type="expression" dxfId="2748" priority="2347" stopIfTrue="1">
      <formula>#REF!="totalizador"</formula>
    </cfRule>
  </conditionalFormatting>
  <conditionalFormatting sqref="C42:D45">
    <cfRule type="expression" dxfId="2747" priority="2346" stopIfTrue="1">
      <formula>#REF!="totalizador"</formula>
    </cfRule>
  </conditionalFormatting>
  <conditionalFormatting sqref="C42:D45">
    <cfRule type="expression" dxfId="2746" priority="2345" stopIfTrue="1">
      <formula>#REF!="totalizador"</formula>
    </cfRule>
  </conditionalFormatting>
  <conditionalFormatting sqref="C42:D45">
    <cfRule type="expression" dxfId="2745" priority="2344" stopIfTrue="1">
      <formula>#REF!="totalizador"</formula>
    </cfRule>
  </conditionalFormatting>
  <conditionalFormatting sqref="C42:D45">
    <cfRule type="expression" dxfId="2744" priority="2343" stopIfTrue="1">
      <formula>#REF!="totalizador"</formula>
    </cfRule>
  </conditionalFormatting>
  <conditionalFormatting sqref="C42:D45">
    <cfRule type="expression" dxfId="2743" priority="2342" stopIfTrue="1">
      <formula>#REF!="totalizador"</formula>
    </cfRule>
  </conditionalFormatting>
  <conditionalFormatting sqref="C42:D45">
    <cfRule type="expression" dxfId="2742" priority="2341" stopIfTrue="1">
      <formula>#REF!="totalizador"</formula>
    </cfRule>
  </conditionalFormatting>
  <conditionalFormatting sqref="C42:D45">
    <cfRule type="expression" dxfId="2741" priority="2340" stopIfTrue="1">
      <formula>#REF!="totalizador"</formula>
    </cfRule>
  </conditionalFormatting>
  <conditionalFormatting sqref="C42:D45">
    <cfRule type="expression" dxfId="2740" priority="2339" stopIfTrue="1">
      <formula>#REF!="totalizador"</formula>
    </cfRule>
  </conditionalFormatting>
  <conditionalFormatting sqref="C42:D45">
    <cfRule type="expression" dxfId="2739" priority="2338" stopIfTrue="1">
      <formula>#REF!="totalizador"</formula>
    </cfRule>
  </conditionalFormatting>
  <conditionalFormatting sqref="C42:D45">
    <cfRule type="expression" dxfId="2738" priority="2337" stopIfTrue="1">
      <formula>#REF!="totalizador"</formula>
    </cfRule>
  </conditionalFormatting>
  <conditionalFormatting sqref="C42:D45">
    <cfRule type="expression" dxfId="2737" priority="2336" stopIfTrue="1">
      <formula>#REF!="totalizador"</formula>
    </cfRule>
  </conditionalFormatting>
  <conditionalFormatting sqref="C42:D45">
    <cfRule type="expression" dxfId="2736" priority="2335" stopIfTrue="1">
      <formula>#REF!="totalizador"</formula>
    </cfRule>
  </conditionalFormatting>
  <conditionalFormatting sqref="C42:D45">
    <cfRule type="expression" dxfId="2735" priority="2334" stopIfTrue="1">
      <formula>#REF!="totalizador"</formula>
    </cfRule>
  </conditionalFormatting>
  <conditionalFormatting sqref="C42:D45">
    <cfRule type="expression" dxfId="2734" priority="2333" stopIfTrue="1">
      <formula>#REF!="totalizador"</formula>
    </cfRule>
  </conditionalFormatting>
  <conditionalFormatting sqref="C42:D45">
    <cfRule type="expression" dxfId="2733" priority="2332" stopIfTrue="1">
      <formula>#REF!="totalizador"</formula>
    </cfRule>
  </conditionalFormatting>
  <conditionalFormatting sqref="C42:D45">
    <cfRule type="expression" dxfId="2732" priority="2331" stopIfTrue="1">
      <formula>#REF!="totalizador"</formula>
    </cfRule>
  </conditionalFormatting>
  <conditionalFormatting sqref="C42:D45">
    <cfRule type="expression" dxfId="2731" priority="2330" stopIfTrue="1">
      <formula>#REF!="totalizador"</formula>
    </cfRule>
  </conditionalFormatting>
  <conditionalFormatting sqref="C42:D45">
    <cfRule type="expression" dxfId="2730" priority="2329" stopIfTrue="1">
      <formula>#REF!="totalizador"</formula>
    </cfRule>
  </conditionalFormatting>
  <conditionalFormatting sqref="C42:D45">
    <cfRule type="expression" dxfId="2729" priority="2328" stopIfTrue="1">
      <formula>#REF!="totalizador"</formula>
    </cfRule>
  </conditionalFormatting>
  <conditionalFormatting sqref="C42:D45">
    <cfRule type="expression" dxfId="2728" priority="2327" stopIfTrue="1">
      <formula>#REF!="totalizador"</formula>
    </cfRule>
  </conditionalFormatting>
  <conditionalFormatting sqref="C42:D45">
    <cfRule type="expression" dxfId="2727" priority="2326" stopIfTrue="1">
      <formula>#REF!="totalizador"</formula>
    </cfRule>
  </conditionalFormatting>
  <conditionalFormatting sqref="C42:D45">
    <cfRule type="expression" dxfId="2726" priority="2325" stopIfTrue="1">
      <formula>#REF!="totalizador"</formula>
    </cfRule>
  </conditionalFormatting>
  <conditionalFormatting sqref="C42:D45">
    <cfRule type="expression" dxfId="2725" priority="2324" stopIfTrue="1">
      <formula>#REF!="totalizador"</formula>
    </cfRule>
  </conditionalFormatting>
  <conditionalFormatting sqref="C42:D45">
    <cfRule type="expression" dxfId="2724" priority="2323" stopIfTrue="1">
      <formula>#REF!="totalizador"</formula>
    </cfRule>
  </conditionalFormatting>
  <conditionalFormatting sqref="C42:D45">
    <cfRule type="expression" dxfId="2723" priority="2322" stopIfTrue="1">
      <formula>#REF!="totalizador"</formula>
    </cfRule>
  </conditionalFormatting>
  <conditionalFormatting sqref="C42:D45">
    <cfRule type="expression" dxfId="2722" priority="2321" stopIfTrue="1">
      <formula>#REF!="totalizador"</formula>
    </cfRule>
  </conditionalFormatting>
  <conditionalFormatting sqref="C42:D45">
    <cfRule type="expression" dxfId="2721" priority="2320" stopIfTrue="1">
      <formula>#REF!="totalizador"</formula>
    </cfRule>
  </conditionalFormatting>
  <conditionalFormatting sqref="C42:D45">
    <cfRule type="expression" dxfId="2720" priority="2319" stopIfTrue="1">
      <formula>#REF!="totalizador"</formula>
    </cfRule>
  </conditionalFormatting>
  <conditionalFormatting sqref="C42:D45">
    <cfRule type="expression" dxfId="2719" priority="2318" stopIfTrue="1">
      <formula>#REF!="totalizador"</formula>
    </cfRule>
  </conditionalFormatting>
  <conditionalFormatting sqref="C42:D45">
    <cfRule type="expression" dxfId="2718" priority="2317" stopIfTrue="1">
      <formula>#REF!="totalizador"</formula>
    </cfRule>
  </conditionalFormatting>
  <conditionalFormatting sqref="C42:D45">
    <cfRule type="expression" dxfId="2717" priority="2316" stopIfTrue="1">
      <formula>#REF!="totalizador"</formula>
    </cfRule>
  </conditionalFormatting>
  <conditionalFormatting sqref="C42:D45">
    <cfRule type="expression" dxfId="2716" priority="2315" stopIfTrue="1">
      <formula>#REF!="totalizador"</formula>
    </cfRule>
  </conditionalFormatting>
  <conditionalFormatting sqref="C42:D45">
    <cfRule type="expression" dxfId="2715" priority="2314" stopIfTrue="1">
      <formula>#REF!="totalizador"</formula>
    </cfRule>
  </conditionalFormatting>
  <conditionalFormatting sqref="C42:D45">
    <cfRule type="expression" dxfId="2714" priority="2313" stopIfTrue="1">
      <formula>#REF!="totalizador"</formula>
    </cfRule>
  </conditionalFormatting>
  <conditionalFormatting sqref="C42:D45">
    <cfRule type="expression" dxfId="2713" priority="2312" stopIfTrue="1">
      <formula>#REF!="totalizador"</formula>
    </cfRule>
  </conditionalFormatting>
  <conditionalFormatting sqref="C42:D45">
    <cfRule type="expression" dxfId="2712" priority="2311" stopIfTrue="1">
      <formula>#REF!="totalizador"</formula>
    </cfRule>
  </conditionalFormatting>
  <conditionalFormatting sqref="C42:D45">
    <cfRule type="expression" dxfId="2711" priority="2310" stopIfTrue="1">
      <formula>#REF!="totalizador"</formula>
    </cfRule>
  </conditionalFormatting>
  <conditionalFormatting sqref="C42:D45">
    <cfRule type="expression" dxfId="2710" priority="2309" stopIfTrue="1">
      <formula>#REF!="totalizador"</formula>
    </cfRule>
  </conditionalFormatting>
  <conditionalFormatting sqref="C42:D45">
    <cfRule type="expression" dxfId="2709" priority="2308" stopIfTrue="1">
      <formula>#REF!="totalizador"</formula>
    </cfRule>
  </conditionalFormatting>
  <conditionalFormatting sqref="C42:D45">
    <cfRule type="expression" dxfId="2708" priority="2307" stopIfTrue="1">
      <formula>#REF!="totalizador"</formula>
    </cfRule>
  </conditionalFormatting>
  <conditionalFormatting sqref="C42:D45">
    <cfRule type="expression" dxfId="2707" priority="2306" stopIfTrue="1">
      <formula>#REF!="totalizador"</formula>
    </cfRule>
  </conditionalFormatting>
  <conditionalFormatting sqref="C42:D45">
    <cfRule type="expression" dxfId="2706" priority="2305" stopIfTrue="1">
      <formula>#REF!="totalizador"</formula>
    </cfRule>
  </conditionalFormatting>
  <conditionalFormatting sqref="C42:D45">
    <cfRule type="expression" dxfId="2705" priority="2304" stopIfTrue="1">
      <formula>#REF!="totalizador"</formula>
    </cfRule>
  </conditionalFormatting>
  <conditionalFormatting sqref="C42:D45">
    <cfRule type="expression" dxfId="2704" priority="2303" stopIfTrue="1">
      <formula>#REF!="totalizador"</formula>
    </cfRule>
  </conditionalFormatting>
  <conditionalFormatting sqref="C42:D45">
    <cfRule type="expression" dxfId="2703" priority="2302" stopIfTrue="1">
      <formula>#REF!="totalizador"</formula>
    </cfRule>
  </conditionalFormatting>
  <conditionalFormatting sqref="C42:D45">
    <cfRule type="expression" dxfId="2702" priority="2301" stopIfTrue="1">
      <formula>#REF!="totalizador"</formula>
    </cfRule>
  </conditionalFormatting>
  <conditionalFormatting sqref="C42:D45">
    <cfRule type="expression" dxfId="2701" priority="2300" stopIfTrue="1">
      <formula>#REF!="totalizador"</formula>
    </cfRule>
  </conditionalFormatting>
  <conditionalFormatting sqref="C42:D45">
    <cfRule type="expression" dxfId="2700" priority="2299" stopIfTrue="1">
      <formula>#REF!="totalizador"</formula>
    </cfRule>
  </conditionalFormatting>
  <conditionalFormatting sqref="C42:D45">
    <cfRule type="expression" dxfId="2699" priority="2298" stopIfTrue="1">
      <formula>#REF!="totalizador"</formula>
    </cfRule>
  </conditionalFormatting>
  <conditionalFormatting sqref="C42:D45">
    <cfRule type="expression" dxfId="2698" priority="2297" stopIfTrue="1">
      <formula>#REF!="totalizador"</formula>
    </cfRule>
  </conditionalFormatting>
  <conditionalFormatting sqref="C42:D45">
    <cfRule type="expression" dxfId="2697" priority="2296" stopIfTrue="1">
      <formula>#REF!="totalizador"</formula>
    </cfRule>
  </conditionalFormatting>
  <conditionalFormatting sqref="C42:D45">
    <cfRule type="expression" dxfId="2696" priority="2295" stopIfTrue="1">
      <formula>#REF!="totalizador"</formula>
    </cfRule>
  </conditionalFormatting>
  <conditionalFormatting sqref="C42:D45">
    <cfRule type="expression" dxfId="2695" priority="2294" stopIfTrue="1">
      <formula>#REF!="totalizador"</formula>
    </cfRule>
  </conditionalFormatting>
  <conditionalFormatting sqref="C42:D45">
    <cfRule type="expression" dxfId="2694" priority="2293" stopIfTrue="1">
      <formula>#REF!="totalizador"</formula>
    </cfRule>
  </conditionalFormatting>
  <conditionalFormatting sqref="C42:D45">
    <cfRule type="expression" dxfId="2693" priority="2292" stopIfTrue="1">
      <formula>#REF!="totalizador"</formula>
    </cfRule>
  </conditionalFormatting>
  <conditionalFormatting sqref="C42:D45">
    <cfRule type="expression" dxfId="2692" priority="2291" stopIfTrue="1">
      <formula>#REF!="totalizador"</formula>
    </cfRule>
  </conditionalFormatting>
  <conditionalFormatting sqref="C42:D45">
    <cfRule type="expression" dxfId="2691" priority="2290" stopIfTrue="1">
      <formula>#REF!="totalizador"</formula>
    </cfRule>
  </conditionalFormatting>
  <conditionalFormatting sqref="C42:D45">
    <cfRule type="expression" dxfId="2690" priority="2289" stopIfTrue="1">
      <formula>#REF!="totalizador"</formula>
    </cfRule>
  </conditionalFormatting>
  <conditionalFormatting sqref="C42:D45">
    <cfRule type="expression" dxfId="2689" priority="2288" stopIfTrue="1">
      <formula>#REF!="totalizador"</formula>
    </cfRule>
  </conditionalFormatting>
  <conditionalFormatting sqref="C42:D45">
    <cfRule type="expression" dxfId="2688" priority="2287" stopIfTrue="1">
      <formula>#REF!="totalizador"</formula>
    </cfRule>
  </conditionalFormatting>
  <conditionalFormatting sqref="C42:D45">
    <cfRule type="expression" dxfId="2687" priority="2286" stopIfTrue="1">
      <formula>#REF!="totalizador"</formula>
    </cfRule>
  </conditionalFormatting>
  <conditionalFormatting sqref="C42:D45">
    <cfRule type="expression" dxfId="2686" priority="2285" stopIfTrue="1">
      <formula>#REF!="totalizador"</formula>
    </cfRule>
  </conditionalFormatting>
  <conditionalFormatting sqref="C42:D45">
    <cfRule type="expression" dxfId="2685" priority="2284" stopIfTrue="1">
      <formula>#REF!="totalizador"</formula>
    </cfRule>
  </conditionalFormatting>
  <conditionalFormatting sqref="C42:D45">
    <cfRule type="expression" dxfId="2684" priority="2283" stopIfTrue="1">
      <formula>#REF!="totalizador"</formula>
    </cfRule>
  </conditionalFormatting>
  <conditionalFormatting sqref="C42:D45">
    <cfRule type="expression" dxfId="2683" priority="2282" stopIfTrue="1">
      <formula>#REF!="totalizador"</formula>
    </cfRule>
  </conditionalFormatting>
  <conditionalFormatting sqref="C42:D45">
    <cfRule type="expression" dxfId="2682" priority="2281" stopIfTrue="1">
      <formula>#REF!="totalizador"</formula>
    </cfRule>
  </conditionalFormatting>
  <conditionalFormatting sqref="C42:D45">
    <cfRule type="expression" dxfId="2681" priority="2280" stopIfTrue="1">
      <formula>#REF!="totalizador"</formula>
    </cfRule>
  </conditionalFormatting>
  <conditionalFormatting sqref="C42:D45">
    <cfRule type="expression" dxfId="2680" priority="2279" stopIfTrue="1">
      <formula>#REF!="totalizador"</formula>
    </cfRule>
  </conditionalFormatting>
  <conditionalFormatting sqref="C42:D45">
    <cfRule type="expression" dxfId="2679" priority="2278" stopIfTrue="1">
      <formula>#REF!="totalizador"</formula>
    </cfRule>
  </conditionalFormatting>
  <conditionalFormatting sqref="C42:D45">
    <cfRule type="expression" dxfId="2678" priority="2277" stopIfTrue="1">
      <formula>#REF!="totalizador"</formula>
    </cfRule>
  </conditionalFormatting>
  <conditionalFormatting sqref="C42:D45">
    <cfRule type="expression" dxfId="2677" priority="2276" stopIfTrue="1">
      <formula>#REF!="totalizador"</formula>
    </cfRule>
  </conditionalFormatting>
  <conditionalFormatting sqref="C42:D45">
    <cfRule type="expression" dxfId="2676" priority="2275" stopIfTrue="1">
      <formula>#REF!="totalizador"</formula>
    </cfRule>
  </conditionalFormatting>
  <conditionalFormatting sqref="C42:D45">
    <cfRule type="expression" dxfId="2675" priority="2274" stopIfTrue="1">
      <formula>#REF!="totalizador"</formula>
    </cfRule>
  </conditionalFormatting>
  <conditionalFormatting sqref="C42:D45">
    <cfRule type="expression" dxfId="2674" priority="2273" stopIfTrue="1">
      <formula>#REF!="totalizador"</formula>
    </cfRule>
  </conditionalFormatting>
  <conditionalFormatting sqref="C42:D45">
    <cfRule type="expression" dxfId="2673" priority="2272" stopIfTrue="1">
      <formula>#REF!="totalizador"</formula>
    </cfRule>
  </conditionalFormatting>
  <conditionalFormatting sqref="C42:D45">
    <cfRule type="expression" dxfId="2672" priority="2271" stopIfTrue="1">
      <formula>#REF!="totalizador"</formula>
    </cfRule>
  </conditionalFormatting>
  <conditionalFormatting sqref="C42:D45">
    <cfRule type="expression" dxfId="2671" priority="2270" stopIfTrue="1">
      <formula>#REF!="totalizador"</formula>
    </cfRule>
  </conditionalFormatting>
  <conditionalFormatting sqref="C42:D45">
    <cfRule type="expression" dxfId="2670" priority="2269" stopIfTrue="1">
      <formula>#REF!="totalizador"</formula>
    </cfRule>
  </conditionalFormatting>
  <conditionalFormatting sqref="C42:D45">
    <cfRule type="expression" dxfId="2669" priority="2268" stopIfTrue="1">
      <formula>#REF!="totalizador"</formula>
    </cfRule>
  </conditionalFormatting>
  <conditionalFormatting sqref="C42:D45">
    <cfRule type="expression" dxfId="2668" priority="2267" stopIfTrue="1">
      <formula>#REF!="totalizador"</formula>
    </cfRule>
  </conditionalFormatting>
  <conditionalFormatting sqref="C42:D45">
    <cfRule type="expression" dxfId="2667" priority="2266" stopIfTrue="1">
      <formula>#REF!="totalizador"</formula>
    </cfRule>
  </conditionalFormatting>
  <conditionalFormatting sqref="C42:D45">
    <cfRule type="expression" dxfId="2666" priority="2265" stopIfTrue="1">
      <formula>#REF!="totalizador"</formula>
    </cfRule>
  </conditionalFormatting>
  <conditionalFormatting sqref="C42:D45">
    <cfRule type="expression" dxfId="2665" priority="2264" stopIfTrue="1">
      <formula>#REF!="totalizador"</formula>
    </cfRule>
  </conditionalFormatting>
  <conditionalFormatting sqref="C42:D45">
    <cfRule type="expression" dxfId="2664" priority="2263" stopIfTrue="1">
      <formula>#REF!="totalizador"</formula>
    </cfRule>
  </conditionalFormatting>
  <conditionalFormatting sqref="C42:D45">
    <cfRule type="expression" dxfId="2663" priority="2262" stopIfTrue="1">
      <formula>#REF!="totalizador"</formula>
    </cfRule>
  </conditionalFormatting>
  <conditionalFormatting sqref="C42:D45">
    <cfRule type="expression" dxfId="2662" priority="2261" stopIfTrue="1">
      <formula>#REF!="totalizador"</formula>
    </cfRule>
  </conditionalFormatting>
  <conditionalFormatting sqref="C42:D45">
    <cfRule type="expression" dxfId="2661" priority="2260" stopIfTrue="1">
      <formula>#REF!="totalizador"</formula>
    </cfRule>
  </conditionalFormatting>
  <conditionalFormatting sqref="C42:D45">
    <cfRule type="expression" dxfId="2660" priority="2259" stopIfTrue="1">
      <formula>#REF!="totalizador"</formula>
    </cfRule>
  </conditionalFormatting>
  <conditionalFormatting sqref="C42:D45">
    <cfRule type="expression" dxfId="2659" priority="2258" stopIfTrue="1">
      <formula>#REF!="totalizador"</formula>
    </cfRule>
  </conditionalFormatting>
  <conditionalFormatting sqref="C42:D45">
    <cfRule type="expression" dxfId="2658" priority="2257" stopIfTrue="1">
      <formula>#REF!="totalizador"</formula>
    </cfRule>
  </conditionalFormatting>
  <conditionalFormatting sqref="C42:D45">
    <cfRule type="expression" dxfId="2657" priority="2256" stopIfTrue="1">
      <formula>#REF!="totalizador"</formula>
    </cfRule>
  </conditionalFormatting>
  <conditionalFormatting sqref="C42:D45">
    <cfRule type="expression" dxfId="2656" priority="2255" stopIfTrue="1">
      <formula>#REF!="totalizador"</formula>
    </cfRule>
  </conditionalFormatting>
  <conditionalFormatting sqref="C42:D45">
    <cfRule type="expression" dxfId="2655" priority="2254" stopIfTrue="1">
      <formula>#REF!="totalizador"</formula>
    </cfRule>
  </conditionalFormatting>
  <conditionalFormatting sqref="C42:D45">
    <cfRule type="expression" dxfId="2654" priority="2253" stopIfTrue="1">
      <formula>#REF!="totalizador"</formula>
    </cfRule>
  </conditionalFormatting>
  <conditionalFormatting sqref="C42:D45">
    <cfRule type="expression" dxfId="2653" priority="2252" stopIfTrue="1">
      <formula>#REF!="totalizador"</formula>
    </cfRule>
  </conditionalFormatting>
  <conditionalFormatting sqref="C42:D45">
    <cfRule type="expression" dxfId="2652" priority="2251" stopIfTrue="1">
      <formula>#REF!="totalizador"</formula>
    </cfRule>
  </conditionalFormatting>
  <conditionalFormatting sqref="C42:D45">
    <cfRule type="expression" dxfId="2651" priority="2250" stopIfTrue="1">
      <formula>#REF!="totalizador"</formula>
    </cfRule>
  </conditionalFormatting>
  <conditionalFormatting sqref="C42:D45">
    <cfRule type="expression" dxfId="2650" priority="2249" stopIfTrue="1">
      <formula>#REF!="totalizador"</formula>
    </cfRule>
  </conditionalFormatting>
  <conditionalFormatting sqref="C42:D45">
    <cfRule type="expression" dxfId="2649" priority="2248" stopIfTrue="1">
      <formula>#REF!="totalizador"</formula>
    </cfRule>
  </conditionalFormatting>
  <conditionalFormatting sqref="C42:D45">
    <cfRule type="expression" dxfId="2648" priority="2247" stopIfTrue="1">
      <formula>#REF!="totalizador"</formula>
    </cfRule>
  </conditionalFormatting>
  <conditionalFormatting sqref="C42:D45">
    <cfRule type="expression" dxfId="2647" priority="2246" stopIfTrue="1">
      <formula>#REF!="totalizador"</formula>
    </cfRule>
  </conditionalFormatting>
  <conditionalFormatting sqref="C42:D45">
    <cfRule type="expression" dxfId="2646" priority="2245" stopIfTrue="1">
      <formula>#REF!="totalizador"</formula>
    </cfRule>
  </conditionalFormatting>
  <conditionalFormatting sqref="C42:D45">
    <cfRule type="expression" dxfId="2645" priority="2244" stopIfTrue="1">
      <formula>#REF!="totalizador"</formula>
    </cfRule>
  </conditionalFormatting>
  <conditionalFormatting sqref="C42:D45">
    <cfRule type="expression" dxfId="2644" priority="2243" stopIfTrue="1">
      <formula>#REF!="totalizador"</formula>
    </cfRule>
  </conditionalFormatting>
  <conditionalFormatting sqref="C42:D45">
    <cfRule type="expression" dxfId="2643" priority="2242" stopIfTrue="1">
      <formula>#REF!="totalizador"</formula>
    </cfRule>
  </conditionalFormatting>
  <conditionalFormatting sqref="C42:D45">
    <cfRule type="expression" dxfId="2642" priority="2241" stopIfTrue="1">
      <formula>#REF!="totalizador"</formula>
    </cfRule>
  </conditionalFormatting>
  <conditionalFormatting sqref="C42:D45">
    <cfRule type="expression" dxfId="2641" priority="2240" stopIfTrue="1">
      <formula>#REF!="totalizador"</formula>
    </cfRule>
  </conditionalFormatting>
  <conditionalFormatting sqref="C42:D45">
    <cfRule type="expression" dxfId="2640" priority="2239" stopIfTrue="1">
      <formula>#REF!="totalizador"</formula>
    </cfRule>
  </conditionalFormatting>
  <conditionalFormatting sqref="C42:D45">
    <cfRule type="expression" dxfId="2639" priority="2238" stopIfTrue="1">
      <formula>#REF!="totalizador"</formula>
    </cfRule>
  </conditionalFormatting>
  <conditionalFormatting sqref="C42:D45">
    <cfRule type="expression" dxfId="2638" priority="2237" stopIfTrue="1">
      <formula>#REF!="totalizador"</formula>
    </cfRule>
  </conditionalFormatting>
  <conditionalFormatting sqref="C42:D45">
    <cfRule type="expression" dxfId="2637" priority="2236" stopIfTrue="1">
      <formula>#REF!="totalizador"</formula>
    </cfRule>
  </conditionalFormatting>
  <conditionalFormatting sqref="C42:D45">
    <cfRule type="expression" dxfId="2636" priority="2235" stopIfTrue="1">
      <formula>#REF!="totalizador"</formula>
    </cfRule>
  </conditionalFormatting>
  <conditionalFormatting sqref="C42:D45">
    <cfRule type="expression" dxfId="2635" priority="2234" stopIfTrue="1">
      <formula>#REF!="totalizador"</formula>
    </cfRule>
  </conditionalFormatting>
  <conditionalFormatting sqref="C42:D45">
    <cfRule type="expression" dxfId="2634" priority="2233" stopIfTrue="1">
      <formula>#REF!="totalizador"</formula>
    </cfRule>
  </conditionalFormatting>
  <conditionalFormatting sqref="C42:D45">
    <cfRule type="expression" dxfId="2633" priority="2232" stopIfTrue="1">
      <formula>#REF!="totalizador"</formula>
    </cfRule>
  </conditionalFormatting>
  <conditionalFormatting sqref="C42:D45">
    <cfRule type="expression" dxfId="2632" priority="2231" stopIfTrue="1">
      <formula>#REF!="totalizador"</formula>
    </cfRule>
  </conditionalFormatting>
  <conditionalFormatting sqref="C42:D45">
    <cfRule type="expression" dxfId="2631" priority="2230" stopIfTrue="1">
      <formula>#REF!="totalizador"</formula>
    </cfRule>
  </conditionalFormatting>
  <conditionalFormatting sqref="C42:D45">
    <cfRule type="expression" dxfId="2630" priority="2229" stopIfTrue="1">
      <formula>#REF!="totalizador"</formula>
    </cfRule>
  </conditionalFormatting>
  <conditionalFormatting sqref="C42:D45">
    <cfRule type="expression" dxfId="2629" priority="2228" stopIfTrue="1">
      <formula>#REF!="totalizador"</formula>
    </cfRule>
  </conditionalFormatting>
  <conditionalFormatting sqref="C42:D45">
    <cfRule type="expression" dxfId="2628" priority="2227" stopIfTrue="1">
      <formula>#REF!="totalizador"</formula>
    </cfRule>
  </conditionalFormatting>
  <conditionalFormatting sqref="C42:D45">
    <cfRule type="expression" dxfId="2627" priority="2226" stopIfTrue="1">
      <formula>#REF!="totalizador"</formula>
    </cfRule>
  </conditionalFormatting>
  <conditionalFormatting sqref="C42:D45">
    <cfRule type="expression" dxfId="2626" priority="2225" stopIfTrue="1">
      <formula>#REF!="totalizador"</formula>
    </cfRule>
  </conditionalFormatting>
  <conditionalFormatting sqref="C42:D45">
    <cfRule type="expression" dxfId="2625" priority="2224" stopIfTrue="1">
      <formula>#REF!="totalizador"</formula>
    </cfRule>
  </conditionalFormatting>
  <conditionalFormatting sqref="C42:D45">
    <cfRule type="expression" dxfId="2624" priority="2223" stopIfTrue="1">
      <formula>#REF!="totalizador"</formula>
    </cfRule>
  </conditionalFormatting>
  <conditionalFormatting sqref="C42:D45">
    <cfRule type="expression" dxfId="2623" priority="2222" stopIfTrue="1">
      <formula>#REF!="totalizador"</formula>
    </cfRule>
  </conditionalFormatting>
  <conditionalFormatting sqref="C42:D45">
    <cfRule type="expression" dxfId="2622" priority="2221" stopIfTrue="1">
      <formula>#REF!="totalizador"</formula>
    </cfRule>
  </conditionalFormatting>
  <conditionalFormatting sqref="C42:D45">
    <cfRule type="expression" dxfId="2621" priority="2220" stopIfTrue="1">
      <formula>#REF!="totalizador"</formula>
    </cfRule>
  </conditionalFormatting>
  <conditionalFormatting sqref="C42:D45">
    <cfRule type="expression" dxfId="2620" priority="2219" stopIfTrue="1">
      <formula>#REF!="totalizador"</formula>
    </cfRule>
  </conditionalFormatting>
  <conditionalFormatting sqref="C42:D45">
    <cfRule type="expression" dxfId="2619" priority="2218" stopIfTrue="1">
      <formula>#REF!="totalizador"</formula>
    </cfRule>
  </conditionalFormatting>
  <conditionalFormatting sqref="C42:D45">
    <cfRule type="expression" dxfId="2618" priority="2217" stopIfTrue="1">
      <formula>#REF!="totalizador"</formula>
    </cfRule>
  </conditionalFormatting>
  <conditionalFormatting sqref="C42:D45">
    <cfRule type="expression" dxfId="2617" priority="2216" stopIfTrue="1">
      <formula>#REF!="totalizador"</formula>
    </cfRule>
  </conditionalFormatting>
  <conditionalFormatting sqref="C42:D45">
    <cfRule type="expression" dxfId="2616" priority="2215" stopIfTrue="1">
      <formula>#REF!="totalizador"</formula>
    </cfRule>
  </conditionalFormatting>
  <conditionalFormatting sqref="C42:D45">
    <cfRule type="expression" dxfId="2615" priority="2214" stopIfTrue="1">
      <formula>#REF!="totalizador"</formula>
    </cfRule>
  </conditionalFormatting>
  <conditionalFormatting sqref="C42:D45">
    <cfRule type="expression" dxfId="2614" priority="2213" stopIfTrue="1">
      <formula>#REF!="totalizador"</formula>
    </cfRule>
  </conditionalFormatting>
  <conditionalFormatting sqref="C42:D45">
    <cfRule type="expression" dxfId="2613" priority="2212" stopIfTrue="1">
      <formula>#REF!="totalizador"</formula>
    </cfRule>
  </conditionalFormatting>
  <conditionalFormatting sqref="C42:D45">
    <cfRule type="expression" dxfId="2612" priority="2211" stopIfTrue="1">
      <formula>#REF!="totalizador"</formula>
    </cfRule>
  </conditionalFormatting>
  <conditionalFormatting sqref="C42:D45">
    <cfRule type="expression" dxfId="2611" priority="2210" stopIfTrue="1">
      <formula>#REF!="totalizador"</formula>
    </cfRule>
  </conditionalFormatting>
  <conditionalFormatting sqref="C42:D45">
    <cfRule type="expression" dxfId="2610" priority="2209" stopIfTrue="1">
      <formula>#REF!="totalizador"</formula>
    </cfRule>
  </conditionalFormatting>
  <conditionalFormatting sqref="C42:D45">
    <cfRule type="expression" dxfId="2609" priority="2208" stopIfTrue="1">
      <formula>#REF!="totalizador"</formula>
    </cfRule>
  </conditionalFormatting>
  <conditionalFormatting sqref="C42:D45">
    <cfRule type="expression" dxfId="2608" priority="2207" stopIfTrue="1">
      <formula>#REF!="totalizador"</formula>
    </cfRule>
  </conditionalFormatting>
  <conditionalFormatting sqref="C42:D45">
    <cfRule type="expression" dxfId="2607" priority="2206" stopIfTrue="1">
      <formula>#REF!="totalizador"</formula>
    </cfRule>
  </conditionalFormatting>
  <conditionalFormatting sqref="C42:D45">
    <cfRule type="expression" dxfId="2606" priority="2205" stopIfTrue="1">
      <formula>#REF!="totalizador"</formula>
    </cfRule>
  </conditionalFormatting>
  <conditionalFormatting sqref="C42:D45">
    <cfRule type="expression" dxfId="2605" priority="2204" stopIfTrue="1">
      <formula>#REF!="totalizador"</formula>
    </cfRule>
  </conditionalFormatting>
  <conditionalFormatting sqref="C42:D45">
    <cfRule type="expression" dxfId="2604" priority="2203" stopIfTrue="1">
      <formula>#REF!="totalizador"</formula>
    </cfRule>
  </conditionalFormatting>
  <conditionalFormatting sqref="C42:D45">
    <cfRule type="expression" dxfId="2603" priority="2202" stopIfTrue="1">
      <formula>#REF!="totalizador"</formula>
    </cfRule>
  </conditionalFormatting>
  <conditionalFormatting sqref="C42:D45">
    <cfRule type="expression" dxfId="2602" priority="2201" stopIfTrue="1">
      <formula>#REF!="totalizador"</formula>
    </cfRule>
  </conditionalFormatting>
  <conditionalFormatting sqref="C42:D45">
    <cfRule type="expression" dxfId="2601" priority="2200" stopIfTrue="1">
      <formula>#REF!="totalizador"</formula>
    </cfRule>
  </conditionalFormatting>
  <conditionalFormatting sqref="C42:D45">
    <cfRule type="expression" dxfId="2600" priority="2199" stopIfTrue="1">
      <formula>#REF!="totalizador"</formula>
    </cfRule>
  </conditionalFormatting>
  <conditionalFormatting sqref="C42:D45">
    <cfRule type="expression" dxfId="2599" priority="2198" stopIfTrue="1">
      <formula>#REF!="totalizador"</formula>
    </cfRule>
  </conditionalFormatting>
  <conditionalFormatting sqref="C42:D45">
    <cfRule type="expression" dxfId="2598" priority="2197" stopIfTrue="1">
      <formula>#REF!="totalizador"</formula>
    </cfRule>
  </conditionalFormatting>
  <conditionalFormatting sqref="C42:D45">
    <cfRule type="expression" dxfId="2597" priority="2196" stopIfTrue="1">
      <formula>#REF!="totalizador"</formula>
    </cfRule>
  </conditionalFormatting>
  <conditionalFormatting sqref="C42:D45">
    <cfRule type="expression" dxfId="2596" priority="2195" stopIfTrue="1">
      <formula>#REF!="totalizador"</formula>
    </cfRule>
  </conditionalFormatting>
  <conditionalFormatting sqref="C42:D45">
    <cfRule type="expression" dxfId="2595" priority="2194" stopIfTrue="1">
      <formula>#REF!="totalizador"</formula>
    </cfRule>
  </conditionalFormatting>
  <conditionalFormatting sqref="C42:D45">
    <cfRule type="expression" dxfId="2594" priority="2193" stopIfTrue="1">
      <formula>#REF!="totalizador"</formula>
    </cfRule>
  </conditionalFormatting>
  <conditionalFormatting sqref="C42:D45">
    <cfRule type="expression" dxfId="2593" priority="2192" stopIfTrue="1">
      <formula>#REF!="totalizador"</formula>
    </cfRule>
  </conditionalFormatting>
  <conditionalFormatting sqref="C42:D45">
    <cfRule type="expression" dxfId="2592" priority="2191" stopIfTrue="1">
      <formula>#REF!="totalizador"</formula>
    </cfRule>
  </conditionalFormatting>
  <conditionalFormatting sqref="C42:D45">
    <cfRule type="expression" dxfId="2591" priority="2190" stopIfTrue="1">
      <formula>#REF!="totalizador"</formula>
    </cfRule>
  </conditionalFormatting>
  <conditionalFormatting sqref="C42:D45">
    <cfRule type="expression" dxfId="2590" priority="2189" stopIfTrue="1">
      <formula>#REF!="totalizador"</formula>
    </cfRule>
  </conditionalFormatting>
  <conditionalFormatting sqref="C42:D45">
    <cfRule type="expression" dxfId="2589" priority="2188" stopIfTrue="1">
      <formula>#REF!="totalizador"</formula>
    </cfRule>
  </conditionalFormatting>
  <conditionalFormatting sqref="C42:D45">
    <cfRule type="expression" dxfId="2588" priority="2187" stopIfTrue="1">
      <formula>#REF!="totalizador"</formula>
    </cfRule>
  </conditionalFormatting>
  <conditionalFormatting sqref="C42:D45">
    <cfRule type="expression" dxfId="2587" priority="2186" stopIfTrue="1">
      <formula>#REF!="totalizador"</formula>
    </cfRule>
  </conditionalFormatting>
  <conditionalFormatting sqref="C42:D45">
    <cfRule type="expression" dxfId="2586" priority="2185" stopIfTrue="1">
      <formula>#REF!="totalizador"</formula>
    </cfRule>
  </conditionalFormatting>
  <conditionalFormatting sqref="C42:D45">
    <cfRule type="expression" dxfId="2585" priority="2184" stopIfTrue="1">
      <formula>#REF!="totalizador"</formula>
    </cfRule>
  </conditionalFormatting>
  <conditionalFormatting sqref="C42:D45">
    <cfRule type="expression" dxfId="2584" priority="2183" stopIfTrue="1">
      <formula>#REF!="totalizador"</formula>
    </cfRule>
  </conditionalFormatting>
  <conditionalFormatting sqref="C42:D45">
    <cfRule type="expression" dxfId="2583" priority="2182" stopIfTrue="1">
      <formula>#REF!="totalizador"</formula>
    </cfRule>
  </conditionalFormatting>
  <conditionalFormatting sqref="C42:D45">
    <cfRule type="expression" dxfId="2582" priority="2181" stopIfTrue="1">
      <formula>#REF!="totalizador"</formula>
    </cfRule>
  </conditionalFormatting>
  <conditionalFormatting sqref="C42:D45">
    <cfRule type="expression" dxfId="2581" priority="2180" stopIfTrue="1">
      <formula>#REF!="totalizador"</formula>
    </cfRule>
  </conditionalFormatting>
  <conditionalFormatting sqref="C42:D45">
    <cfRule type="expression" dxfId="2580" priority="2179" stopIfTrue="1">
      <formula>#REF!="totalizador"</formula>
    </cfRule>
  </conditionalFormatting>
  <conditionalFormatting sqref="C42:D45">
    <cfRule type="expression" dxfId="2579" priority="2178" stopIfTrue="1">
      <formula>#REF!="totalizador"</formula>
    </cfRule>
  </conditionalFormatting>
  <conditionalFormatting sqref="C42:D45">
    <cfRule type="expression" dxfId="2578" priority="2177" stopIfTrue="1">
      <formula>#REF!="totalizador"</formula>
    </cfRule>
  </conditionalFormatting>
  <conditionalFormatting sqref="C42:D45">
    <cfRule type="expression" dxfId="2577" priority="2176" stopIfTrue="1">
      <formula>#REF!="totalizador"</formula>
    </cfRule>
  </conditionalFormatting>
  <conditionalFormatting sqref="C42:D45">
    <cfRule type="expression" dxfId="2576" priority="2175" stopIfTrue="1">
      <formula>#REF!="totalizador"</formula>
    </cfRule>
  </conditionalFormatting>
  <conditionalFormatting sqref="C42:D45">
    <cfRule type="expression" dxfId="2575" priority="2174" stopIfTrue="1">
      <formula>#REF!="totalizador"</formula>
    </cfRule>
  </conditionalFormatting>
  <conditionalFormatting sqref="C42:D45">
    <cfRule type="expression" dxfId="2574" priority="2173" stopIfTrue="1">
      <formula>#REF!="totalizador"</formula>
    </cfRule>
  </conditionalFormatting>
  <conditionalFormatting sqref="C42:D45">
    <cfRule type="expression" dxfId="2573" priority="2172" stopIfTrue="1">
      <formula>#REF!="totalizador"</formula>
    </cfRule>
  </conditionalFormatting>
  <conditionalFormatting sqref="C42:D45">
    <cfRule type="expression" dxfId="2572" priority="2171" stopIfTrue="1">
      <formula>#REF!="totalizador"</formula>
    </cfRule>
  </conditionalFormatting>
  <conditionalFormatting sqref="C42:D45">
    <cfRule type="expression" dxfId="2571" priority="2170" stopIfTrue="1">
      <formula>#REF!="totalizador"</formula>
    </cfRule>
  </conditionalFormatting>
  <conditionalFormatting sqref="C42:D45">
    <cfRule type="expression" dxfId="2570" priority="2169" stopIfTrue="1">
      <formula>#REF!="totalizador"</formula>
    </cfRule>
  </conditionalFormatting>
  <conditionalFormatting sqref="C42:D45">
    <cfRule type="expression" dxfId="2569" priority="2168" stopIfTrue="1">
      <formula>#REF!="totalizador"</formula>
    </cfRule>
  </conditionalFormatting>
  <conditionalFormatting sqref="C42:D45">
    <cfRule type="expression" dxfId="2568" priority="2167" stopIfTrue="1">
      <formula>#REF!="totalizador"</formula>
    </cfRule>
  </conditionalFormatting>
  <conditionalFormatting sqref="C42:D45">
    <cfRule type="expression" dxfId="2567" priority="2166" stopIfTrue="1">
      <formula>#REF!="totalizador"</formula>
    </cfRule>
  </conditionalFormatting>
  <conditionalFormatting sqref="C42:D45">
    <cfRule type="expression" dxfId="2566" priority="2165" stopIfTrue="1">
      <formula>#REF!="totalizador"</formula>
    </cfRule>
  </conditionalFormatting>
  <conditionalFormatting sqref="C42:D45">
    <cfRule type="expression" dxfId="2565" priority="2164" stopIfTrue="1">
      <formula>#REF!="totalizador"</formula>
    </cfRule>
  </conditionalFormatting>
  <conditionalFormatting sqref="C42:D45">
    <cfRule type="expression" dxfId="2564" priority="2163" stopIfTrue="1">
      <formula>#REF!="totalizador"</formula>
    </cfRule>
  </conditionalFormatting>
  <conditionalFormatting sqref="C42:D45">
    <cfRule type="expression" dxfId="2563" priority="2162" stopIfTrue="1">
      <formula>#REF!="totalizador"</formula>
    </cfRule>
  </conditionalFormatting>
  <conditionalFormatting sqref="C42:D45">
    <cfRule type="expression" dxfId="2562" priority="2161" stopIfTrue="1">
      <formula>#REF!="totalizador"</formula>
    </cfRule>
  </conditionalFormatting>
  <conditionalFormatting sqref="C42:D45">
    <cfRule type="expression" dxfId="2561" priority="2160" stopIfTrue="1">
      <formula>#REF!="totalizador"</formula>
    </cfRule>
  </conditionalFormatting>
  <conditionalFormatting sqref="C42:D45">
    <cfRule type="expression" dxfId="2560" priority="2159" stopIfTrue="1">
      <formula>#REF!="totalizador"</formula>
    </cfRule>
  </conditionalFormatting>
  <conditionalFormatting sqref="C42:D45">
    <cfRule type="expression" dxfId="2559" priority="2158" stopIfTrue="1">
      <formula>#REF!="totalizador"</formula>
    </cfRule>
  </conditionalFormatting>
  <conditionalFormatting sqref="C42:D45">
    <cfRule type="expression" dxfId="2558" priority="2157" stopIfTrue="1">
      <formula>#REF!="totalizador"</formula>
    </cfRule>
  </conditionalFormatting>
  <conditionalFormatting sqref="C42:D45">
    <cfRule type="expression" dxfId="2557" priority="2156" stopIfTrue="1">
      <formula>#REF!="totalizador"</formula>
    </cfRule>
  </conditionalFormatting>
  <conditionalFormatting sqref="C42:D45">
    <cfRule type="expression" dxfId="2556" priority="2155" stopIfTrue="1">
      <formula>#REF!="totalizador"</formula>
    </cfRule>
  </conditionalFormatting>
  <conditionalFormatting sqref="C42:D45">
    <cfRule type="expression" dxfId="2555" priority="2154" stopIfTrue="1">
      <formula>#REF!="totalizador"</formula>
    </cfRule>
  </conditionalFormatting>
  <conditionalFormatting sqref="C42:D45">
    <cfRule type="expression" dxfId="2554" priority="2153" stopIfTrue="1">
      <formula>#REF!="totalizador"</formula>
    </cfRule>
  </conditionalFormatting>
  <conditionalFormatting sqref="C42:D45">
    <cfRule type="expression" dxfId="2553" priority="2152" stopIfTrue="1">
      <formula>#REF!="totalizador"</formula>
    </cfRule>
  </conditionalFormatting>
  <conditionalFormatting sqref="C42:D45">
    <cfRule type="expression" dxfId="2552" priority="2151" stopIfTrue="1">
      <formula>#REF!="totalizador"</formula>
    </cfRule>
  </conditionalFormatting>
  <conditionalFormatting sqref="C42:D45">
    <cfRule type="expression" dxfId="2551" priority="2150" stopIfTrue="1">
      <formula>#REF!="totalizador"</formula>
    </cfRule>
  </conditionalFormatting>
  <conditionalFormatting sqref="C42:D45">
    <cfRule type="expression" dxfId="2550" priority="2149" stopIfTrue="1">
      <formula>#REF!="totalizador"</formula>
    </cfRule>
  </conditionalFormatting>
  <conditionalFormatting sqref="C42:D45">
    <cfRule type="expression" dxfId="2549" priority="2148" stopIfTrue="1">
      <formula>#REF!="totalizador"</formula>
    </cfRule>
  </conditionalFormatting>
  <conditionalFormatting sqref="C42:D45">
    <cfRule type="expression" dxfId="2548" priority="2147" stopIfTrue="1">
      <formula>#REF!="totalizador"</formula>
    </cfRule>
  </conditionalFormatting>
  <conditionalFormatting sqref="C42:D45">
    <cfRule type="expression" dxfId="2547" priority="2146" stopIfTrue="1">
      <formula>#REF!="totalizador"</formula>
    </cfRule>
  </conditionalFormatting>
  <conditionalFormatting sqref="C42:D45">
    <cfRule type="expression" dxfId="2546" priority="2145" stopIfTrue="1">
      <formula>#REF!="totalizador"</formula>
    </cfRule>
  </conditionalFormatting>
  <conditionalFormatting sqref="C42:D45">
    <cfRule type="expression" dxfId="2545" priority="2144" stopIfTrue="1">
      <formula>#REF!="totalizador"</formula>
    </cfRule>
  </conditionalFormatting>
  <conditionalFormatting sqref="C42:D45">
    <cfRule type="expression" dxfId="2544" priority="2143" stopIfTrue="1">
      <formula>#REF!="totalizador"</formula>
    </cfRule>
  </conditionalFormatting>
  <conditionalFormatting sqref="C42:D45">
    <cfRule type="expression" dxfId="2543" priority="2142" stopIfTrue="1">
      <formula>#REF!="totalizador"</formula>
    </cfRule>
  </conditionalFormatting>
  <conditionalFormatting sqref="C42:D45">
    <cfRule type="expression" dxfId="2542" priority="2141" stopIfTrue="1">
      <formula>#REF!="totalizador"</formula>
    </cfRule>
  </conditionalFormatting>
  <conditionalFormatting sqref="C42:D45">
    <cfRule type="expression" dxfId="2541" priority="2140" stopIfTrue="1">
      <formula>#REF!="totalizador"</formula>
    </cfRule>
  </conditionalFormatting>
  <conditionalFormatting sqref="C42:D45">
    <cfRule type="expression" dxfId="2540" priority="2139" stopIfTrue="1">
      <formula>#REF!="totalizador"</formula>
    </cfRule>
  </conditionalFormatting>
  <conditionalFormatting sqref="C42:D45">
    <cfRule type="expression" dxfId="2539" priority="2138" stopIfTrue="1">
      <formula>#REF!="totalizador"</formula>
    </cfRule>
  </conditionalFormatting>
  <conditionalFormatting sqref="C42:D45">
    <cfRule type="expression" dxfId="2538" priority="2137" stopIfTrue="1">
      <formula>#REF!="totalizador"</formula>
    </cfRule>
  </conditionalFormatting>
  <conditionalFormatting sqref="C42:D45">
    <cfRule type="expression" dxfId="2537" priority="2136" stopIfTrue="1">
      <formula>#REF!="totalizador"</formula>
    </cfRule>
  </conditionalFormatting>
  <conditionalFormatting sqref="C42:D45">
    <cfRule type="expression" dxfId="2536" priority="2135" stopIfTrue="1">
      <formula>#REF!="totalizador"</formula>
    </cfRule>
  </conditionalFormatting>
  <conditionalFormatting sqref="C42:D45">
    <cfRule type="expression" dxfId="2535" priority="2134" stopIfTrue="1">
      <formula>#REF!="totalizador"</formula>
    </cfRule>
  </conditionalFormatting>
  <conditionalFormatting sqref="C42:D45">
    <cfRule type="expression" dxfId="2534" priority="2133" stopIfTrue="1">
      <formula>#REF!="totalizador"</formula>
    </cfRule>
  </conditionalFormatting>
  <conditionalFormatting sqref="C42:D45">
    <cfRule type="expression" dxfId="2533" priority="2132" stopIfTrue="1">
      <formula>#REF!="totalizador"</formula>
    </cfRule>
  </conditionalFormatting>
  <conditionalFormatting sqref="C42:D45">
    <cfRule type="expression" dxfId="2532" priority="2131" stopIfTrue="1">
      <formula>#REF!="totalizador"</formula>
    </cfRule>
  </conditionalFormatting>
  <conditionalFormatting sqref="C42:D45">
    <cfRule type="expression" dxfId="2531" priority="2130" stopIfTrue="1">
      <formula>#REF!="totalizador"</formula>
    </cfRule>
  </conditionalFormatting>
  <conditionalFormatting sqref="C42:D45">
    <cfRule type="expression" dxfId="2530" priority="2129" stopIfTrue="1">
      <formula>#REF!="totalizador"</formula>
    </cfRule>
  </conditionalFormatting>
  <conditionalFormatting sqref="C42:D45">
    <cfRule type="expression" dxfId="2529" priority="2128" stopIfTrue="1">
      <formula>#REF!="totalizador"</formula>
    </cfRule>
  </conditionalFormatting>
  <conditionalFormatting sqref="C42:D45">
    <cfRule type="expression" dxfId="2528" priority="2127" stopIfTrue="1">
      <formula>#REF!="totalizador"</formula>
    </cfRule>
  </conditionalFormatting>
  <conditionalFormatting sqref="C42:D45">
    <cfRule type="expression" dxfId="2527" priority="2126" stopIfTrue="1">
      <formula>#REF!="totalizador"</formula>
    </cfRule>
  </conditionalFormatting>
  <conditionalFormatting sqref="C42:D45">
    <cfRule type="expression" dxfId="2526" priority="2125" stopIfTrue="1">
      <formula>#REF!="totalizador"</formula>
    </cfRule>
  </conditionalFormatting>
  <conditionalFormatting sqref="C42:D45">
    <cfRule type="expression" dxfId="2525" priority="2124" stopIfTrue="1">
      <formula>#REF!="totalizador"</formula>
    </cfRule>
  </conditionalFormatting>
  <conditionalFormatting sqref="C42:D45">
    <cfRule type="expression" dxfId="2524" priority="2123" stopIfTrue="1">
      <formula>#REF!="totalizador"</formula>
    </cfRule>
  </conditionalFormatting>
  <conditionalFormatting sqref="C42:D45">
    <cfRule type="expression" dxfId="2523" priority="2122" stopIfTrue="1">
      <formula>#REF!="totalizador"</formula>
    </cfRule>
  </conditionalFormatting>
  <conditionalFormatting sqref="C42:D45">
    <cfRule type="expression" dxfId="2522" priority="2121" stopIfTrue="1">
      <formula>#REF!="totalizador"</formula>
    </cfRule>
  </conditionalFormatting>
  <conditionalFormatting sqref="C42:D45">
    <cfRule type="expression" dxfId="2521" priority="2120" stopIfTrue="1">
      <formula>#REF!="totalizador"</formula>
    </cfRule>
  </conditionalFormatting>
  <conditionalFormatting sqref="C42:D45">
    <cfRule type="expression" dxfId="2520" priority="2119" stopIfTrue="1">
      <formula>#REF!="totalizador"</formula>
    </cfRule>
  </conditionalFormatting>
  <conditionalFormatting sqref="C42:D45">
    <cfRule type="expression" dxfId="2519" priority="2118" stopIfTrue="1">
      <formula>#REF!="totalizador"</formula>
    </cfRule>
  </conditionalFormatting>
  <conditionalFormatting sqref="C42:D45">
    <cfRule type="expression" dxfId="2518" priority="2117" stopIfTrue="1">
      <formula>#REF!="totalizador"</formula>
    </cfRule>
  </conditionalFormatting>
  <conditionalFormatting sqref="C42:D45">
    <cfRule type="expression" dxfId="2517" priority="2116" stopIfTrue="1">
      <formula>#REF!="totalizador"</formula>
    </cfRule>
  </conditionalFormatting>
  <conditionalFormatting sqref="C42:D45">
    <cfRule type="expression" dxfId="2516" priority="2115" stopIfTrue="1">
      <formula>#REF!="totalizador"</formula>
    </cfRule>
  </conditionalFormatting>
  <conditionalFormatting sqref="C42:D45">
    <cfRule type="expression" dxfId="2515" priority="2114" stopIfTrue="1">
      <formula>#REF!="totalizador"</formula>
    </cfRule>
  </conditionalFormatting>
  <conditionalFormatting sqref="C42:D45">
    <cfRule type="expression" dxfId="2514" priority="2113" stopIfTrue="1">
      <formula>#REF!="totalizador"</formula>
    </cfRule>
  </conditionalFormatting>
  <conditionalFormatting sqref="C42:D45">
    <cfRule type="expression" dxfId="2513" priority="2112" stopIfTrue="1">
      <formula>#REF!="totalizador"</formula>
    </cfRule>
  </conditionalFormatting>
  <conditionalFormatting sqref="C42:D45">
    <cfRule type="expression" dxfId="2512" priority="2111" stopIfTrue="1">
      <formula>#REF!="totalizador"</formula>
    </cfRule>
  </conditionalFormatting>
  <conditionalFormatting sqref="C42:D45">
    <cfRule type="expression" dxfId="2511" priority="2110" stopIfTrue="1">
      <formula>#REF!="totalizador"</formula>
    </cfRule>
  </conditionalFormatting>
  <conditionalFormatting sqref="C42:D45">
    <cfRule type="expression" dxfId="2510" priority="2109" stopIfTrue="1">
      <formula>#REF!="totalizador"</formula>
    </cfRule>
  </conditionalFormatting>
  <conditionalFormatting sqref="C42:D45">
    <cfRule type="expression" dxfId="2509" priority="2108" stopIfTrue="1">
      <formula>#REF!="totalizador"</formula>
    </cfRule>
  </conditionalFormatting>
  <conditionalFormatting sqref="C42:D45">
    <cfRule type="expression" dxfId="2508" priority="2107" stopIfTrue="1">
      <formula>#REF!="totalizador"</formula>
    </cfRule>
  </conditionalFormatting>
  <conditionalFormatting sqref="C42:D45">
    <cfRule type="expression" dxfId="2507" priority="2106" stopIfTrue="1">
      <formula>#REF!="totalizador"</formula>
    </cfRule>
  </conditionalFormatting>
  <conditionalFormatting sqref="C42:D45">
    <cfRule type="expression" dxfId="2506" priority="2105" stopIfTrue="1">
      <formula>#REF!="totalizador"</formula>
    </cfRule>
  </conditionalFormatting>
  <conditionalFormatting sqref="C42:D45">
    <cfRule type="expression" dxfId="2505" priority="2104" stopIfTrue="1">
      <formula>#REF!="totalizador"</formula>
    </cfRule>
  </conditionalFormatting>
  <conditionalFormatting sqref="C42:D45">
    <cfRule type="expression" dxfId="2504" priority="2103" stopIfTrue="1">
      <formula>#REF!="totalizador"</formula>
    </cfRule>
  </conditionalFormatting>
  <conditionalFormatting sqref="C42:D45">
    <cfRule type="expression" dxfId="2503" priority="2102" stopIfTrue="1">
      <formula>#REF!="totalizador"</formula>
    </cfRule>
  </conditionalFormatting>
  <conditionalFormatting sqref="C42:D45">
    <cfRule type="expression" dxfId="2502" priority="2101" stopIfTrue="1">
      <formula>#REF!="totalizador"</formula>
    </cfRule>
  </conditionalFormatting>
  <conditionalFormatting sqref="C42:D45">
    <cfRule type="expression" dxfId="2501" priority="2100" stopIfTrue="1">
      <formula>#REF!="totalizador"</formula>
    </cfRule>
  </conditionalFormatting>
  <conditionalFormatting sqref="C42:D45">
    <cfRule type="expression" dxfId="2500" priority="2099" stopIfTrue="1">
      <formula>#REF!="totalizador"</formula>
    </cfRule>
  </conditionalFormatting>
  <conditionalFormatting sqref="C42:D45">
    <cfRule type="expression" dxfId="2499" priority="2098" stopIfTrue="1">
      <formula>#REF!="totalizador"</formula>
    </cfRule>
  </conditionalFormatting>
  <conditionalFormatting sqref="C42:D45">
    <cfRule type="expression" dxfId="2498" priority="2097" stopIfTrue="1">
      <formula>#REF!="totalizador"</formula>
    </cfRule>
  </conditionalFormatting>
  <conditionalFormatting sqref="C42:D45">
    <cfRule type="expression" dxfId="2497" priority="2096" stopIfTrue="1">
      <formula>#REF!="totalizador"</formula>
    </cfRule>
  </conditionalFormatting>
  <conditionalFormatting sqref="C42:D45">
    <cfRule type="expression" dxfId="2496" priority="2095" stopIfTrue="1">
      <formula>#REF!="totalizador"</formula>
    </cfRule>
  </conditionalFormatting>
  <conditionalFormatting sqref="C42:D45">
    <cfRule type="expression" dxfId="2495" priority="2094" stopIfTrue="1">
      <formula>#REF!="totalizador"</formula>
    </cfRule>
  </conditionalFormatting>
  <conditionalFormatting sqref="C42:D45">
    <cfRule type="expression" dxfId="2494" priority="2093" stopIfTrue="1">
      <formula>#REF!="totalizador"</formula>
    </cfRule>
  </conditionalFormatting>
  <conditionalFormatting sqref="C42:D45">
    <cfRule type="expression" dxfId="2493" priority="2092" stopIfTrue="1">
      <formula>#REF!="totalizador"</formula>
    </cfRule>
  </conditionalFormatting>
  <conditionalFormatting sqref="C42:D45">
    <cfRule type="expression" dxfId="2492" priority="2091" stopIfTrue="1">
      <formula>#REF!="totalizador"</formula>
    </cfRule>
  </conditionalFormatting>
  <conditionalFormatting sqref="C42:D45">
    <cfRule type="expression" dxfId="2491" priority="2090" stopIfTrue="1">
      <formula>#REF!="totalizador"</formula>
    </cfRule>
  </conditionalFormatting>
  <conditionalFormatting sqref="C42:D45">
    <cfRule type="expression" dxfId="2490" priority="2089" stopIfTrue="1">
      <formula>#REF!="totalizador"</formula>
    </cfRule>
  </conditionalFormatting>
  <conditionalFormatting sqref="C42:D45">
    <cfRule type="expression" dxfId="2489" priority="2088" stopIfTrue="1">
      <formula>#REF!="totalizador"</formula>
    </cfRule>
  </conditionalFormatting>
  <conditionalFormatting sqref="C42:D45">
    <cfRule type="expression" dxfId="2488" priority="2087" stopIfTrue="1">
      <formula>#REF!="totalizador"</formula>
    </cfRule>
  </conditionalFormatting>
  <conditionalFormatting sqref="C42:D45">
    <cfRule type="expression" dxfId="2487" priority="2086" stopIfTrue="1">
      <formula>#REF!="totalizador"</formula>
    </cfRule>
  </conditionalFormatting>
  <conditionalFormatting sqref="C42:D45">
    <cfRule type="expression" dxfId="2486" priority="2085" stopIfTrue="1">
      <formula>#REF!="totalizador"</formula>
    </cfRule>
  </conditionalFormatting>
  <conditionalFormatting sqref="C42:D45">
    <cfRule type="expression" dxfId="2485" priority="2084" stopIfTrue="1">
      <formula>#REF!="totalizador"</formula>
    </cfRule>
  </conditionalFormatting>
  <conditionalFormatting sqref="C42:D45">
    <cfRule type="expression" dxfId="2484" priority="2083" stopIfTrue="1">
      <formula>#REF!="totalizador"</formula>
    </cfRule>
  </conditionalFormatting>
  <conditionalFormatting sqref="C42:D45">
    <cfRule type="expression" dxfId="2483" priority="2082" stopIfTrue="1">
      <formula>#REF!="totalizador"</formula>
    </cfRule>
  </conditionalFormatting>
  <conditionalFormatting sqref="C42:D45">
    <cfRule type="expression" dxfId="2482" priority="2081" stopIfTrue="1">
      <formula>#REF!="totalizador"</formula>
    </cfRule>
  </conditionalFormatting>
  <conditionalFormatting sqref="C42:D45">
    <cfRule type="expression" dxfId="2481" priority="2080" stopIfTrue="1">
      <formula>#REF!="totalizador"</formula>
    </cfRule>
  </conditionalFormatting>
  <conditionalFormatting sqref="C42:D45">
    <cfRule type="expression" dxfId="2480" priority="2079" stopIfTrue="1">
      <formula>#REF!="totalizador"</formula>
    </cfRule>
  </conditionalFormatting>
  <conditionalFormatting sqref="C42:D45">
    <cfRule type="expression" dxfId="2479" priority="2078" stopIfTrue="1">
      <formula>#REF!="totalizador"</formula>
    </cfRule>
  </conditionalFormatting>
  <conditionalFormatting sqref="C42:D45">
    <cfRule type="expression" dxfId="2478" priority="2077" stopIfTrue="1">
      <formula>#REF!="totalizador"</formula>
    </cfRule>
  </conditionalFormatting>
  <conditionalFormatting sqref="C42:D45">
    <cfRule type="expression" dxfId="2477" priority="2076" stopIfTrue="1">
      <formula>#REF!="totalizador"</formula>
    </cfRule>
  </conditionalFormatting>
  <conditionalFormatting sqref="C42:D45">
    <cfRule type="expression" dxfId="2476" priority="2075" stopIfTrue="1">
      <formula>#REF!="totalizador"</formula>
    </cfRule>
  </conditionalFormatting>
  <conditionalFormatting sqref="C42:D45">
    <cfRule type="expression" dxfId="2475" priority="2074" stopIfTrue="1">
      <formula>#REF!="totalizador"</formula>
    </cfRule>
  </conditionalFormatting>
  <conditionalFormatting sqref="C42:D45">
    <cfRule type="expression" dxfId="2474" priority="2073" stopIfTrue="1">
      <formula>#REF!="totalizador"</formula>
    </cfRule>
  </conditionalFormatting>
  <conditionalFormatting sqref="C42:D45">
    <cfRule type="expression" dxfId="2473" priority="2072" stopIfTrue="1">
      <formula>#REF!="totalizador"</formula>
    </cfRule>
  </conditionalFormatting>
  <conditionalFormatting sqref="C42:D45">
    <cfRule type="expression" dxfId="2472" priority="2071" stopIfTrue="1">
      <formula>#REF!="totalizador"</formula>
    </cfRule>
  </conditionalFormatting>
  <conditionalFormatting sqref="C42:D45">
    <cfRule type="expression" dxfId="2471" priority="2070" stopIfTrue="1">
      <formula>#REF!="totalizador"</formula>
    </cfRule>
  </conditionalFormatting>
  <conditionalFormatting sqref="C42:D45">
    <cfRule type="expression" dxfId="2470" priority="2069" stopIfTrue="1">
      <formula>#REF!="totalizador"</formula>
    </cfRule>
  </conditionalFormatting>
  <conditionalFormatting sqref="C42:D45">
    <cfRule type="expression" dxfId="2469" priority="2068" stopIfTrue="1">
      <formula>#REF!="totalizador"</formula>
    </cfRule>
  </conditionalFormatting>
  <conditionalFormatting sqref="C42:D45">
    <cfRule type="expression" dxfId="2468" priority="2067" stopIfTrue="1">
      <formula>#REF!="totalizador"</formula>
    </cfRule>
  </conditionalFormatting>
  <conditionalFormatting sqref="C42:D45">
    <cfRule type="expression" dxfId="2467" priority="2066" stopIfTrue="1">
      <formula>#REF!="totalizador"</formula>
    </cfRule>
  </conditionalFormatting>
  <conditionalFormatting sqref="C42:D45">
    <cfRule type="expression" dxfId="2466" priority="2065" stopIfTrue="1">
      <formula>#REF!="totalizador"</formula>
    </cfRule>
  </conditionalFormatting>
  <conditionalFormatting sqref="C42:D45">
    <cfRule type="expression" dxfId="2465" priority="2064" stopIfTrue="1">
      <formula>#REF!="totalizador"</formula>
    </cfRule>
  </conditionalFormatting>
  <conditionalFormatting sqref="C42:D45">
    <cfRule type="expression" dxfId="2464" priority="2063" stopIfTrue="1">
      <formula>#REF!="totalizador"</formula>
    </cfRule>
  </conditionalFormatting>
  <conditionalFormatting sqref="C42:D45">
    <cfRule type="expression" dxfId="2463" priority="2062" stopIfTrue="1">
      <formula>#REF!="totalizador"</formula>
    </cfRule>
  </conditionalFormatting>
  <conditionalFormatting sqref="C42:D45">
    <cfRule type="expression" dxfId="2462" priority="2061" stopIfTrue="1">
      <formula>#REF!="totalizador"</formula>
    </cfRule>
  </conditionalFormatting>
  <conditionalFormatting sqref="C42:D45">
    <cfRule type="expression" dxfId="2461" priority="2060" stopIfTrue="1">
      <formula>#REF!="totalizador"</formula>
    </cfRule>
  </conditionalFormatting>
  <conditionalFormatting sqref="C42:D45">
    <cfRule type="expression" dxfId="2460" priority="2059" stopIfTrue="1">
      <formula>#REF!="totalizador"</formula>
    </cfRule>
  </conditionalFormatting>
  <conditionalFormatting sqref="C42:D45">
    <cfRule type="expression" dxfId="2459" priority="2058" stopIfTrue="1">
      <formula>#REF!="totalizador"</formula>
    </cfRule>
  </conditionalFormatting>
  <conditionalFormatting sqref="C42:D45">
    <cfRule type="expression" dxfId="2458" priority="2057" stopIfTrue="1">
      <formula>#REF!="totalizador"</formula>
    </cfRule>
  </conditionalFormatting>
  <conditionalFormatting sqref="C42:D45">
    <cfRule type="expression" dxfId="2457" priority="2056" stopIfTrue="1">
      <formula>#REF!="totalizador"</formula>
    </cfRule>
  </conditionalFormatting>
  <conditionalFormatting sqref="C42:D45">
    <cfRule type="expression" dxfId="2456" priority="2055" stopIfTrue="1">
      <formula>#REF!="totalizador"</formula>
    </cfRule>
  </conditionalFormatting>
  <conditionalFormatting sqref="C42:D45">
    <cfRule type="expression" dxfId="2455" priority="2054" stopIfTrue="1">
      <formula>#REF!="totalizador"</formula>
    </cfRule>
  </conditionalFormatting>
  <conditionalFormatting sqref="C42:D45">
    <cfRule type="expression" dxfId="2454" priority="2053" stopIfTrue="1">
      <formula>#REF!="totalizador"</formula>
    </cfRule>
  </conditionalFormatting>
  <conditionalFormatting sqref="C42:D45">
    <cfRule type="expression" dxfId="2453" priority="2052" stopIfTrue="1">
      <formula>#REF!="totalizador"</formula>
    </cfRule>
  </conditionalFormatting>
  <conditionalFormatting sqref="C42:D45">
    <cfRule type="expression" dxfId="2452" priority="2051" stopIfTrue="1">
      <formula>#REF!="totalizador"</formula>
    </cfRule>
  </conditionalFormatting>
  <conditionalFormatting sqref="C42:D45">
    <cfRule type="expression" dxfId="2451" priority="2050" stopIfTrue="1">
      <formula>#REF!="totalizador"</formula>
    </cfRule>
  </conditionalFormatting>
  <conditionalFormatting sqref="C42:D45">
    <cfRule type="expression" dxfId="2450" priority="2049" stopIfTrue="1">
      <formula>#REF!="totalizador"</formula>
    </cfRule>
  </conditionalFormatting>
  <conditionalFormatting sqref="C42:D45">
    <cfRule type="expression" dxfId="2449" priority="2048" stopIfTrue="1">
      <formula>#REF!="totalizador"</formula>
    </cfRule>
  </conditionalFormatting>
  <conditionalFormatting sqref="C42:D45">
    <cfRule type="expression" dxfId="2448" priority="2047" stopIfTrue="1">
      <formula>#REF!="totalizador"</formula>
    </cfRule>
  </conditionalFormatting>
  <conditionalFormatting sqref="C42:D45">
    <cfRule type="expression" dxfId="2447" priority="2046" stopIfTrue="1">
      <formula>#REF!="totalizador"</formula>
    </cfRule>
  </conditionalFormatting>
  <conditionalFormatting sqref="C42:D45">
    <cfRule type="expression" dxfId="2446" priority="2045" stopIfTrue="1">
      <formula>#REF!="totalizador"</formula>
    </cfRule>
  </conditionalFormatting>
  <conditionalFormatting sqref="C42:D45">
    <cfRule type="expression" dxfId="2445" priority="2044" stopIfTrue="1">
      <formula>#REF!="totalizador"</formula>
    </cfRule>
  </conditionalFormatting>
  <conditionalFormatting sqref="C42:D45">
    <cfRule type="expression" dxfId="2444" priority="2043" stopIfTrue="1">
      <formula>#REF!="totalizador"</formula>
    </cfRule>
  </conditionalFormatting>
  <conditionalFormatting sqref="C42:D45">
    <cfRule type="expression" dxfId="2443" priority="2042" stopIfTrue="1">
      <formula>#REF!="totalizador"</formula>
    </cfRule>
  </conditionalFormatting>
  <conditionalFormatting sqref="C42:D45">
    <cfRule type="expression" dxfId="2442" priority="2041" stopIfTrue="1">
      <formula>#REF!="totalizador"</formula>
    </cfRule>
  </conditionalFormatting>
  <conditionalFormatting sqref="C42:D45">
    <cfRule type="expression" dxfId="2441" priority="2040" stopIfTrue="1">
      <formula>#REF!="totalizador"</formula>
    </cfRule>
  </conditionalFormatting>
  <conditionalFormatting sqref="C42:D45">
    <cfRule type="expression" dxfId="2440" priority="2039" stopIfTrue="1">
      <formula>#REF!="totalizador"</formula>
    </cfRule>
  </conditionalFormatting>
  <conditionalFormatting sqref="C42:D45">
    <cfRule type="expression" dxfId="2439" priority="2038" stopIfTrue="1">
      <formula>#REF!="totalizador"</formula>
    </cfRule>
  </conditionalFormatting>
  <conditionalFormatting sqref="C42:D45">
    <cfRule type="expression" dxfId="2438" priority="2037" stopIfTrue="1">
      <formula>#REF!="totalizador"</formula>
    </cfRule>
  </conditionalFormatting>
  <conditionalFormatting sqref="C42:D45">
    <cfRule type="expression" dxfId="2437" priority="2036" stopIfTrue="1">
      <formula>#REF!="totalizador"</formula>
    </cfRule>
  </conditionalFormatting>
  <conditionalFormatting sqref="C42:D45">
    <cfRule type="expression" dxfId="2436" priority="2035" stopIfTrue="1">
      <formula>#REF!="totalizador"</formula>
    </cfRule>
  </conditionalFormatting>
  <conditionalFormatting sqref="C42:D45">
    <cfRule type="expression" dxfId="2435" priority="2034" stopIfTrue="1">
      <formula>#REF!="totalizador"</formula>
    </cfRule>
  </conditionalFormatting>
  <conditionalFormatting sqref="C42:D45">
    <cfRule type="expression" dxfId="2434" priority="2033" stopIfTrue="1">
      <formula>#REF!="totalizador"</formula>
    </cfRule>
  </conditionalFormatting>
  <conditionalFormatting sqref="C42:D45">
    <cfRule type="expression" dxfId="2433" priority="2032" stopIfTrue="1">
      <formula>#REF!="totalizador"</formula>
    </cfRule>
  </conditionalFormatting>
  <conditionalFormatting sqref="C42:D45">
    <cfRule type="expression" dxfId="2432" priority="2031" stopIfTrue="1">
      <formula>#REF!="totalizador"</formula>
    </cfRule>
  </conditionalFormatting>
  <conditionalFormatting sqref="C42:D45">
    <cfRule type="expression" dxfId="2431" priority="2030" stopIfTrue="1">
      <formula>#REF!="totalizador"</formula>
    </cfRule>
  </conditionalFormatting>
  <conditionalFormatting sqref="C42:D45">
    <cfRule type="expression" dxfId="2430" priority="2029" stopIfTrue="1">
      <formula>#REF!="totalizador"</formula>
    </cfRule>
  </conditionalFormatting>
  <conditionalFormatting sqref="C42:D45">
    <cfRule type="expression" dxfId="2429" priority="2028" stopIfTrue="1">
      <formula>#REF!="totalizador"</formula>
    </cfRule>
  </conditionalFormatting>
  <conditionalFormatting sqref="C42:D45">
    <cfRule type="expression" dxfId="2428" priority="2027" stopIfTrue="1">
      <formula>#REF!="totalizador"</formula>
    </cfRule>
  </conditionalFormatting>
  <conditionalFormatting sqref="C42:D45">
    <cfRule type="expression" dxfId="2427" priority="2026" stopIfTrue="1">
      <formula>#REF!="totalizador"</formula>
    </cfRule>
  </conditionalFormatting>
  <conditionalFormatting sqref="C42:D45">
    <cfRule type="expression" dxfId="2426" priority="2025" stopIfTrue="1">
      <formula>#REF!="totalizador"</formula>
    </cfRule>
  </conditionalFormatting>
  <conditionalFormatting sqref="C42:D45">
    <cfRule type="expression" dxfId="2425" priority="2024" stopIfTrue="1">
      <formula>#REF!="totalizador"</formula>
    </cfRule>
  </conditionalFormatting>
  <conditionalFormatting sqref="C42:D45">
    <cfRule type="expression" dxfId="2424" priority="2023" stopIfTrue="1">
      <formula>#REF!="totalizador"</formula>
    </cfRule>
  </conditionalFormatting>
  <conditionalFormatting sqref="C42:D45">
    <cfRule type="expression" dxfId="2423" priority="2022" stopIfTrue="1">
      <formula>#REF!="totalizador"</formula>
    </cfRule>
  </conditionalFormatting>
  <conditionalFormatting sqref="C42:D45">
    <cfRule type="expression" dxfId="2422" priority="2021" stopIfTrue="1">
      <formula>#REF!="totalizador"</formula>
    </cfRule>
  </conditionalFormatting>
  <conditionalFormatting sqref="C42:D45">
    <cfRule type="expression" dxfId="2421" priority="2020" stopIfTrue="1">
      <formula>#REF!="totalizador"</formula>
    </cfRule>
  </conditionalFormatting>
  <conditionalFormatting sqref="C42:D45">
    <cfRule type="expression" dxfId="2420" priority="2019" stopIfTrue="1">
      <formula>#REF!="totalizador"</formula>
    </cfRule>
  </conditionalFormatting>
  <conditionalFormatting sqref="C42:D45">
    <cfRule type="expression" dxfId="2419" priority="2018" stopIfTrue="1">
      <formula>#REF!="totalizador"</formula>
    </cfRule>
  </conditionalFormatting>
  <conditionalFormatting sqref="C42:D45">
    <cfRule type="expression" dxfId="2418" priority="2017" stopIfTrue="1">
      <formula>#REF!="totalizador"</formula>
    </cfRule>
  </conditionalFormatting>
  <conditionalFormatting sqref="C42:D45">
    <cfRule type="expression" dxfId="2417" priority="2016" stopIfTrue="1">
      <formula>#REF!="totalizador"</formula>
    </cfRule>
  </conditionalFormatting>
  <conditionalFormatting sqref="C42:D45">
    <cfRule type="expression" dxfId="2416" priority="2015" stopIfTrue="1">
      <formula>#REF!="totalizador"</formula>
    </cfRule>
  </conditionalFormatting>
  <conditionalFormatting sqref="C42:D45">
    <cfRule type="expression" dxfId="2415" priority="2014" stopIfTrue="1">
      <formula>#REF!="totalizador"</formula>
    </cfRule>
  </conditionalFormatting>
  <conditionalFormatting sqref="C42:D45">
    <cfRule type="expression" dxfId="2414" priority="2013" stopIfTrue="1">
      <formula>#REF!="totalizador"</formula>
    </cfRule>
  </conditionalFormatting>
  <conditionalFormatting sqref="C42:D45">
    <cfRule type="expression" dxfId="2413" priority="2012" stopIfTrue="1">
      <formula>#REF!="totalizador"</formula>
    </cfRule>
  </conditionalFormatting>
  <conditionalFormatting sqref="C42:D45">
    <cfRule type="expression" dxfId="2412" priority="2011" stopIfTrue="1">
      <formula>#REF!="totalizador"</formula>
    </cfRule>
  </conditionalFormatting>
  <conditionalFormatting sqref="C42:D45">
    <cfRule type="expression" dxfId="2411" priority="2010" stopIfTrue="1">
      <formula>#REF!="totalizador"</formula>
    </cfRule>
  </conditionalFormatting>
  <conditionalFormatting sqref="C42:D45">
    <cfRule type="expression" dxfId="2410" priority="2009" stopIfTrue="1">
      <formula>#REF!="totalizador"</formula>
    </cfRule>
  </conditionalFormatting>
  <conditionalFormatting sqref="C42:D45">
    <cfRule type="expression" dxfId="2409" priority="2008" stopIfTrue="1">
      <formula>#REF!="totalizador"</formula>
    </cfRule>
  </conditionalFormatting>
  <conditionalFormatting sqref="C42:D45">
    <cfRule type="expression" dxfId="2408" priority="2007" stopIfTrue="1">
      <formula>#REF!="totalizador"</formula>
    </cfRule>
  </conditionalFormatting>
  <conditionalFormatting sqref="C42:D45">
    <cfRule type="expression" dxfId="2407" priority="2006" stopIfTrue="1">
      <formula>#REF!="totalizador"</formula>
    </cfRule>
  </conditionalFormatting>
  <conditionalFormatting sqref="C42:D45">
    <cfRule type="expression" dxfId="2406" priority="2005" stopIfTrue="1">
      <formula>#REF!="totalizador"</formula>
    </cfRule>
  </conditionalFormatting>
  <conditionalFormatting sqref="C42:D45">
    <cfRule type="expression" dxfId="2405" priority="2004" stopIfTrue="1">
      <formula>#REF!="totalizador"</formula>
    </cfRule>
  </conditionalFormatting>
  <conditionalFormatting sqref="C42:D45">
    <cfRule type="expression" dxfId="2404" priority="2003" stopIfTrue="1">
      <formula>#REF!="totalizador"</formula>
    </cfRule>
  </conditionalFormatting>
  <conditionalFormatting sqref="C42:D45">
    <cfRule type="expression" dxfId="2403" priority="2002" stopIfTrue="1">
      <formula>#REF!="totalizador"</formula>
    </cfRule>
  </conditionalFormatting>
  <conditionalFormatting sqref="C42:D45">
    <cfRule type="expression" dxfId="2402" priority="2001" stopIfTrue="1">
      <formula>#REF!="totalizador"</formula>
    </cfRule>
  </conditionalFormatting>
  <conditionalFormatting sqref="C42:D45">
    <cfRule type="expression" dxfId="2401" priority="2000" stopIfTrue="1">
      <formula>#REF!="totalizador"</formula>
    </cfRule>
  </conditionalFormatting>
  <conditionalFormatting sqref="C42:D45">
    <cfRule type="expression" dxfId="2400" priority="1999" stopIfTrue="1">
      <formula>#REF!="totalizador"</formula>
    </cfRule>
  </conditionalFormatting>
  <conditionalFormatting sqref="C42:D45">
    <cfRule type="expression" dxfId="2399" priority="1998" stopIfTrue="1">
      <formula>#REF!="totalizador"</formula>
    </cfRule>
  </conditionalFormatting>
  <conditionalFormatting sqref="C42:D45">
    <cfRule type="expression" dxfId="2398" priority="1997" stopIfTrue="1">
      <formula>#REF!="totalizador"</formula>
    </cfRule>
  </conditionalFormatting>
  <conditionalFormatting sqref="C42:D45">
    <cfRule type="expression" dxfId="2397" priority="1996" stopIfTrue="1">
      <formula>#REF!="totalizador"</formula>
    </cfRule>
  </conditionalFormatting>
  <conditionalFormatting sqref="C42:D45">
    <cfRule type="expression" dxfId="2396" priority="1995" stopIfTrue="1">
      <formula>#REF!="totalizador"</formula>
    </cfRule>
  </conditionalFormatting>
  <conditionalFormatting sqref="C42:D45">
    <cfRule type="expression" dxfId="2395" priority="1994" stopIfTrue="1">
      <formula>#REF!="totalizador"</formula>
    </cfRule>
  </conditionalFormatting>
  <conditionalFormatting sqref="C42:D45">
    <cfRule type="expression" dxfId="2394" priority="1993" stopIfTrue="1">
      <formula>#REF!="totalizador"</formula>
    </cfRule>
  </conditionalFormatting>
  <conditionalFormatting sqref="C42:D45">
    <cfRule type="expression" dxfId="2393" priority="1992" stopIfTrue="1">
      <formula>#REF!="totalizador"</formula>
    </cfRule>
  </conditionalFormatting>
  <conditionalFormatting sqref="C42:D45">
    <cfRule type="expression" dxfId="2392" priority="1991" stopIfTrue="1">
      <formula>#REF!="totalizador"</formula>
    </cfRule>
  </conditionalFormatting>
  <conditionalFormatting sqref="C42:D45">
    <cfRule type="expression" dxfId="2391" priority="1990" stopIfTrue="1">
      <formula>#REF!="totalizador"</formula>
    </cfRule>
  </conditionalFormatting>
  <conditionalFormatting sqref="C42:D45">
    <cfRule type="expression" dxfId="2390" priority="1989" stopIfTrue="1">
      <formula>#REF!="totalizador"</formula>
    </cfRule>
  </conditionalFormatting>
  <conditionalFormatting sqref="C42:D45">
    <cfRule type="expression" dxfId="2389" priority="1988" stopIfTrue="1">
      <formula>#REF!="totalizador"</formula>
    </cfRule>
  </conditionalFormatting>
  <conditionalFormatting sqref="C42:D45">
    <cfRule type="expression" dxfId="2388" priority="1987" stopIfTrue="1">
      <formula>#REF!="totalizador"</formula>
    </cfRule>
  </conditionalFormatting>
  <conditionalFormatting sqref="C42:D45">
    <cfRule type="expression" dxfId="2387" priority="1986" stopIfTrue="1">
      <formula>#REF!="totalizador"</formula>
    </cfRule>
  </conditionalFormatting>
  <conditionalFormatting sqref="C42:D45">
    <cfRule type="expression" dxfId="2386" priority="1985" stopIfTrue="1">
      <formula>#REF!="totalizador"</formula>
    </cfRule>
  </conditionalFormatting>
  <conditionalFormatting sqref="C42:D45">
    <cfRule type="expression" dxfId="2385" priority="1984" stopIfTrue="1">
      <formula>#REF!="totalizador"</formula>
    </cfRule>
  </conditionalFormatting>
  <conditionalFormatting sqref="C42:D45">
    <cfRule type="expression" dxfId="2384" priority="1983" stopIfTrue="1">
      <formula>#REF!="totalizador"</formula>
    </cfRule>
  </conditionalFormatting>
  <conditionalFormatting sqref="C42:D45">
    <cfRule type="expression" dxfId="2383" priority="1982" stopIfTrue="1">
      <formula>#REF!="totalizador"</formula>
    </cfRule>
  </conditionalFormatting>
  <conditionalFormatting sqref="C42:D45">
    <cfRule type="expression" dxfId="2382" priority="1981" stopIfTrue="1">
      <formula>#REF!="totalizador"</formula>
    </cfRule>
  </conditionalFormatting>
  <conditionalFormatting sqref="C42:D45">
    <cfRule type="expression" dxfId="2381" priority="1980" stopIfTrue="1">
      <formula>#REF!="totalizador"</formula>
    </cfRule>
  </conditionalFormatting>
  <conditionalFormatting sqref="C42:D45">
    <cfRule type="expression" dxfId="2380" priority="1979" stopIfTrue="1">
      <formula>#REF!="totalizador"</formula>
    </cfRule>
  </conditionalFormatting>
  <conditionalFormatting sqref="C42:D45">
    <cfRule type="expression" dxfId="2379" priority="1978" stopIfTrue="1">
      <formula>#REF!="totalizador"</formula>
    </cfRule>
  </conditionalFormatting>
  <conditionalFormatting sqref="C42:D45">
    <cfRule type="expression" dxfId="2378" priority="1977" stopIfTrue="1">
      <formula>#REF!="totalizador"</formula>
    </cfRule>
  </conditionalFormatting>
  <conditionalFormatting sqref="C42:D45">
    <cfRule type="expression" dxfId="2377" priority="1976" stopIfTrue="1">
      <formula>#REF!="totalizador"</formula>
    </cfRule>
  </conditionalFormatting>
  <conditionalFormatting sqref="C42:D45">
    <cfRule type="expression" dxfId="2376" priority="1975" stopIfTrue="1">
      <formula>#REF!="totalizador"</formula>
    </cfRule>
  </conditionalFormatting>
  <conditionalFormatting sqref="C42:D45">
    <cfRule type="expression" dxfId="2375" priority="1974" stopIfTrue="1">
      <formula>#REF!="totalizador"</formula>
    </cfRule>
  </conditionalFormatting>
  <conditionalFormatting sqref="C42:D45">
    <cfRule type="expression" dxfId="2374" priority="1973" stopIfTrue="1">
      <formula>#REF!="totalizador"</formula>
    </cfRule>
  </conditionalFormatting>
  <conditionalFormatting sqref="C42:D45">
    <cfRule type="expression" dxfId="2373" priority="1972" stopIfTrue="1">
      <formula>#REF!="totalizador"</formula>
    </cfRule>
  </conditionalFormatting>
  <conditionalFormatting sqref="C42:D45">
    <cfRule type="expression" dxfId="2372" priority="1971" stopIfTrue="1">
      <formula>#REF!="totalizador"</formula>
    </cfRule>
  </conditionalFormatting>
  <conditionalFormatting sqref="C42:D45">
    <cfRule type="expression" dxfId="2371" priority="1970" stopIfTrue="1">
      <formula>#REF!="totalizador"</formula>
    </cfRule>
  </conditionalFormatting>
  <conditionalFormatting sqref="C42:D45">
    <cfRule type="expression" dxfId="2370" priority="1969" stopIfTrue="1">
      <formula>#REF!="totalizador"</formula>
    </cfRule>
  </conditionalFormatting>
  <conditionalFormatting sqref="C42:D45">
    <cfRule type="expression" dxfId="2369" priority="1968" stopIfTrue="1">
      <formula>#REF!="totalizador"</formula>
    </cfRule>
  </conditionalFormatting>
  <conditionalFormatting sqref="C42:D45">
    <cfRule type="expression" dxfId="2368" priority="1967" stopIfTrue="1">
      <formula>#REF!="totalizador"</formula>
    </cfRule>
  </conditionalFormatting>
  <conditionalFormatting sqref="C42:D45">
    <cfRule type="expression" dxfId="2367" priority="1966" stopIfTrue="1">
      <formula>#REF!="totalizador"</formula>
    </cfRule>
  </conditionalFormatting>
  <conditionalFormatting sqref="C42:D45">
    <cfRule type="expression" dxfId="2366" priority="1965" stopIfTrue="1">
      <formula>#REF!="totalizador"</formula>
    </cfRule>
  </conditionalFormatting>
  <conditionalFormatting sqref="C42:D45">
    <cfRule type="expression" dxfId="2365" priority="1964" stopIfTrue="1">
      <formula>#REF!="totalizador"</formula>
    </cfRule>
  </conditionalFormatting>
  <conditionalFormatting sqref="C42:D45">
    <cfRule type="expression" dxfId="2364" priority="1963" stopIfTrue="1">
      <formula>#REF!="totalizador"</formula>
    </cfRule>
  </conditionalFormatting>
  <conditionalFormatting sqref="C42:D45">
    <cfRule type="expression" dxfId="2363" priority="1962" stopIfTrue="1">
      <formula>#REF!="totalizador"</formula>
    </cfRule>
  </conditionalFormatting>
  <conditionalFormatting sqref="C42:D45">
    <cfRule type="expression" dxfId="2362" priority="1961" stopIfTrue="1">
      <formula>#REF!="totalizador"</formula>
    </cfRule>
  </conditionalFormatting>
  <conditionalFormatting sqref="C42:D45">
    <cfRule type="expression" dxfId="2361" priority="1960" stopIfTrue="1">
      <formula>#REF!="totalizador"</formula>
    </cfRule>
  </conditionalFormatting>
  <conditionalFormatting sqref="C42:D45">
    <cfRule type="expression" dxfId="2360" priority="1959" stopIfTrue="1">
      <formula>#REF!="totalizador"</formula>
    </cfRule>
  </conditionalFormatting>
  <conditionalFormatting sqref="C42:D45">
    <cfRule type="expression" dxfId="2359" priority="1958" stopIfTrue="1">
      <formula>#REF!="totalizador"</formula>
    </cfRule>
  </conditionalFormatting>
  <conditionalFormatting sqref="C42:D45">
    <cfRule type="expression" dxfId="2358" priority="1957" stopIfTrue="1">
      <formula>#REF!="totalizador"</formula>
    </cfRule>
  </conditionalFormatting>
  <conditionalFormatting sqref="C42:D45">
    <cfRule type="expression" dxfId="2357" priority="1956" stopIfTrue="1">
      <formula>#REF!="totalizador"</formula>
    </cfRule>
  </conditionalFormatting>
  <conditionalFormatting sqref="C42:D45">
    <cfRule type="expression" dxfId="2356" priority="1955" stopIfTrue="1">
      <formula>#REF!="totalizador"</formula>
    </cfRule>
  </conditionalFormatting>
  <conditionalFormatting sqref="C42:D45">
    <cfRule type="expression" dxfId="2355" priority="1954" stopIfTrue="1">
      <formula>#REF!="totalizador"</formula>
    </cfRule>
  </conditionalFormatting>
  <conditionalFormatting sqref="C42:D45">
    <cfRule type="expression" dxfId="2354" priority="1953" stopIfTrue="1">
      <formula>#REF!="totalizador"</formula>
    </cfRule>
  </conditionalFormatting>
  <conditionalFormatting sqref="C42:D45">
    <cfRule type="expression" dxfId="2353" priority="1952" stopIfTrue="1">
      <formula>#REF!="totalizador"</formula>
    </cfRule>
  </conditionalFormatting>
  <conditionalFormatting sqref="C42:D45">
    <cfRule type="expression" dxfId="2352" priority="1951" stopIfTrue="1">
      <formula>#REF!="totalizador"</formula>
    </cfRule>
  </conditionalFormatting>
  <conditionalFormatting sqref="C42:D45">
    <cfRule type="expression" dxfId="2351" priority="1950" stopIfTrue="1">
      <formula>#REF!="totalizador"</formula>
    </cfRule>
  </conditionalFormatting>
  <conditionalFormatting sqref="C42:D45">
    <cfRule type="expression" dxfId="2350" priority="1949" stopIfTrue="1">
      <formula>#REF!="totalizador"</formula>
    </cfRule>
  </conditionalFormatting>
  <conditionalFormatting sqref="C42:D45">
    <cfRule type="expression" dxfId="2349" priority="1948" stopIfTrue="1">
      <formula>#REF!="totalizador"</formula>
    </cfRule>
  </conditionalFormatting>
  <conditionalFormatting sqref="C42:D45">
    <cfRule type="expression" dxfId="2348" priority="1947" stopIfTrue="1">
      <formula>#REF!="totalizador"</formula>
    </cfRule>
  </conditionalFormatting>
  <conditionalFormatting sqref="C42:D45">
    <cfRule type="expression" dxfId="2347" priority="1946" stopIfTrue="1">
      <formula>#REF!="totalizador"</formula>
    </cfRule>
  </conditionalFormatting>
  <conditionalFormatting sqref="C42:D45">
    <cfRule type="expression" dxfId="2346" priority="1945" stopIfTrue="1">
      <formula>#REF!="totalizador"</formula>
    </cfRule>
  </conditionalFormatting>
  <conditionalFormatting sqref="C42:D45">
    <cfRule type="expression" dxfId="2345" priority="1944" stopIfTrue="1">
      <formula>#REF!="totalizador"</formula>
    </cfRule>
  </conditionalFormatting>
  <conditionalFormatting sqref="C42:D45">
    <cfRule type="expression" dxfId="2344" priority="1943" stopIfTrue="1">
      <formula>#REF!="totalizador"</formula>
    </cfRule>
  </conditionalFormatting>
  <conditionalFormatting sqref="C42:D45">
    <cfRule type="expression" dxfId="2343" priority="1942" stopIfTrue="1">
      <formula>#REF!="totalizador"</formula>
    </cfRule>
  </conditionalFormatting>
  <conditionalFormatting sqref="C42:D45">
    <cfRule type="expression" dxfId="2342" priority="1941" stopIfTrue="1">
      <formula>#REF!="totalizador"</formula>
    </cfRule>
  </conditionalFormatting>
  <conditionalFormatting sqref="C42:D45">
    <cfRule type="expression" dxfId="2341" priority="1940" stopIfTrue="1">
      <formula>#REF!="totalizador"</formula>
    </cfRule>
  </conditionalFormatting>
  <conditionalFormatting sqref="C42:D45">
    <cfRule type="expression" dxfId="2340" priority="1939" stopIfTrue="1">
      <formula>#REF!="totalizador"</formula>
    </cfRule>
  </conditionalFormatting>
  <conditionalFormatting sqref="C42:D45">
    <cfRule type="expression" dxfId="2339" priority="1938" stopIfTrue="1">
      <formula>#REF!="totalizador"</formula>
    </cfRule>
  </conditionalFormatting>
  <conditionalFormatting sqref="C42:D45">
    <cfRule type="expression" dxfId="2338" priority="1937" stopIfTrue="1">
      <formula>#REF!="totalizador"</formula>
    </cfRule>
  </conditionalFormatting>
  <conditionalFormatting sqref="C42:D45">
    <cfRule type="expression" dxfId="2337" priority="1936" stopIfTrue="1">
      <formula>#REF!="totalizador"</formula>
    </cfRule>
  </conditionalFormatting>
  <conditionalFormatting sqref="C42:D45">
    <cfRule type="expression" dxfId="2336" priority="1935" stopIfTrue="1">
      <formula>#REF!="totalizador"</formula>
    </cfRule>
  </conditionalFormatting>
  <conditionalFormatting sqref="C42:D45">
    <cfRule type="expression" dxfId="2335" priority="1934" stopIfTrue="1">
      <formula>#REF!="totalizador"</formula>
    </cfRule>
  </conditionalFormatting>
  <conditionalFormatting sqref="C42:D45">
    <cfRule type="expression" dxfId="2334" priority="1933" stopIfTrue="1">
      <formula>#REF!="totalizador"</formula>
    </cfRule>
  </conditionalFormatting>
  <conditionalFormatting sqref="C42:D45">
    <cfRule type="expression" dxfId="2333" priority="1932" stopIfTrue="1">
      <formula>#REF!="totalizador"</formula>
    </cfRule>
  </conditionalFormatting>
  <conditionalFormatting sqref="C42:D45">
    <cfRule type="expression" dxfId="2332" priority="1931" stopIfTrue="1">
      <formula>#REF!="totalizador"</formula>
    </cfRule>
  </conditionalFormatting>
  <conditionalFormatting sqref="C42:D45">
    <cfRule type="expression" dxfId="2331" priority="1930" stopIfTrue="1">
      <formula>#REF!="totalizador"</formula>
    </cfRule>
  </conditionalFormatting>
  <conditionalFormatting sqref="C42:D45">
    <cfRule type="expression" dxfId="2330" priority="1929" stopIfTrue="1">
      <formula>#REF!="totalizador"</formula>
    </cfRule>
  </conditionalFormatting>
  <conditionalFormatting sqref="C42:D45">
    <cfRule type="expression" dxfId="2329" priority="1928" stopIfTrue="1">
      <formula>#REF!="totalizador"</formula>
    </cfRule>
  </conditionalFormatting>
  <conditionalFormatting sqref="C42:D45">
    <cfRule type="expression" dxfId="2328" priority="1927" stopIfTrue="1">
      <formula>#REF!="totalizador"</formula>
    </cfRule>
  </conditionalFormatting>
  <conditionalFormatting sqref="C42:D45">
    <cfRule type="expression" dxfId="2327" priority="1926" stopIfTrue="1">
      <formula>#REF!="totalizador"</formula>
    </cfRule>
  </conditionalFormatting>
  <conditionalFormatting sqref="C42:D45">
    <cfRule type="expression" dxfId="2326" priority="1925" stopIfTrue="1">
      <formula>#REF!="totalizador"</formula>
    </cfRule>
  </conditionalFormatting>
  <conditionalFormatting sqref="C42:D45">
    <cfRule type="expression" dxfId="2325" priority="1924" stopIfTrue="1">
      <formula>#REF!="totalizador"</formula>
    </cfRule>
  </conditionalFormatting>
  <conditionalFormatting sqref="C42:D45">
    <cfRule type="expression" dxfId="2324" priority="1923" stopIfTrue="1">
      <formula>#REF!="totalizador"</formula>
    </cfRule>
  </conditionalFormatting>
  <conditionalFormatting sqref="C42:D45">
    <cfRule type="expression" dxfId="2323" priority="1922" stopIfTrue="1">
      <formula>#REF!="totalizador"</formula>
    </cfRule>
  </conditionalFormatting>
  <conditionalFormatting sqref="C42:D45">
    <cfRule type="expression" dxfId="2322" priority="1921" stopIfTrue="1">
      <formula>#REF!="totalizador"</formula>
    </cfRule>
  </conditionalFormatting>
  <conditionalFormatting sqref="C42:D45">
    <cfRule type="expression" dxfId="2321" priority="1920" stopIfTrue="1">
      <formula>#REF!="totalizador"</formula>
    </cfRule>
  </conditionalFormatting>
  <conditionalFormatting sqref="C42:D45">
    <cfRule type="expression" dxfId="2320" priority="1919" stopIfTrue="1">
      <formula>#REF!="totalizador"</formula>
    </cfRule>
  </conditionalFormatting>
  <conditionalFormatting sqref="C42:D45">
    <cfRule type="expression" dxfId="2319" priority="1918" stopIfTrue="1">
      <formula>#REF!="totalizador"</formula>
    </cfRule>
  </conditionalFormatting>
  <conditionalFormatting sqref="C42:D45">
    <cfRule type="expression" dxfId="2318" priority="1917" stopIfTrue="1">
      <formula>#REF!="totalizador"</formula>
    </cfRule>
  </conditionalFormatting>
  <conditionalFormatting sqref="C42:D45">
    <cfRule type="expression" dxfId="2317" priority="1916" stopIfTrue="1">
      <formula>#REF!="totalizador"</formula>
    </cfRule>
  </conditionalFormatting>
  <conditionalFormatting sqref="C42:D45">
    <cfRule type="expression" dxfId="2316" priority="1915" stopIfTrue="1">
      <formula>#REF!="totalizador"</formula>
    </cfRule>
  </conditionalFormatting>
  <conditionalFormatting sqref="C42:D45">
    <cfRule type="expression" dxfId="2315" priority="1914" stopIfTrue="1">
      <formula>#REF!="totalizador"</formula>
    </cfRule>
  </conditionalFormatting>
  <conditionalFormatting sqref="C42:D45">
    <cfRule type="expression" dxfId="2314" priority="1913" stopIfTrue="1">
      <formula>#REF!="totalizador"</formula>
    </cfRule>
  </conditionalFormatting>
  <conditionalFormatting sqref="C42:D45">
    <cfRule type="expression" dxfId="2313" priority="1912" stopIfTrue="1">
      <formula>#REF!="totalizador"</formula>
    </cfRule>
  </conditionalFormatting>
  <conditionalFormatting sqref="C42:D45">
    <cfRule type="expression" dxfId="2312" priority="1911" stopIfTrue="1">
      <formula>#REF!="totalizador"</formula>
    </cfRule>
  </conditionalFormatting>
  <conditionalFormatting sqref="C42:D45">
    <cfRule type="expression" dxfId="2311" priority="1910" stopIfTrue="1">
      <formula>#REF!="totalizador"</formula>
    </cfRule>
  </conditionalFormatting>
  <conditionalFormatting sqref="C42:D45">
    <cfRule type="expression" dxfId="2310" priority="1909" stopIfTrue="1">
      <formula>#REF!="totalizador"</formula>
    </cfRule>
  </conditionalFormatting>
  <conditionalFormatting sqref="C42:D45">
    <cfRule type="expression" dxfId="2309" priority="1908" stopIfTrue="1">
      <formula>#REF!="totalizador"</formula>
    </cfRule>
  </conditionalFormatting>
  <conditionalFormatting sqref="C42:D45">
    <cfRule type="expression" dxfId="2308" priority="1907" stopIfTrue="1">
      <formula>#REF!="totalizador"</formula>
    </cfRule>
  </conditionalFormatting>
  <conditionalFormatting sqref="C42:D45">
    <cfRule type="expression" dxfId="2307" priority="1906" stopIfTrue="1">
      <formula>#REF!="totalizador"</formula>
    </cfRule>
  </conditionalFormatting>
  <conditionalFormatting sqref="C42:D45">
    <cfRule type="expression" dxfId="2306" priority="1905" stopIfTrue="1">
      <formula>#REF!="totalizador"</formula>
    </cfRule>
  </conditionalFormatting>
  <conditionalFormatting sqref="C42:D45">
    <cfRule type="expression" dxfId="2305" priority="1904" stopIfTrue="1">
      <formula>#REF!="totalizador"</formula>
    </cfRule>
  </conditionalFormatting>
  <conditionalFormatting sqref="C42:D45">
    <cfRule type="expression" dxfId="2304" priority="1903" stopIfTrue="1">
      <formula>#REF!="totalizador"</formula>
    </cfRule>
  </conditionalFormatting>
  <conditionalFormatting sqref="C42:D45">
    <cfRule type="expression" dxfId="2303" priority="1902" stopIfTrue="1">
      <formula>#REF!="totalizador"</formula>
    </cfRule>
  </conditionalFormatting>
  <conditionalFormatting sqref="C42:D45">
    <cfRule type="expression" dxfId="2302" priority="1901" stopIfTrue="1">
      <formula>#REF!="totalizador"</formula>
    </cfRule>
  </conditionalFormatting>
  <conditionalFormatting sqref="C42:D45">
    <cfRule type="expression" dxfId="2301" priority="1900" stopIfTrue="1">
      <formula>#REF!="totalizador"</formula>
    </cfRule>
  </conditionalFormatting>
  <conditionalFormatting sqref="C42:D45">
    <cfRule type="expression" dxfId="2300" priority="1899" stopIfTrue="1">
      <formula>#REF!="totalizador"</formula>
    </cfRule>
  </conditionalFormatting>
  <conditionalFormatting sqref="C42:D45">
    <cfRule type="expression" dxfId="2299" priority="1898" stopIfTrue="1">
      <formula>#REF!="totalizador"</formula>
    </cfRule>
  </conditionalFormatting>
  <conditionalFormatting sqref="C42:D45">
    <cfRule type="expression" dxfId="2298" priority="1897" stopIfTrue="1">
      <formula>#REF!="totalizador"</formula>
    </cfRule>
  </conditionalFormatting>
  <conditionalFormatting sqref="C42:D45">
    <cfRule type="expression" dxfId="2297" priority="1896" stopIfTrue="1">
      <formula>#REF!="totalizador"</formula>
    </cfRule>
  </conditionalFormatting>
  <conditionalFormatting sqref="C42:D45">
    <cfRule type="expression" dxfId="2296" priority="1895" stopIfTrue="1">
      <formula>#REF!="totalizador"</formula>
    </cfRule>
  </conditionalFormatting>
  <conditionalFormatting sqref="C42:D45">
    <cfRule type="expression" dxfId="2295" priority="1894" stopIfTrue="1">
      <formula>#REF!="totalizador"</formula>
    </cfRule>
  </conditionalFormatting>
  <conditionalFormatting sqref="C42:D45">
    <cfRule type="expression" dxfId="2294" priority="1893" stopIfTrue="1">
      <formula>#REF!="totalizador"</formula>
    </cfRule>
  </conditionalFormatting>
  <conditionalFormatting sqref="C42:D45">
    <cfRule type="expression" dxfId="2293" priority="1892" stopIfTrue="1">
      <formula>#REF!="totalizador"</formula>
    </cfRule>
  </conditionalFormatting>
  <conditionalFormatting sqref="C42:D45">
    <cfRule type="expression" dxfId="2292" priority="1891" stopIfTrue="1">
      <formula>#REF!="totalizador"</formula>
    </cfRule>
  </conditionalFormatting>
  <conditionalFormatting sqref="C42:D45">
    <cfRule type="expression" dxfId="2291" priority="1890" stopIfTrue="1">
      <formula>#REF!="totalizador"</formula>
    </cfRule>
  </conditionalFormatting>
  <conditionalFormatting sqref="C42:D45">
    <cfRule type="expression" dxfId="2290" priority="1889" stopIfTrue="1">
      <formula>#REF!="totalizador"</formula>
    </cfRule>
  </conditionalFormatting>
  <conditionalFormatting sqref="C42:D45">
    <cfRule type="expression" dxfId="2289" priority="1888" stopIfTrue="1">
      <formula>#REF!="totalizador"</formula>
    </cfRule>
  </conditionalFormatting>
  <conditionalFormatting sqref="C42:D45">
    <cfRule type="expression" dxfId="2288" priority="1887" stopIfTrue="1">
      <formula>#REF!="totalizador"</formula>
    </cfRule>
  </conditionalFormatting>
  <conditionalFormatting sqref="C42:D45">
    <cfRule type="expression" dxfId="2287" priority="1886" stopIfTrue="1">
      <formula>#REF!="totalizador"</formula>
    </cfRule>
  </conditionalFormatting>
  <conditionalFormatting sqref="C42:D45">
    <cfRule type="expression" dxfId="2286" priority="1885" stopIfTrue="1">
      <formula>#REF!="totalizador"</formula>
    </cfRule>
  </conditionalFormatting>
  <conditionalFormatting sqref="C42:D45">
    <cfRule type="expression" dxfId="2285" priority="1884" stopIfTrue="1">
      <formula>#REF!="totalizador"</formula>
    </cfRule>
  </conditionalFormatting>
  <conditionalFormatting sqref="C42:D45">
    <cfRule type="expression" dxfId="2284" priority="1883" stopIfTrue="1">
      <formula>#REF!="totalizador"</formula>
    </cfRule>
  </conditionalFormatting>
  <conditionalFormatting sqref="C42:D45">
    <cfRule type="expression" dxfId="2283" priority="1882" stopIfTrue="1">
      <formula>#REF!="totalizador"</formula>
    </cfRule>
  </conditionalFormatting>
  <conditionalFormatting sqref="C42:D45">
    <cfRule type="expression" dxfId="2282" priority="1881" stopIfTrue="1">
      <formula>#REF!="totalizador"</formula>
    </cfRule>
  </conditionalFormatting>
  <conditionalFormatting sqref="C42:D45">
    <cfRule type="expression" dxfId="2281" priority="1880" stopIfTrue="1">
      <formula>#REF!="totalizador"</formula>
    </cfRule>
  </conditionalFormatting>
  <conditionalFormatting sqref="B47:B49">
    <cfRule type="expression" dxfId="2280" priority="1879" stopIfTrue="1">
      <formula>#REF!="totalizador"</formula>
    </cfRule>
  </conditionalFormatting>
  <conditionalFormatting sqref="C47:D49">
    <cfRule type="expression" dxfId="2279" priority="1878" stopIfTrue="1">
      <formula>#REF!="totalizador"</formula>
    </cfRule>
  </conditionalFormatting>
  <conditionalFormatting sqref="C47:D49">
    <cfRule type="expression" dxfId="2278" priority="1877" stopIfTrue="1">
      <formula>#REF!="totalizador"</formula>
    </cfRule>
  </conditionalFormatting>
  <conditionalFormatting sqref="C47:D49">
    <cfRule type="expression" dxfId="2277" priority="1876" stopIfTrue="1">
      <formula>#REF!="totalizador"</formula>
    </cfRule>
  </conditionalFormatting>
  <conditionalFormatting sqref="C47:D49">
    <cfRule type="expression" dxfId="2276" priority="1875" stopIfTrue="1">
      <formula>#REF!="totalizador"</formula>
    </cfRule>
  </conditionalFormatting>
  <conditionalFormatting sqref="C47:D49">
    <cfRule type="expression" dxfId="2275" priority="1874" stopIfTrue="1">
      <formula>#REF!="totalizador"</formula>
    </cfRule>
  </conditionalFormatting>
  <conditionalFormatting sqref="C47:D49">
    <cfRule type="expression" dxfId="2274" priority="1873" stopIfTrue="1">
      <formula>#REF!="totalizador"</formula>
    </cfRule>
  </conditionalFormatting>
  <conditionalFormatting sqref="C47:D49">
    <cfRule type="expression" dxfId="2273" priority="1872" stopIfTrue="1">
      <formula>#REF!="totalizador"</formula>
    </cfRule>
  </conditionalFormatting>
  <conditionalFormatting sqref="C47:D49">
    <cfRule type="expression" dxfId="2272" priority="1871" stopIfTrue="1">
      <formula>#REF!="totalizador"</formula>
    </cfRule>
  </conditionalFormatting>
  <conditionalFormatting sqref="C47:D49">
    <cfRule type="expression" dxfId="2271" priority="1870" stopIfTrue="1">
      <formula>#REF!="totalizador"</formula>
    </cfRule>
  </conditionalFormatting>
  <conditionalFormatting sqref="C47:D49">
    <cfRule type="expression" dxfId="2270" priority="1869" stopIfTrue="1">
      <formula>#REF!="totalizador"</formula>
    </cfRule>
  </conditionalFormatting>
  <conditionalFormatting sqref="C47:D49">
    <cfRule type="expression" dxfId="2269" priority="1868" stopIfTrue="1">
      <formula>#REF!="totalizador"</formula>
    </cfRule>
  </conditionalFormatting>
  <conditionalFormatting sqref="C47:D49">
    <cfRule type="expression" dxfId="2268" priority="1867" stopIfTrue="1">
      <formula>#REF!="totalizador"</formula>
    </cfRule>
  </conditionalFormatting>
  <conditionalFormatting sqref="C47:D49">
    <cfRule type="expression" dxfId="2267" priority="1866" stopIfTrue="1">
      <formula>#REF!="totalizador"</formula>
    </cfRule>
  </conditionalFormatting>
  <conditionalFormatting sqref="C47:D49">
    <cfRule type="expression" dxfId="2266" priority="1865" stopIfTrue="1">
      <formula>#REF!="totalizador"</formula>
    </cfRule>
  </conditionalFormatting>
  <conditionalFormatting sqref="C47:D49">
    <cfRule type="expression" dxfId="2265" priority="1864" stopIfTrue="1">
      <formula>#REF!="totalizador"</formula>
    </cfRule>
  </conditionalFormatting>
  <conditionalFormatting sqref="C47:D49">
    <cfRule type="expression" dxfId="2264" priority="1863" stopIfTrue="1">
      <formula>#REF!="totalizador"</formula>
    </cfRule>
  </conditionalFormatting>
  <conditionalFormatting sqref="C47:D49">
    <cfRule type="expression" dxfId="2263" priority="1862" stopIfTrue="1">
      <formula>#REF!="totalizador"</formula>
    </cfRule>
  </conditionalFormatting>
  <conditionalFormatting sqref="C47:D49">
    <cfRule type="expression" dxfId="2262" priority="1861" stopIfTrue="1">
      <formula>#REF!="totalizador"</formula>
    </cfRule>
  </conditionalFormatting>
  <conditionalFormatting sqref="C47:D49">
    <cfRule type="expression" dxfId="2261" priority="1860" stopIfTrue="1">
      <formula>#REF!="totalizador"</formula>
    </cfRule>
  </conditionalFormatting>
  <conditionalFormatting sqref="C47:D49">
    <cfRule type="expression" dxfId="2260" priority="1859" stopIfTrue="1">
      <formula>#REF!="totalizador"</formula>
    </cfRule>
  </conditionalFormatting>
  <conditionalFormatting sqref="C47:D49">
    <cfRule type="expression" dxfId="2259" priority="1858" stopIfTrue="1">
      <formula>#REF!="totalizador"</formula>
    </cfRule>
  </conditionalFormatting>
  <conditionalFormatting sqref="C47:D49">
    <cfRule type="expression" dxfId="2258" priority="1857" stopIfTrue="1">
      <formula>#REF!="totalizador"</formula>
    </cfRule>
  </conditionalFormatting>
  <conditionalFormatting sqref="C47:D49">
    <cfRule type="expression" dxfId="2257" priority="1856" stopIfTrue="1">
      <formula>#REF!="totalizador"</formula>
    </cfRule>
  </conditionalFormatting>
  <conditionalFormatting sqref="C47:D49">
    <cfRule type="expression" dxfId="2256" priority="1855" stopIfTrue="1">
      <formula>#REF!="totalizador"</formula>
    </cfRule>
  </conditionalFormatting>
  <conditionalFormatting sqref="C47:D49">
    <cfRule type="expression" dxfId="2255" priority="1854" stopIfTrue="1">
      <formula>#REF!="totalizador"</formula>
    </cfRule>
  </conditionalFormatting>
  <conditionalFormatting sqref="C47:D49">
    <cfRule type="expression" dxfId="2254" priority="1853" stopIfTrue="1">
      <formula>#REF!="totalizador"</formula>
    </cfRule>
  </conditionalFormatting>
  <conditionalFormatting sqref="C47:D49">
    <cfRule type="expression" dxfId="2253" priority="1852" stopIfTrue="1">
      <formula>#REF!="totalizador"</formula>
    </cfRule>
  </conditionalFormatting>
  <conditionalFormatting sqref="C47:D49">
    <cfRule type="expression" dxfId="2252" priority="1851" stopIfTrue="1">
      <formula>#REF!="totalizador"</formula>
    </cfRule>
  </conditionalFormatting>
  <conditionalFormatting sqref="C47:D49">
    <cfRule type="expression" dxfId="2251" priority="1850" stopIfTrue="1">
      <formula>#REF!="totalizador"</formula>
    </cfRule>
  </conditionalFormatting>
  <conditionalFormatting sqref="C47:D49">
    <cfRule type="expression" dxfId="2250" priority="1849" stopIfTrue="1">
      <formula>#REF!="totalizador"</formula>
    </cfRule>
  </conditionalFormatting>
  <conditionalFormatting sqref="C47:D49">
    <cfRule type="expression" dxfId="2249" priority="1848" stopIfTrue="1">
      <formula>#REF!="totalizador"</formula>
    </cfRule>
  </conditionalFormatting>
  <conditionalFormatting sqref="C47:D49">
    <cfRule type="expression" dxfId="2248" priority="1847" stopIfTrue="1">
      <formula>#REF!="totalizador"</formula>
    </cfRule>
  </conditionalFormatting>
  <conditionalFormatting sqref="C47:D49">
    <cfRule type="expression" dxfId="2247" priority="1846" stopIfTrue="1">
      <formula>#REF!="totalizador"</formula>
    </cfRule>
  </conditionalFormatting>
  <conditionalFormatting sqref="C47:D49">
    <cfRule type="expression" dxfId="2246" priority="1845" stopIfTrue="1">
      <formula>#REF!="totalizador"</formula>
    </cfRule>
  </conditionalFormatting>
  <conditionalFormatting sqref="C47:D49">
    <cfRule type="expression" dxfId="2245" priority="1844" stopIfTrue="1">
      <formula>#REF!="totalizador"</formula>
    </cfRule>
  </conditionalFormatting>
  <conditionalFormatting sqref="C47:D49">
    <cfRule type="expression" dxfId="2244" priority="1843" stopIfTrue="1">
      <formula>#REF!="totalizador"</formula>
    </cfRule>
  </conditionalFormatting>
  <conditionalFormatting sqref="C47:D49">
    <cfRule type="expression" dxfId="2243" priority="1842" stopIfTrue="1">
      <formula>#REF!="totalizador"</formula>
    </cfRule>
  </conditionalFormatting>
  <conditionalFormatting sqref="C47:D49">
    <cfRule type="expression" dxfId="2242" priority="1841" stopIfTrue="1">
      <formula>#REF!="totalizador"</formula>
    </cfRule>
  </conditionalFormatting>
  <conditionalFormatting sqref="C47:D49">
    <cfRule type="expression" dxfId="2241" priority="1840" stopIfTrue="1">
      <formula>#REF!="totalizador"</formula>
    </cfRule>
  </conditionalFormatting>
  <conditionalFormatting sqref="C47:D49">
    <cfRule type="expression" dxfId="2240" priority="1839" stopIfTrue="1">
      <formula>#REF!="totalizador"</formula>
    </cfRule>
  </conditionalFormatting>
  <conditionalFormatting sqref="C47:D49">
    <cfRule type="expression" dxfId="2239" priority="1838" stopIfTrue="1">
      <formula>#REF!="totalizador"</formula>
    </cfRule>
  </conditionalFormatting>
  <conditionalFormatting sqref="C47:D49">
    <cfRule type="expression" dxfId="2238" priority="1837" stopIfTrue="1">
      <formula>#REF!="totalizador"</formula>
    </cfRule>
  </conditionalFormatting>
  <conditionalFormatting sqref="C47:D49">
    <cfRule type="expression" dxfId="2237" priority="1836" stopIfTrue="1">
      <formula>#REF!="totalizador"</formula>
    </cfRule>
  </conditionalFormatting>
  <conditionalFormatting sqref="C47:D49">
    <cfRule type="expression" dxfId="2236" priority="1835" stopIfTrue="1">
      <formula>#REF!="totalizador"</formula>
    </cfRule>
  </conditionalFormatting>
  <conditionalFormatting sqref="C47:D49">
    <cfRule type="expression" dxfId="2235" priority="1834" stopIfTrue="1">
      <formula>#REF!="totalizador"</formula>
    </cfRule>
  </conditionalFormatting>
  <conditionalFormatting sqref="C47:D49">
    <cfRule type="expression" dxfId="2234" priority="1833" stopIfTrue="1">
      <formula>#REF!="totalizador"</formula>
    </cfRule>
  </conditionalFormatting>
  <conditionalFormatting sqref="C47:D49">
    <cfRule type="expression" dxfId="2233" priority="1832" stopIfTrue="1">
      <formula>#REF!="totalizador"</formula>
    </cfRule>
  </conditionalFormatting>
  <conditionalFormatting sqref="C47:D49">
    <cfRule type="expression" dxfId="2232" priority="1831" stopIfTrue="1">
      <formula>#REF!="totalizador"</formula>
    </cfRule>
  </conditionalFormatting>
  <conditionalFormatting sqref="C47:D49">
    <cfRule type="expression" dxfId="2231" priority="1830" stopIfTrue="1">
      <formula>#REF!="totalizador"</formula>
    </cfRule>
  </conditionalFormatting>
  <conditionalFormatting sqref="C47:D49">
    <cfRule type="expression" dxfId="2230" priority="1829" stopIfTrue="1">
      <formula>#REF!="totalizador"</formula>
    </cfRule>
  </conditionalFormatting>
  <conditionalFormatting sqref="C47:D49">
    <cfRule type="expression" dxfId="2229" priority="1828" stopIfTrue="1">
      <formula>#REF!="totalizador"</formula>
    </cfRule>
  </conditionalFormatting>
  <conditionalFormatting sqref="C47:D49">
    <cfRule type="expression" dxfId="2228" priority="1827" stopIfTrue="1">
      <formula>#REF!="totalizador"</formula>
    </cfRule>
  </conditionalFormatting>
  <conditionalFormatting sqref="C47:D49">
    <cfRule type="expression" dxfId="2227" priority="1826" stopIfTrue="1">
      <formula>#REF!="totalizador"</formula>
    </cfRule>
  </conditionalFormatting>
  <conditionalFormatting sqref="C47:D49">
    <cfRule type="expression" dxfId="2226" priority="1825" stopIfTrue="1">
      <formula>#REF!="totalizador"</formula>
    </cfRule>
  </conditionalFormatting>
  <conditionalFormatting sqref="C47:D49">
    <cfRule type="expression" dxfId="2225" priority="1824" stopIfTrue="1">
      <formula>#REF!="totalizador"</formula>
    </cfRule>
  </conditionalFormatting>
  <conditionalFormatting sqref="C47:D49">
    <cfRule type="expression" dxfId="2224" priority="1823" stopIfTrue="1">
      <formula>#REF!="totalizador"</formula>
    </cfRule>
  </conditionalFormatting>
  <conditionalFormatting sqref="C47:D49">
    <cfRule type="expression" dxfId="2223" priority="1822" stopIfTrue="1">
      <formula>#REF!="totalizador"</formula>
    </cfRule>
  </conditionalFormatting>
  <conditionalFormatting sqref="C47:D49">
    <cfRule type="expression" dxfId="2222" priority="1821" stopIfTrue="1">
      <formula>#REF!="totalizador"</formula>
    </cfRule>
  </conditionalFormatting>
  <conditionalFormatting sqref="C47:D49">
    <cfRule type="expression" dxfId="2221" priority="1820" stopIfTrue="1">
      <formula>#REF!="totalizador"</formula>
    </cfRule>
  </conditionalFormatting>
  <conditionalFormatting sqref="C47:D49">
    <cfRule type="expression" dxfId="2220" priority="1819" stopIfTrue="1">
      <formula>#REF!="totalizador"</formula>
    </cfRule>
  </conditionalFormatting>
  <conditionalFormatting sqref="C47:D49">
    <cfRule type="expression" dxfId="2219" priority="1818" stopIfTrue="1">
      <formula>#REF!="totalizador"</formula>
    </cfRule>
  </conditionalFormatting>
  <conditionalFormatting sqref="C47:D49">
    <cfRule type="expression" dxfId="2218" priority="1817" stopIfTrue="1">
      <formula>#REF!="totalizador"</formula>
    </cfRule>
  </conditionalFormatting>
  <conditionalFormatting sqref="C47:D49">
    <cfRule type="expression" dxfId="2217" priority="1816" stopIfTrue="1">
      <formula>#REF!="totalizador"</formula>
    </cfRule>
  </conditionalFormatting>
  <conditionalFormatting sqref="C47:D49">
    <cfRule type="expression" dxfId="2216" priority="1815" stopIfTrue="1">
      <formula>#REF!="totalizador"</formula>
    </cfRule>
  </conditionalFormatting>
  <conditionalFormatting sqref="C47:D49">
    <cfRule type="expression" dxfId="2215" priority="1814" stopIfTrue="1">
      <formula>#REF!="totalizador"</formula>
    </cfRule>
  </conditionalFormatting>
  <conditionalFormatting sqref="C47:D49">
    <cfRule type="expression" dxfId="2214" priority="1813" stopIfTrue="1">
      <formula>#REF!="totalizador"</formula>
    </cfRule>
  </conditionalFormatting>
  <conditionalFormatting sqref="C47:D49">
    <cfRule type="expression" dxfId="2213" priority="1812" stopIfTrue="1">
      <formula>#REF!="totalizador"</formula>
    </cfRule>
  </conditionalFormatting>
  <conditionalFormatting sqref="C47:D49">
    <cfRule type="expression" dxfId="2212" priority="1811" stopIfTrue="1">
      <formula>#REF!="totalizador"</formula>
    </cfRule>
  </conditionalFormatting>
  <conditionalFormatting sqref="C47:D49">
    <cfRule type="expression" dxfId="2211" priority="1810" stopIfTrue="1">
      <formula>#REF!="totalizador"</formula>
    </cfRule>
  </conditionalFormatting>
  <conditionalFormatting sqref="C47:D49">
    <cfRule type="expression" dxfId="2210" priority="1809" stopIfTrue="1">
      <formula>#REF!="totalizador"</formula>
    </cfRule>
  </conditionalFormatting>
  <conditionalFormatting sqref="C47:D49">
    <cfRule type="expression" dxfId="2209" priority="1808" stopIfTrue="1">
      <formula>#REF!="totalizador"</formula>
    </cfRule>
  </conditionalFormatting>
  <conditionalFormatting sqref="C47:D49">
    <cfRule type="expression" dxfId="2208" priority="1807" stopIfTrue="1">
      <formula>#REF!="totalizador"</formula>
    </cfRule>
  </conditionalFormatting>
  <conditionalFormatting sqref="C47:D49">
    <cfRule type="expression" dxfId="2207" priority="1806" stopIfTrue="1">
      <formula>#REF!="totalizador"</formula>
    </cfRule>
  </conditionalFormatting>
  <conditionalFormatting sqref="C47:D49">
    <cfRule type="expression" dxfId="2206" priority="1805" stopIfTrue="1">
      <formula>#REF!="totalizador"</formula>
    </cfRule>
  </conditionalFormatting>
  <conditionalFormatting sqref="C47:D49">
    <cfRule type="expression" dxfId="2205" priority="1804" stopIfTrue="1">
      <formula>#REF!="totalizador"</formula>
    </cfRule>
  </conditionalFormatting>
  <conditionalFormatting sqref="C47:D49">
    <cfRule type="expression" dxfId="2204" priority="1803" stopIfTrue="1">
      <formula>#REF!="totalizador"</formula>
    </cfRule>
  </conditionalFormatting>
  <conditionalFormatting sqref="C47:D49">
    <cfRule type="expression" dxfId="2203" priority="1802" stopIfTrue="1">
      <formula>#REF!="totalizador"</formula>
    </cfRule>
  </conditionalFormatting>
  <conditionalFormatting sqref="C47:D49">
    <cfRule type="expression" dxfId="2202" priority="1801" stopIfTrue="1">
      <formula>#REF!="totalizador"</formula>
    </cfRule>
  </conditionalFormatting>
  <conditionalFormatting sqref="C47:D49">
    <cfRule type="expression" dxfId="2201" priority="1800" stopIfTrue="1">
      <formula>#REF!="totalizador"</formula>
    </cfRule>
  </conditionalFormatting>
  <conditionalFormatting sqref="C47:D49">
    <cfRule type="expression" dxfId="2200" priority="1799" stopIfTrue="1">
      <formula>#REF!="totalizador"</formula>
    </cfRule>
  </conditionalFormatting>
  <conditionalFormatting sqref="C47:D49">
    <cfRule type="expression" dxfId="2199" priority="1798" stopIfTrue="1">
      <formula>#REF!="totalizador"</formula>
    </cfRule>
  </conditionalFormatting>
  <conditionalFormatting sqref="C47:D49">
    <cfRule type="expression" dxfId="2198" priority="1797" stopIfTrue="1">
      <formula>#REF!="totalizador"</formula>
    </cfRule>
  </conditionalFormatting>
  <conditionalFormatting sqref="C47:D49">
    <cfRule type="expression" dxfId="2197" priority="1796" stopIfTrue="1">
      <formula>#REF!="totalizador"</formula>
    </cfRule>
  </conditionalFormatting>
  <conditionalFormatting sqref="C47:D49">
    <cfRule type="expression" dxfId="2196" priority="1795" stopIfTrue="1">
      <formula>#REF!="totalizador"</formula>
    </cfRule>
  </conditionalFormatting>
  <conditionalFormatting sqref="C47:D49">
    <cfRule type="expression" dxfId="2195" priority="1794" stopIfTrue="1">
      <formula>#REF!="totalizador"</formula>
    </cfRule>
  </conditionalFormatting>
  <conditionalFormatting sqref="C47:D49">
    <cfRule type="expression" dxfId="2194" priority="1793" stopIfTrue="1">
      <formula>#REF!="totalizador"</formula>
    </cfRule>
  </conditionalFormatting>
  <conditionalFormatting sqref="C47:D49">
    <cfRule type="expression" dxfId="2193" priority="1792" stopIfTrue="1">
      <formula>#REF!="totalizador"</formula>
    </cfRule>
  </conditionalFormatting>
  <conditionalFormatting sqref="C47:D49">
    <cfRule type="expression" dxfId="2192" priority="1791" stopIfTrue="1">
      <formula>#REF!="totalizador"</formula>
    </cfRule>
  </conditionalFormatting>
  <conditionalFormatting sqref="C47:D49">
    <cfRule type="expression" dxfId="2191" priority="1790" stopIfTrue="1">
      <formula>#REF!="totalizador"</formula>
    </cfRule>
  </conditionalFormatting>
  <conditionalFormatting sqref="C47:D49">
    <cfRule type="expression" dxfId="2190" priority="1789" stopIfTrue="1">
      <formula>#REF!="totalizador"</formula>
    </cfRule>
  </conditionalFormatting>
  <conditionalFormatting sqref="C47:D49">
    <cfRule type="expression" dxfId="2189" priority="1788" stopIfTrue="1">
      <formula>#REF!="totalizador"</formula>
    </cfRule>
  </conditionalFormatting>
  <conditionalFormatting sqref="C47:D49">
    <cfRule type="expression" dxfId="2188" priority="1787" stopIfTrue="1">
      <formula>#REF!="totalizador"</formula>
    </cfRule>
  </conditionalFormatting>
  <conditionalFormatting sqref="C47:D49">
    <cfRule type="expression" dxfId="2187" priority="1786" stopIfTrue="1">
      <formula>#REF!="totalizador"</formula>
    </cfRule>
  </conditionalFormatting>
  <conditionalFormatting sqref="C47:D49">
    <cfRule type="expression" dxfId="2186" priority="1785" stopIfTrue="1">
      <formula>#REF!="totalizador"</formula>
    </cfRule>
  </conditionalFormatting>
  <conditionalFormatting sqref="C47:D49">
    <cfRule type="expression" dxfId="2185" priority="1784" stopIfTrue="1">
      <formula>#REF!="totalizador"</formula>
    </cfRule>
  </conditionalFormatting>
  <conditionalFormatting sqref="C47:D49">
    <cfRule type="expression" dxfId="2184" priority="1783" stopIfTrue="1">
      <formula>#REF!="totalizador"</formula>
    </cfRule>
  </conditionalFormatting>
  <conditionalFormatting sqref="C47:D49">
    <cfRule type="expression" dxfId="2183" priority="1782" stopIfTrue="1">
      <formula>#REF!="totalizador"</formula>
    </cfRule>
  </conditionalFormatting>
  <conditionalFormatting sqref="C47:D49">
    <cfRule type="expression" dxfId="2182" priority="1781" stopIfTrue="1">
      <formula>#REF!="totalizador"</formula>
    </cfRule>
  </conditionalFormatting>
  <conditionalFormatting sqref="C47:D49">
    <cfRule type="expression" dxfId="2181" priority="1780" stopIfTrue="1">
      <formula>#REF!="totalizador"</formula>
    </cfRule>
  </conditionalFormatting>
  <conditionalFormatting sqref="C47:D49">
    <cfRule type="expression" dxfId="2180" priority="1779" stopIfTrue="1">
      <formula>#REF!="totalizador"</formula>
    </cfRule>
  </conditionalFormatting>
  <conditionalFormatting sqref="C47:D49">
    <cfRule type="expression" dxfId="2179" priority="1778" stopIfTrue="1">
      <formula>#REF!="totalizador"</formula>
    </cfRule>
  </conditionalFormatting>
  <conditionalFormatting sqref="C47:D49">
    <cfRule type="expression" dxfId="2178" priority="1777" stopIfTrue="1">
      <formula>#REF!="totalizador"</formula>
    </cfRule>
  </conditionalFormatting>
  <conditionalFormatting sqref="C47:D49">
    <cfRule type="expression" dxfId="2177" priority="1776" stopIfTrue="1">
      <formula>#REF!="totalizador"</formula>
    </cfRule>
  </conditionalFormatting>
  <conditionalFormatting sqref="C47:D49">
    <cfRule type="expression" dxfId="2176" priority="1775" stopIfTrue="1">
      <formula>#REF!="totalizador"</formula>
    </cfRule>
  </conditionalFormatting>
  <conditionalFormatting sqref="C47:D49">
    <cfRule type="expression" dxfId="2175" priority="1774" stopIfTrue="1">
      <formula>#REF!="totalizador"</formula>
    </cfRule>
  </conditionalFormatting>
  <conditionalFormatting sqref="C47:D49">
    <cfRule type="expression" dxfId="2174" priority="1773" stopIfTrue="1">
      <formula>#REF!="totalizador"</formula>
    </cfRule>
  </conditionalFormatting>
  <conditionalFormatting sqref="C47:D49">
    <cfRule type="expression" dxfId="2173" priority="1772" stopIfTrue="1">
      <formula>#REF!="totalizador"</formula>
    </cfRule>
  </conditionalFormatting>
  <conditionalFormatting sqref="C47:D49">
    <cfRule type="expression" dxfId="2172" priority="1771" stopIfTrue="1">
      <formula>#REF!="totalizador"</formula>
    </cfRule>
  </conditionalFormatting>
  <conditionalFormatting sqref="C47:D49">
    <cfRule type="expression" dxfId="2171" priority="1770" stopIfTrue="1">
      <formula>#REF!="totalizador"</formula>
    </cfRule>
  </conditionalFormatting>
  <conditionalFormatting sqref="C47:D49">
    <cfRule type="expression" dxfId="2170" priority="1769" stopIfTrue="1">
      <formula>#REF!="totalizador"</formula>
    </cfRule>
  </conditionalFormatting>
  <conditionalFormatting sqref="C47:D49">
    <cfRule type="expression" dxfId="2169" priority="1768" stopIfTrue="1">
      <formula>#REF!="totalizador"</formula>
    </cfRule>
  </conditionalFormatting>
  <conditionalFormatting sqref="C47:D49">
    <cfRule type="expression" dxfId="2168" priority="1767" stopIfTrue="1">
      <formula>#REF!="totalizador"</formula>
    </cfRule>
  </conditionalFormatting>
  <conditionalFormatting sqref="C47:D49">
    <cfRule type="expression" dxfId="2167" priority="1766" stopIfTrue="1">
      <formula>#REF!="totalizador"</formula>
    </cfRule>
  </conditionalFormatting>
  <conditionalFormatting sqref="C47:D49">
    <cfRule type="expression" dxfId="2166" priority="1765" stopIfTrue="1">
      <formula>#REF!="totalizador"</formula>
    </cfRule>
  </conditionalFormatting>
  <conditionalFormatting sqref="C47:D49">
    <cfRule type="expression" dxfId="2165" priority="1764" stopIfTrue="1">
      <formula>#REF!="totalizador"</formula>
    </cfRule>
  </conditionalFormatting>
  <conditionalFormatting sqref="C47:D49">
    <cfRule type="expression" dxfId="2164" priority="1763" stopIfTrue="1">
      <formula>#REF!="totalizador"</formula>
    </cfRule>
  </conditionalFormatting>
  <conditionalFormatting sqref="C47:D49">
    <cfRule type="expression" dxfId="2163" priority="1762" stopIfTrue="1">
      <formula>#REF!="totalizador"</formula>
    </cfRule>
  </conditionalFormatting>
  <conditionalFormatting sqref="C47:D49">
    <cfRule type="expression" dxfId="2162" priority="1761" stopIfTrue="1">
      <formula>#REF!="totalizador"</formula>
    </cfRule>
  </conditionalFormatting>
  <conditionalFormatting sqref="C47:D49">
    <cfRule type="expression" dxfId="2161" priority="1760" stopIfTrue="1">
      <formula>#REF!="totalizador"</formula>
    </cfRule>
  </conditionalFormatting>
  <conditionalFormatting sqref="C47:D49">
    <cfRule type="expression" dxfId="2160" priority="1759" stopIfTrue="1">
      <formula>#REF!="totalizador"</formula>
    </cfRule>
  </conditionalFormatting>
  <conditionalFormatting sqref="C47:D49">
    <cfRule type="expression" dxfId="2159" priority="1758" stopIfTrue="1">
      <formula>#REF!="totalizador"</formula>
    </cfRule>
  </conditionalFormatting>
  <conditionalFormatting sqref="C47:D49">
    <cfRule type="expression" dxfId="2158" priority="1757" stopIfTrue="1">
      <formula>#REF!="totalizador"</formula>
    </cfRule>
  </conditionalFormatting>
  <conditionalFormatting sqref="C47:D49">
    <cfRule type="expression" dxfId="2157" priority="1756" stopIfTrue="1">
      <formula>#REF!="totalizador"</formula>
    </cfRule>
  </conditionalFormatting>
  <conditionalFormatting sqref="C47:D49">
    <cfRule type="expression" dxfId="2156" priority="1755" stopIfTrue="1">
      <formula>#REF!="totalizador"</formula>
    </cfRule>
  </conditionalFormatting>
  <conditionalFormatting sqref="C47:D49">
    <cfRule type="expression" dxfId="2155" priority="1754" stopIfTrue="1">
      <formula>#REF!="totalizador"</formula>
    </cfRule>
  </conditionalFormatting>
  <conditionalFormatting sqref="C47:D49">
    <cfRule type="expression" dxfId="2154" priority="1753" stopIfTrue="1">
      <formula>#REF!="totalizador"</formula>
    </cfRule>
  </conditionalFormatting>
  <conditionalFormatting sqref="C47:D49">
    <cfRule type="expression" dxfId="2153" priority="1752" stopIfTrue="1">
      <formula>#REF!="totalizador"</formula>
    </cfRule>
  </conditionalFormatting>
  <conditionalFormatting sqref="C47:D49">
    <cfRule type="expression" dxfId="2152" priority="1751" stopIfTrue="1">
      <formula>#REF!="totalizador"</formula>
    </cfRule>
  </conditionalFormatting>
  <conditionalFormatting sqref="C47:D49">
    <cfRule type="expression" dxfId="2151" priority="1750" stopIfTrue="1">
      <formula>#REF!="totalizador"</formula>
    </cfRule>
  </conditionalFormatting>
  <conditionalFormatting sqref="C47:D49">
    <cfRule type="expression" dxfId="2150" priority="1749" stopIfTrue="1">
      <formula>#REF!="totalizador"</formula>
    </cfRule>
  </conditionalFormatting>
  <conditionalFormatting sqref="C47:D49">
    <cfRule type="expression" dxfId="2149" priority="1748" stopIfTrue="1">
      <formula>#REF!="totalizador"</formula>
    </cfRule>
  </conditionalFormatting>
  <conditionalFormatting sqref="C47:D49">
    <cfRule type="expression" dxfId="2148" priority="1747" stopIfTrue="1">
      <formula>#REF!="totalizador"</formula>
    </cfRule>
  </conditionalFormatting>
  <conditionalFormatting sqref="C47:D49">
    <cfRule type="expression" dxfId="2147" priority="1746" stopIfTrue="1">
      <formula>#REF!="totalizador"</formula>
    </cfRule>
  </conditionalFormatting>
  <conditionalFormatting sqref="C47:D49">
    <cfRule type="expression" dxfId="2146" priority="1745" stopIfTrue="1">
      <formula>#REF!="totalizador"</formula>
    </cfRule>
  </conditionalFormatting>
  <conditionalFormatting sqref="C47:D49">
    <cfRule type="expression" dxfId="2145" priority="1744" stopIfTrue="1">
      <formula>#REF!="totalizador"</formula>
    </cfRule>
  </conditionalFormatting>
  <conditionalFormatting sqref="C47:D49">
    <cfRule type="expression" dxfId="2144" priority="1743" stopIfTrue="1">
      <formula>#REF!="totalizador"</formula>
    </cfRule>
  </conditionalFormatting>
  <conditionalFormatting sqref="C47:D49">
    <cfRule type="expression" dxfId="2143" priority="1742" stopIfTrue="1">
      <formula>#REF!="totalizador"</formula>
    </cfRule>
  </conditionalFormatting>
  <conditionalFormatting sqref="C47:D49">
    <cfRule type="expression" dxfId="2142" priority="1741" stopIfTrue="1">
      <formula>#REF!="totalizador"</formula>
    </cfRule>
  </conditionalFormatting>
  <conditionalFormatting sqref="C47:D49">
    <cfRule type="expression" dxfId="2141" priority="1740" stopIfTrue="1">
      <formula>#REF!="totalizador"</formula>
    </cfRule>
  </conditionalFormatting>
  <conditionalFormatting sqref="C47:D49">
    <cfRule type="expression" dxfId="2140" priority="1739" stopIfTrue="1">
      <formula>#REF!="totalizador"</formula>
    </cfRule>
  </conditionalFormatting>
  <conditionalFormatting sqref="C47:D49">
    <cfRule type="expression" dxfId="2139" priority="1738" stopIfTrue="1">
      <formula>#REF!="totalizador"</formula>
    </cfRule>
  </conditionalFormatting>
  <conditionalFormatting sqref="C47:D49">
    <cfRule type="expression" dxfId="2138" priority="1737" stopIfTrue="1">
      <formula>#REF!="totalizador"</formula>
    </cfRule>
  </conditionalFormatting>
  <conditionalFormatting sqref="C47:D49">
    <cfRule type="expression" dxfId="2137" priority="1736" stopIfTrue="1">
      <formula>#REF!="totalizador"</formula>
    </cfRule>
  </conditionalFormatting>
  <conditionalFormatting sqref="C47:D49">
    <cfRule type="expression" dxfId="2136" priority="1735" stopIfTrue="1">
      <formula>#REF!="totalizador"</formula>
    </cfRule>
  </conditionalFormatting>
  <conditionalFormatting sqref="C47:D49">
    <cfRule type="expression" dxfId="2135" priority="1734" stopIfTrue="1">
      <formula>#REF!="totalizador"</formula>
    </cfRule>
  </conditionalFormatting>
  <conditionalFormatting sqref="C47:D49">
    <cfRule type="expression" dxfId="2134" priority="1733" stopIfTrue="1">
      <formula>#REF!="totalizador"</formula>
    </cfRule>
  </conditionalFormatting>
  <conditionalFormatting sqref="C47:D49">
    <cfRule type="expression" dxfId="2133" priority="1732" stopIfTrue="1">
      <formula>#REF!="totalizador"</formula>
    </cfRule>
  </conditionalFormatting>
  <conditionalFormatting sqref="C47:D49">
    <cfRule type="expression" dxfId="2132" priority="1731" stopIfTrue="1">
      <formula>#REF!="totalizador"</formula>
    </cfRule>
  </conditionalFormatting>
  <conditionalFormatting sqref="C47:D49">
    <cfRule type="expression" dxfId="2131" priority="1730" stopIfTrue="1">
      <formula>#REF!="totalizador"</formula>
    </cfRule>
  </conditionalFormatting>
  <conditionalFormatting sqref="C47:D49">
    <cfRule type="expression" dxfId="2130" priority="1729" stopIfTrue="1">
      <formula>#REF!="totalizador"</formula>
    </cfRule>
  </conditionalFormatting>
  <conditionalFormatting sqref="C47:D49">
    <cfRule type="expression" dxfId="2129" priority="1728" stopIfTrue="1">
      <formula>#REF!="totalizador"</formula>
    </cfRule>
  </conditionalFormatting>
  <conditionalFormatting sqref="C47:D49">
    <cfRule type="expression" dxfId="2128" priority="1727" stopIfTrue="1">
      <formula>#REF!="totalizador"</formula>
    </cfRule>
  </conditionalFormatting>
  <conditionalFormatting sqref="C47:D49">
    <cfRule type="expression" dxfId="2127" priority="1726" stopIfTrue="1">
      <formula>#REF!="totalizador"</formula>
    </cfRule>
  </conditionalFormatting>
  <conditionalFormatting sqref="C47:D49">
    <cfRule type="expression" dxfId="2126" priority="1725" stopIfTrue="1">
      <formula>#REF!="totalizador"</formula>
    </cfRule>
  </conditionalFormatting>
  <conditionalFormatting sqref="C47:D49">
    <cfRule type="expression" dxfId="2125" priority="1724" stopIfTrue="1">
      <formula>#REF!="totalizador"</formula>
    </cfRule>
  </conditionalFormatting>
  <conditionalFormatting sqref="C47:D49">
    <cfRule type="expression" dxfId="2124" priority="1723" stopIfTrue="1">
      <formula>#REF!="totalizador"</formula>
    </cfRule>
  </conditionalFormatting>
  <conditionalFormatting sqref="C47:D49">
    <cfRule type="expression" dxfId="2123" priority="1722" stopIfTrue="1">
      <formula>#REF!="totalizador"</formula>
    </cfRule>
  </conditionalFormatting>
  <conditionalFormatting sqref="C47:D49">
    <cfRule type="expression" dxfId="2122" priority="1721" stopIfTrue="1">
      <formula>#REF!="totalizador"</formula>
    </cfRule>
  </conditionalFormatting>
  <conditionalFormatting sqref="C47:D49">
    <cfRule type="expression" dxfId="2121" priority="1720" stopIfTrue="1">
      <formula>#REF!="totalizador"</formula>
    </cfRule>
  </conditionalFormatting>
  <conditionalFormatting sqref="C47:D49">
    <cfRule type="expression" dxfId="2120" priority="1719" stopIfTrue="1">
      <formula>#REF!="totalizador"</formula>
    </cfRule>
  </conditionalFormatting>
  <conditionalFormatting sqref="C47:D49">
    <cfRule type="expression" dxfId="2119" priority="1718" stopIfTrue="1">
      <formula>#REF!="totalizador"</formula>
    </cfRule>
  </conditionalFormatting>
  <conditionalFormatting sqref="C47:D49">
    <cfRule type="expression" dxfId="2118" priority="1717" stopIfTrue="1">
      <formula>#REF!="totalizador"</formula>
    </cfRule>
  </conditionalFormatting>
  <conditionalFormatting sqref="C47:D49">
    <cfRule type="expression" dxfId="2117" priority="1716" stopIfTrue="1">
      <formula>#REF!="totalizador"</formula>
    </cfRule>
  </conditionalFormatting>
  <conditionalFormatting sqref="C47:D49">
    <cfRule type="expression" dxfId="2116" priority="1715" stopIfTrue="1">
      <formula>#REF!="totalizador"</formula>
    </cfRule>
  </conditionalFormatting>
  <conditionalFormatting sqref="C47:D49">
    <cfRule type="expression" dxfId="2115" priority="1714" stopIfTrue="1">
      <formula>#REF!="totalizador"</formula>
    </cfRule>
  </conditionalFormatting>
  <conditionalFormatting sqref="C47:D49">
    <cfRule type="expression" dxfId="2114" priority="1713" stopIfTrue="1">
      <formula>#REF!="totalizador"</formula>
    </cfRule>
  </conditionalFormatting>
  <conditionalFormatting sqref="C47:D49">
    <cfRule type="expression" dxfId="2113" priority="1712" stopIfTrue="1">
      <formula>#REF!="totalizador"</formula>
    </cfRule>
  </conditionalFormatting>
  <conditionalFormatting sqref="C47:D49">
    <cfRule type="expression" dxfId="2112" priority="1711" stopIfTrue="1">
      <formula>#REF!="totalizador"</formula>
    </cfRule>
  </conditionalFormatting>
  <conditionalFormatting sqref="C47:D49">
    <cfRule type="expression" dxfId="2111" priority="1710" stopIfTrue="1">
      <formula>#REF!="totalizador"</formula>
    </cfRule>
  </conditionalFormatting>
  <conditionalFormatting sqref="C47:D49">
    <cfRule type="expression" dxfId="2110" priority="1709" stopIfTrue="1">
      <formula>#REF!="totalizador"</formula>
    </cfRule>
  </conditionalFormatting>
  <conditionalFormatting sqref="C47:D49">
    <cfRule type="expression" dxfId="2109" priority="1708" stopIfTrue="1">
      <formula>#REF!="totalizador"</formula>
    </cfRule>
  </conditionalFormatting>
  <conditionalFormatting sqref="C47:D49">
    <cfRule type="expression" dxfId="2108" priority="1707" stopIfTrue="1">
      <formula>#REF!="totalizador"</formula>
    </cfRule>
  </conditionalFormatting>
  <conditionalFormatting sqref="C47:D49">
    <cfRule type="expression" dxfId="2107" priority="1706" stopIfTrue="1">
      <formula>#REF!="totalizador"</formula>
    </cfRule>
  </conditionalFormatting>
  <conditionalFormatting sqref="C47:D49">
    <cfRule type="expression" dxfId="2106" priority="1705" stopIfTrue="1">
      <formula>#REF!="totalizador"</formula>
    </cfRule>
  </conditionalFormatting>
  <conditionalFormatting sqref="C47:D49">
    <cfRule type="expression" dxfId="2105" priority="1704" stopIfTrue="1">
      <formula>#REF!="totalizador"</formula>
    </cfRule>
  </conditionalFormatting>
  <conditionalFormatting sqref="C47:D49">
    <cfRule type="expression" dxfId="2104" priority="1703" stopIfTrue="1">
      <formula>#REF!="totalizador"</formula>
    </cfRule>
  </conditionalFormatting>
  <conditionalFormatting sqref="C47:D49">
    <cfRule type="expression" dxfId="2103" priority="1702" stopIfTrue="1">
      <formula>#REF!="totalizador"</formula>
    </cfRule>
  </conditionalFormatting>
  <conditionalFormatting sqref="C47:D49">
    <cfRule type="expression" dxfId="2102" priority="1701" stopIfTrue="1">
      <formula>#REF!="totalizador"</formula>
    </cfRule>
  </conditionalFormatting>
  <conditionalFormatting sqref="C47:D49">
    <cfRule type="expression" dxfId="2101" priority="1700" stopIfTrue="1">
      <formula>#REF!="totalizador"</formula>
    </cfRule>
  </conditionalFormatting>
  <conditionalFormatting sqref="C47:D49">
    <cfRule type="expression" dxfId="2100" priority="1699" stopIfTrue="1">
      <formula>#REF!="totalizador"</formula>
    </cfRule>
  </conditionalFormatting>
  <conditionalFormatting sqref="C47:D49">
    <cfRule type="expression" dxfId="2099" priority="1698" stopIfTrue="1">
      <formula>#REF!="totalizador"</formula>
    </cfRule>
  </conditionalFormatting>
  <conditionalFormatting sqref="C47:D49">
    <cfRule type="expression" dxfId="2098" priority="1697" stopIfTrue="1">
      <formula>#REF!="totalizador"</formula>
    </cfRule>
  </conditionalFormatting>
  <conditionalFormatting sqref="C47:D49">
    <cfRule type="expression" dxfId="2097" priority="1696" stopIfTrue="1">
      <formula>#REF!="totalizador"</formula>
    </cfRule>
  </conditionalFormatting>
  <conditionalFormatting sqref="C47:D49">
    <cfRule type="expression" dxfId="2096" priority="1695" stopIfTrue="1">
      <formula>#REF!="totalizador"</formula>
    </cfRule>
  </conditionalFormatting>
  <conditionalFormatting sqref="C47:D49">
    <cfRule type="expression" dxfId="2095" priority="1694" stopIfTrue="1">
      <formula>#REF!="totalizador"</formula>
    </cfRule>
  </conditionalFormatting>
  <conditionalFormatting sqref="C47:D49">
    <cfRule type="expression" dxfId="2094" priority="1693" stopIfTrue="1">
      <formula>#REF!="totalizador"</formula>
    </cfRule>
  </conditionalFormatting>
  <conditionalFormatting sqref="C47:D49">
    <cfRule type="expression" dxfId="2093" priority="1692" stopIfTrue="1">
      <formula>#REF!="totalizador"</formula>
    </cfRule>
  </conditionalFormatting>
  <conditionalFormatting sqref="C47:D49">
    <cfRule type="expression" dxfId="2092" priority="1691" stopIfTrue="1">
      <formula>#REF!="totalizador"</formula>
    </cfRule>
  </conditionalFormatting>
  <conditionalFormatting sqref="C47:D49">
    <cfRule type="expression" dxfId="2091" priority="1690" stopIfTrue="1">
      <formula>#REF!="totalizador"</formula>
    </cfRule>
  </conditionalFormatting>
  <conditionalFormatting sqref="C47:D49">
    <cfRule type="expression" dxfId="2090" priority="1689" stopIfTrue="1">
      <formula>#REF!="totalizador"</formula>
    </cfRule>
  </conditionalFormatting>
  <conditionalFormatting sqref="C47:D49">
    <cfRule type="expression" dxfId="2089" priority="1688" stopIfTrue="1">
      <formula>#REF!="totalizador"</formula>
    </cfRule>
  </conditionalFormatting>
  <conditionalFormatting sqref="C47:D49">
    <cfRule type="expression" dxfId="2088" priority="1687" stopIfTrue="1">
      <formula>#REF!="totalizador"</formula>
    </cfRule>
  </conditionalFormatting>
  <conditionalFormatting sqref="C47:D49">
    <cfRule type="expression" dxfId="2087" priority="1686" stopIfTrue="1">
      <formula>#REF!="totalizador"</formula>
    </cfRule>
  </conditionalFormatting>
  <conditionalFormatting sqref="C47:D49">
    <cfRule type="expression" dxfId="2086" priority="1685" stopIfTrue="1">
      <formula>#REF!="totalizador"</formula>
    </cfRule>
  </conditionalFormatting>
  <conditionalFormatting sqref="C47:D49">
    <cfRule type="expression" dxfId="2085" priority="1684" stopIfTrue="1">
      <formula>#REF!="totalizador"</formula>
    </cfRule>
  </conditionalFormatting>
  <conditionalFormatting sqref="C47:D49">
    <cfRule type="expression" dxfId="2084" priority="1683" stopIfTrue="1">
      <formula>#REF!="totalizador"</formula>
    </cfRule>
  </conditionalFormatting>
  <conditionalFormatting sqref="C47:D49">
    <cfRule type="expression" dxfId="2083" priority="1682" stopIfTrue="1">
      <formula>#REF!="totalizador"</formula>
    </cfRule>
  </conditionalFormatting>
  <conditionalFormatting sqref="C47:D49">
    <cfRule type="expression" dxfId="2082" priority="1681" stopIfTrue="1">
      <formula>#REF!="totalizador"</formula>
    </cfRule>
  </conditionalFormatting>
  <conditionalFormatting sqref="C47:D49">
    <cfRule type="expression" dxfId="2081" priority="1680" stopIfTrue="1">
      <formula>#REF!="totalizador"</formula>
    </cfRule>
  </conditionalFormatting>
  <conditionalFormatting sqref="C47:D49">
    <cfRule type="expression" dxfId="2080" priority="1679" stopIfTrue="1">
      <formula>#REF!="totalizador"</formula>
    </cfRule>
  </conditionalFormatting>
  <conditionalFormatting sqref="C47:D49">
    <cfRule type="expression" dxfId="2079" priority="1678" stopIfTrue="1">
      <formula>#REF!="totalizador"</formula>
    </cfRule>
  </conditionalFormatting>
  <conditionalFormatting sqref="C47:D49">
    <cfRule type="expression" dxfId="2078" priority="1677" stopIfTrue="1">
      <formula>#REF!="totalizador"</formula>
    </cfRule>
  </conditionalFormatting>
  <conditionalFormatting sqref="C47:D49">
    <cfRule type="expression" dxfId="2077" priority="1676" stopIfTrue="1">
      <formula>#REF!="totalizador"</formula>
    </cfRule>
  </conditionalFormatting>
  <conditionalFormatting sqref="C47:D49">
    <cfRule type="expression" dxfId="2076" priority="1675" stopIfTrue="1">
      <formula>#REF!="totalizador"</formula>
    </cfRule>
  </conditionalFormatting>
  <conditionalFormatting sqref="C47:D49">
    <cfRule type="expression" dxfId="2075" priority="1674" stopIfTrue="1">
      <formula>#REF!="totalizador"</formula>
    </cfRule>
  </conditionalFormatting>
  <conditionalFormatting sqref="C47:D49">
    <cfRule type="expression" dxfId="2074" priority="1673" stopIfTrue="1">
      <formula>#REF!="totalizador"</formula>
    </cfRule>
  </conditionalFormatting>
  <conditionalFormatting sqref="C47:D49">
    <cfRule type="expression" dxfId="2073" priority="1672" stopIfTrue="1">
      <formula>#REF!="totalizador"</formula>
    </cfRule>
  </conditionalFormatting>
  <conditionalFormatting sqref="C47:D49">
    <cfRule type="expression" dxfId="2072" priority="1671" stopIfTrue="1">
      <formula>#REF!="totalizador"</formula>
    </cfRule>
  </conditionalFormatting>
  <conditionalFormatting sqref="C47:D49">
    <cfRule type="expression" dxfId="2071" priority="1670" stopIfTrue="1">
      <formula>#REF!="totalizador"</formula>
    </cfRule>
  </conditionalFormatting>
  <conditionalFormatting sqref="C47:D49">
    <cfRule type="expression" dxfId="2070" priority="1669" stopIfTrue="1">
      <formula>#REF!="totalizador"</formula>
    </cfRule>
  </conditionalFormatting>
  <conditionalFormatting sqref="C47:D49">
    <cfRule type="expression" dxfId="2069" priority="1668" stopIfTrue="1">
      <formula>#REF!="totalizador"</formula>
    </cfRule>
  </conditionalFormatting>
  <conditionalFormatting sqref="C47:D49">
    <cfRule type="expression" dxfId="2068" priority="1667" stopIfTrue="1">
      <formula>#REF!="totalizador"</formula>
    </cfRule>
  </conditionalFormatting>
  <conditionalFormatting sqref="C47:D49">
    <cfRule type="expression" dxfId="2067" priority="1666" stopIfTrue="1">
      <formula>#REF!="totalizador"</formula>
    </cfRule>
  </conditionalFormatting>
  <conditionalFormatting sqref="C47:D49">
    <cfRule type="expression" dxfId="2066" priority="1665" stopIfTrue="1">
      <formula>#REF!="totalizador"</formula>
    </cfRule>
  </conditionalFormatting>
  <conditionalFormatting sqref="C47:D49">
    <cfRule type="expression" dxfId="2065" priority="1664" stopIfTrue="1">
      <formula>#REF!="totalizador"</formula>
    </cfRule>
  </conditionalFormatting>
  <conditionalFormatting sqref="C47:D49">
    <cfRule type="expression" dxfId="2064" priority="1663" stopIfTrue="1">
      <formula>#REF!="totalizador"</formula>
    </cfRule>
  </conditionalFormatting>
  <conditionalFormatting sqref="C47:D49">
    <cfRule type="expression" dxfId="2063" priority="1662" stopIfTrue="1">
      <formula>#REF!="totalizador"</formula>
    </cfRule>
  </conditionalFormatting>
  <conditionalFormatting sqref="C47:D49">
    <cfRule type="expression" dxfId="2062" priority="1661" stopIfTrue="1">
      <formula>#REF!="totalizador"</formula>
    </cfRule>
  </conditionalFormatting>
  <conditionalFormatting sqref="C47:D49">
    <cfRule type="expression" dxfId="2061" priority="1660" stopIfTrue="1">
      <formula>#REF!="totalizador"</formula>
    </cfRule>
  </conditionalFormatting>
  <conditionalFormatting sqref="C47:D49">
    <cfRule type="expression" dxfId="2060" priority="1659" stopIfTrue="1">
      <formula>#REF!="totalizador"</formula>
    </cfRule>
  </conditionalFormatting>
  <conditionalFormatting sqref="C47:D49">
    <cfRule type="expression" dxfId="2059" priority="1658" stopIfTrue="1">
      <formula>#REF!="totalizador"</formula>
    </cfRule>
  </conditionalFormatting>
  <conditionalFormatting sqref="C47:D49">
    <cfRule type="expression" dxfId="2058" priority="1657" stopIfTrue="1">
      <formula>#REF!="totalizador"</formula>
    </cfRule>
  </conditionalFormatting>
  <conditionalFormatting sqref="C47:D49">
    <cfRule type="expression" dxfId="2057" priority="1656" stopIfTrue="1">
      <formula>#REF!="totalizador"</formula>
    </cfRule>
  </conditionalFormatting>
  <conditionalFormatting sqref="C47:D49">
    <cfRule type="expression" dxfId="2056" priority="1655" stopIfTrue="1">
      <formula>#REF!="totalizador"</formula>
    </cfRule>
  </conditionalFormatting>
  <conditionalFormatting sqref="C47:D49">
    <cfRule type="expression" dxfId="2055" priority="1654" stopIfTrue="1">
      <formula>#REF!="totalizador"</formula>
    </cfRule>
  </conditionalFormatting>
  <conditionalFormatting sqref="C47:D49">
    <cfRule type="expression" dxfId="2054" priority="1653" stopIfTrue="1">
      <formula>#REF!="totalizador"</formula>
    </cfRule>
  </conditionalFormatting>
  <conditionalFormatting sqref="C47:D49">
    <cfRule type="expression" dxfId="2053" priority="1652" stopIfTrue="1">
      <formula>#REF!="totalizador"</formula>
    </cfRule>
  </conditionalFormatting>
  <conditionalFormatting sqref="C47:D49">
    <cfRule type="expression" dxfId="2052" priority="1651" stopIfTrue="1">
      <formula>#REF!="totalizador"</formula>
    </cfRule>
  </conditionalFormatting>
  <conditionalFormatting sqref="C47:D49">
    <cfRule type="expression" dxfId="2051" priority="1650" stopIfTrue="1">
      <formula>#REF!="totalizador"</formula>
    </cfRule>
  </conditionalFormatting>
  <conditionalFormatting sqref="C47:D49">
    <cfRule type="expression" dxfId="2050" priority="1649" stopIfTrue="1">
      <formula>#REF!="totalizador"</formula>
    </cfRule>
  </conditionalFormatting>
  <conditionalFormatting sqref="C47:D49">
    <cfRule type="expression" dxfId="2049" priority="1648" stopIfTrue="1">
      <formula>#REF!="totalizador"</formula>
    </cfRule>
  </conditionalFormatting>
  <conditionalFormatting sqref="C47:D49">
    <cfRule type="expression" dxfId="2048" priority="1647" stopIfTrue="1">
      <formula>#REF!="totalizador"</formula>
    </cfRule>
  </conditionalFormatting>
  <conditionalFormatting sqref="C47:D49">
    <cfRule type="expression" dxfId="2047" priority="1646" stopIfTrue="1">
      <formula>#REF!="totalizador"</formula>
    </cfRule>
  </conditionalFormatting>
  <conditionalFormatting sqref="C47:D49">
    <cfRule type="expression" dxfId="2046" priority="1645" stopIfTrue="1">
      <formula>#REF!="totalizador"</formula>
    </cfRule>
  </conditionalFormatting>
  <conditionalFormatting sqref="C47:D49">
    <cfRule type="expression" dxfId="2045" priority="1644" stopIfTrue="1">
      <formula>#REF!="totalizador"</formula>
    </cfRule>
  </conditionalFormatting>
  <conditionalFormatting sqref="C47:D49">
    <cfRule type="expression" dxfId="2044" priority="1643" stopIfTrue="1">
      <formula>#REF!="totalizador"</formula>
    </cfRule>
  </conditionalFormatting>
  <conditionalFormatting sqref="C47:D49">
    <cfRule type="expression" dxfId="2043" priority="1642" stopIfTrue="1">
      <formula>#REF!="totalizador"</formula>
    </cfRule>
  </conditionalFormatting>
  <conditionalFormatting sqref="C47:D49">
    <cfRule type="expression" dxfId="2042" priority="1641" stopIfTrue="1">
      <formula>#REF!="totalizador"</formula>
    </cfRule>
  </conditionalFormatting>
  <conditionalFormatting sqref="C47:D49">
    <cfRule type="expression" dxfId="2041" priority="1640" stopIfTrue="1">
      <formula>#REF!="totalizador"</formula>
    </cfRule>
  </conditionalFormatting>
  <conditionalFormatting sqref="C47:D49">
    <cfRule type="expression" dxfId="2040" priority="1639" stopIfTrue="1">
      <formula>#REF!="totalizador"</formula>
    </cfRule>
  </conditionalFormatting>
  <conditionalFormatting sqref="C47:D49">
    <cfRule type="expression" dxfId="2039" priority="1638" stopIfTrue="1">
      <formula>#REF!="totalizador"</formula>
    </cfRule>
  </conditionalFormatting>
  <conditionalFormatting sqref="C47:D49">
    <cfRule type="expression" dxfId="2038" priority="1637" stopIfTrue="1">
      <formula>#REF!="totalizador"</formula>
    </cfRule>
  </conditionalFormatting>
  <conditionalFormatting sqref="C47:D49">
    <cfRule type="expression" dxfId="2037" priority="1636" stopIfTrue="1">
      <formula>#REF!="totalizador"</formula>
    </cfRule>
  </conditionalFormatting>
  <conditionalFormatting sqref="C47:D49">
    <cfRule type="expression" dxfId="2036" priority="1635" stopIfTrue="1">
      <formula>#REF!="totalizador"</formula>
    </cfRule>
  </conditionalFormatting>
  <conditionalFormatting sqref="C47:D49">
    <cfRule type="expression" dxfId="2035" priority="1634" stopIfTrue="1">
      <formula>#REF!="totalizador"</formula>
    </cfRule>
  </conditionalFormatting>
  <conditionalFormatting sqref="C47:D49">
    <cfRule type="expression" dxfId="2034" priority="1633" stopIfTrue="1">
      <formula>#REF!="totalizador"</formula>
    </cfRule>
  </conditionalFormatting>
  <conditionalFormatting sqref="C47:D49">
    <cfRule type="expression" dxfId="2033" priority="1632" stopIfTrue="1">
      <formula>#REF!="totalizador"</formula>
    </cfRule>
  </conditionalFormatting>
  <conditionalFormatting sqref="C47:D49">
    <cfRule type="expression" dxfId="2032" priority="1631" stopIfTrue="1">
      <formula>#REF!="totalizador"</formula>
    </cfRule>
  </conditionalFormatting>
  <conditionalFormatting sqref="C47:D49">
    <cfRule type="expression" dxfId="2031" priority="1630" stopIfTrue="1">
      <formula>#REF!="totalizador"</formula>
    </cfRule>
  </conditionalFormatting>
  <conditionalFormatting sqref="C47:D49">
    <cfRule type="expression" dxfId="2030" priority="1629" stopIfTrue="1">
      <formula>#REF!="totalizador"</formula>
    </cfRule>
  </conditionalFormatting>
  <conditionalFormatting sqref="C47:D49">
    <cfRule type="expression" dxfId="2029" priority="1628" stopIfTrue="1">
      <formula>#REF!="totalizador"</formula>
    </cfRule>
  </conditionalFormatting>
  <conditionalFormatting sqref="C47:D49">
    <cfRule type="expression" dxfId="2028" priority="1627" stopIfTrue="1">
      <formula>#REF!="totalizador"</formula>
    </cfRule>
  </conditionalFormatting>
  <conditionalFormatting sqref="C47:D49">
    <cfRule type="expression" dxfId="2027" priority="1626" stopIfTrue="1">
      <formula>#REF!="totalizador"</formula>
    </cfRule>
  </conditionalFormatting>
  <conditionalFormatting sqref="C47:D49">
    <cfRule type="expression" dxfId="2026" priority="1625" stopIfTrue="1">
      <formula>#REF!="totalizador"</formula>
    </cfRule>
  </conditionalFormatting>
  <conditionalFormatting sqref="C47:D49">
    <cfRule type="expression" dxfId="2025" priority="1624" stopIfTrue="1">
      <formula>#REF!="totalizador"</formula>
    </cfRule>
  </conditionalFormatting>
  <conditionalFormatting sqref="C47:D49">
    <cfRule type="expression" dxfId="2024" priority="1623" stopIfTrue="1">
      <formula>#REF!="totalizador"</formula>
    </cfRule>
  </conditionalFormatting>
  <conditionalFormatting sqref="C47:D49">
    <cfRule type="expression" dxfId="2023" priority="1622" stopIfTrue="1">
      <formula>#REF!="totalizador"</formula>
    </cfRule>
  </conditionalFormatting>
  <conditionalFormatting sqref="C47:D49">
    <cfRule type="expression" dxfId="2022" priority="1621" stopIfTrue="1">
      <formula>#REF!="totalizador"</formula>
    </cfRule>
  </conditionalFormatting>
  <conditionalFormatting sqref="C47:D49">
    <cfRule type="expression" dxfId="2021" priority="1620" stopIfTrue="1">
      <formula>#REF!="totalizador"</formula>
    </cfRule>
  </conditionalFormatting>
  <conditionalFormatting sqref="C47:D49">
    <cfRule type="expression" dxfId="2020" priority="1619" stopIfTrue="1">
      <formula>#REF!="totalizador"</formula>
    </cfRule>
  </conditionalFormatting>
  <conditionalFormatting sqref="C47:D49">
    <cfRule type="expression" dxfId="2019" priority="1618" stopIfTrue="1">
      <formula>#REF!="totalizador"</formula>
    </cfRule>
  </conditionalFormatting>
  <conditionalFormatting sqref="C47:D49">
    <cfRule type="expression" dxfId="2018" priority="1617" stopIfTrue="1">
      <formula>#REF!="totalizador"</formula>
    </cfRule>
  </conditionalFormatting>
  <conditionalFormatting sqref="C47:D49">
    <cfRule type="expression" dxfId="2017" priority="1616" stopIfTrue="1">
      <formula>#REF!="totalizador"</formula>
    </cfRule>
  </conditionalFormatting>
  <conditionalFormatting sqref="C47:D49">
    <cfRule type="expression" dxfId="2016" priority="1615" stopIfTrue="1">
      <formula>#REF!="totalizador"</formula>
    </cfRule>
  </conditionalFormatting>
  <conditionalFormatting sqref="C47:D49">
    <cfRule type="expression" dxfId="2015" priority="1614" stopIfTrue="1">
      <formula>#REF!="totalizador"</formula>
    </cfRule>
  </conditionalFormatting>
  <conditionalFormatting sqref="C47:D49">
    <cfRule type="expression" dxfId="2014" priority="1613" stopIfTrue="1">
      <formula>#REF!="totalizador"</formula>
    </cfRule>
  </conditionalFormatting>
  <conditionalFormatting sqref="C47:D49">
    <cfRule type="expression" dxfId="2013" priority="1612" stopIfTrue="1">
      <formula>#REF!="totalizador"</formula>
    </cfRule>
  </conditionalFormatting>
  <conditionalFormatting sqref="C47:D49">
    <cfRule type="expression" dxfId="2012" priority="1611" stopIfTrue="1">
      <formula>#REF!="totalizador"</formula>
    </cfRule>
  </conditionalFormatting>
  <conditionalFormatting sqref="C47:D49">
    <cfRule type="expression" dxfId="2011" priority="1610" stopIfTrue="1">
      <formula>#REF!="totalizador"</formula>
    </cfRule>
  </conditionalFormatting>
  <conditionalFormatting sqref="C47:D49">
    <cfRule type="expression" dxfId="2010" priority="1609" stopIfTrue="1">
      <formula>#REF!="totalizador"</formula>
    </cfRule>
  </conditionalFormatting>
  <conditionalFormatting sqref="C47:D49">
    <cfRule type="expression" dxfId="2009" priority="1608" stopIfTrue="1">
      <formula>#REF!="totalizador"</formula>
    </cfRule>
  </conditionalFormatting>
  <conditionalFormatting sqref="C47:D49">
    <cfRule type="expression" dxfId="2008" priority="1607" stopIfTrue="1">
      <formula>#REF!="totalizador"</formula>
    </cfRule>
  </conditionalFormatting>
  <conditionalFormatting sqref="C47:D49">
    <cfRule type="expression" dxfId="2007" priority="1606" stopIfTrue="1">
      <formula>#REF!="totalizador"</formula>
    </cfRule>
  </conditionalFormatting>
  <conditionalFormatting sqref="C47:D49">
    <cfRule type="expression" dxfId="2006" priority="1605" stopIfTrue="1">
      <formula>#REF!="totalizador"</formula>
    </cfRule>
  </conditionalFormatting>
  <conditionalFormatting sqref="C47:D49">
    <cfRule type="expression" dxfId="2005" priority="1604" stopIfTrue="1">
      <formula>#REF!="totalizador"</formula>
    </cfRule>
  </conditionalFormatting>
  <conditionalFormatting sqref="C47:D49">
    <cfRule type="expression" dxfId="2004" priority="1603" stopIfTrue="1">
      <formula>#REF!="totalizador"</formula>
    </cfRule>
  </conditionalFormatting>
  <conditionalFormatting sqref="C47:D49">
    <cfRule type="expression" dxfId="2003" priority="1602" stopIfTrue="1">
      <formula>#REF!="totalizador"</formula>
    </cfRule>
  </conditionalFormatting>
  <conditionalFormatting sqref="C47:D49">
    <cfRule type="expression" dxfId="2002" priority="1601" stopIfTrue="1">
      <formula>#REF!="totalizador"</formula>
    </cfRule>
  </conditionalFormatting>
  <conditionalFormatting sqref="C47:D49">
    <cfRule type="expression" dxfId="2001" priority="1600" stopIfTrue="1">
      <formula>#REF!="totalizador"</formula>
    </cfRule>
  </conditionalFormatting>
  <conditionalFormatting sqref="C47:D49">
    <cfRule type="expression" dxfId="2000" priority="1599" stopIfTrue="1">
      <formula>#REF!="totalizador"</formula>
    </cfRule>
  </conditionalFormatting>
  <conditionalFormatting sqref="C47:D49">
    <cfRule type="expression" dxfId="1999" priority="1598" stopIfTrue="1">
      <formula>#REF!="totalizador"</formula>
    </cfRule>
  </conditionalFormatting>
  <conditionalFormatting sqref="C47:D49">
    <cfRule type="expression" dxfId="1998" priority="1597" stopIfTrue="1">
      <formula>#REF!="totalizador"</formula>
    </cfRule>
  </conditionalFormatting>
  <conditionalFormatting sqref="C47:D49">
    <cfRule type="expression" dxfId="1997" priority="1596" stopIfTrue="1">
      <formula>#REF!="totalizador"</formula>
    </cfRule>
  </conditionalFormatting>
  <conditionalFormatting sqref="C47:D49">
    <cfRule type="expression" dxfId="1996" priority="1595" stopIfTrue="1">
      <formula>#REF!="totalizador"</formula>
    </cfRule>
  </conditionalFormatting>
  <conditionalFormatting sqref="C47:D49">
    <cfRule type="expression" dxfId="1995" priority="1594" stopIfTrue="1">
      <formula>#REF!="totalizador"</formula>
    </cfRule>
  </conditionalFormatting>
  <conditionalFormatting sqref="C47:D49">
    <cfRule type="expression" dxfId="1994" priority="1593" stopIfTrue="1">
      <formula>#REF!="totalizador"</formula>
    </cfRule>
  </conditionalFormatting>
  <conditionalFormatting sqref="C47:D49">
    <cfRule type="expression" dxfId="1993" priority="1592" stopIfTrue="1">
      <formula>#REF!="totalizador"</formula>
    </cfRule>
  </conditionalFormatting>
  <conditionalFormatting sqref="C47:D49">
    <cfRule type="expression" dxfId="1992" priority="1591" stopIfTrue="1">
      <formula>#REF!="totalizador"</formula>
    </cfRule>
  </conditionalFormatting>
  <conditionalFormatting sqref="C47:D49">
    <cfRule type="expression" dxfId="1991" priority="1590" stopIfTrue="1">
      <formula>#REF!="totalizador"</formula>
    </cfRule>
  </conditionalFormatting>
  <conditionalFormatting sqref="C47:D49">
    <cfRule type="expression" dxfId="1990" priority="1589" stopIfTrue="1">
      <formula>#REF!="totalizador"</formula>
    </cfRule>
  </conditionalFormatting>
  <conditionalFormatting sqref="C47:D49">
    <cfRule type="expression" dxfId="1989" priority="1588" stopIfTrue="1">
      <formula>#REF!="totalizador"</formula>
    </cfRule>
  </conditionalFormatting>
  <conditionalFormatting sqref="C47:D49">
    <cfRule type="expression" dxfId="1988" priority="1587" stopIfTrue="1">
      <formula>#REF!="totalizador"</formula>
    </cfRule>
  </conditionalFormatting>
  <conditionalFormatting sqref="C47:D49">
    <cfRule type="expression" dxfId="1987" priority="1586" stopIfTrue="1">
      <formula>#REF!="totalizador"</formula>
    </cfRule>
  </conditionalFormatting>
  <conditionalFormatting sqref="C47:D49">
    <cfRule type="expression" dxfId="1986" priority="1585" stopIfTrue="1">
      <formula>#REF!="totalizador"</formula>
    </cfRule>
  </conditionalFormatting>
  <conditionalFormatting sqref="C47:D49">
    <cfRule type="expression" dxfId="1985" priority="1584" stopIfTrue="1">
      <formula>#REF!="totalizador"</formula>
    </cfRule>
  </conditionalFormatting>
  <conditionalFormatting sqref="C47:D49">
    <cfRule type="expression" dxfId="1984" priority="1583" stopIfTrue="1">
      <formula>#REF!="totalizador"</formula>
    </cfRule>
  </conditionalFormatting>
  <conditionalFormatting sqref="C47:D49">
    <cfRule type="expression" dxfId="1983" priority="1582" stopIfTrue="1">
      <formula>#REF!="totalizador"</formula>
    </cfRule>
  </conditionalFormatting>
  <conditionalFormatting sqref="C47:D49">
    <cfRule type="expression" dxfId="1982" priority="1581" stopIfTrue="1">
      <formula>#REF!="totalizador"</formula>
    </cfRule>
  </conditionalFormatting>
  <conditionalFormatting sqref="C47:D49">
    <cfRule type="expression" dxfId="1981" priority="1580" stopIfTrue="1">
      <formula>#REF!="totalizador"</formula>
    </cfRule>
  </conditionalFormatting>
  <conditionalFormatting sqref="C47:D49">
    <cfRule type="expression" dxfId="1980" priority="1579" stopIfTrue="1">
      <formula>#REF!="totalizador"</formula>
    </cfRule>
  </conditionalFormatting>
  <conditionalFormatting sqref="C47:D49">
    <cfRule type="expression" dxfId="1979" priority="1578" stopIfTrue="1">
      <formula>#REF!="totalizador"</formula>
    </cfRule>
  </conditionalFormatting>
  <conditionalFormatting sqref="C47:D49">
    <cfRule type="expression" dxfId="1978" priority="1577" stopIfTrue="1">
      <formula>#REF!="totalizador"</formula>
    </cfRule>
  </conditionalFormatting>
  <conditionalFormatting sqref="C47:D49">
    <cfRule type="expression" dxfId="1977" priority="1576" stopIfTrue="1">
      <formula>#REF!="totalizador"</formula>
    </cfRule>
  </conditionalFormatting>
  <conditionalFormatting sqref="C47:D49">
    <cfRule type="expression" dxfId="1976" priority="1575" stopIfTrue="1">
      <formula>#REF!="totalizador"</formula>
    </cfRule>
  </conditionalFormatting>
  <conditionalFormatting sqref="C47:D49">
    <cfRule type="expression" dxfId="1975" priority="1574" stopIfTrue="1">
      <formula>#REF!="totalizador"</formula>
    </cfRule>
  </conditionalFormatting>
  <conditionalFormatting sqref="C47:D49">
    <cfRule type="expression" dxfId="1974" priority="1573" stopIfTrue="1">
      <formula>#REF!="totalizador"</formula>
    </cfRule>
  </conditionalFormatting>
  <conditionalFormatting sqref="C47:D49">
    <cfRule type="expression" dxfId="1973" priority="1572" stopIfTrue="1">
      <formula>#REF!="totalizador"</formula>
    </cfRule>
  </conditionalFormatting>
  <conditionalFormatting sqref="C47:D49">
    <cfRule type="expression" dxfId="1972" priority="1571" stopIfTrue="1">
      <formula>#REF!="totalizador"</formula>
    </cfRule>
  </conditionalFormatting>
  <conditionalFormatting sqref="C47:D49">
    <cfRule type="expression" dxfId="1971" priority="1570" stopIfTrue="1">
      <formula>#REF!="totalizador"</formula>
    </cfRule>
  </conditionalFormatting>
  <conditionalFormatting sqref="C47:D49">
    <cfRule type="expression" dxfId="1970" priority="1569" stopIfTrue="1">
      <formula>#REF!="totalizador"</formula>
    </cfRule>
  </conditionalFormatting>
  <conditionalFormatting sqref="C47:D49">
    <cfRule type="expression" dxfId="1969" priority="1568" stopIfTrue="1">
      <formula>#REF!="totalizador"</formula>
    </cfRule>
  </conditionalFormatting>
  <conditionalFormatting sqref="C47:D49">
    <cfRule type="expression" dxfId="1968" priority="1567" stopIfTrue="1">
      <formula>#REF!="totalizador"</formula>
    </cfRule>
  </conditionalFormatting>
  <conditionalFormatting sqref="C47:D49">
    <cfRule type="expression" dxfId="1967" priority="1566" stopIfTrue="1">
      <formula>#REF!="totalizador"</formula>
    </cfRule>
  </conditionalFormatting>
  <conditionalFormatting sqref="C47:D49">
    <cfRule type="expression" dxfId="1966" priority="1565" stopIfTrue="1">
      <formula>#REF!="totalizador"</formula>
    </cfRule>
  </conditionalFormatting>
  <conditionalFormatting sqref="C47:D49">
    <cfRule type="expression" dxfId="1965" priority="1564" stopIfTrue="1">
      <formula>#REF!="totalizador"</formula>
    </cfRule>
  </conditionalFormatting>
  <conditionalFormatting sqref="C47:D49">
    <cfRule type="expression" dxfId="1964" priority="1563" stopIfTrue="1">
      <formula>#REF!="totalizador"</formula>
    </cfRule>
  </conditionalFormatting>
  <conditionalFormatting sqref="C47:D49">
    <cfRule type="expression" dxfId="1963" priority="1562" stopIfTrue="1">
      <formula>#REF!="totalizador"</formula>
    </cfRule>
  </conditionalFormatting>
  <conditionalFormatting sqref="C47:D49">
    <cfRule type="expression" dxfId="1962" priority="1561" stopIfTrue="1">
      <formula>#REF!="totalizador"</formula>
    </cfRule>
  </conditionalFormatting>
  <conditionalFormatting sqref="C47:D49">
    <cfRule type="expression" dxfId="1961" priority="1560" stopIfTrue="1">
      <formula>#REF!="totalizador"</formula>
    </cfRule>
  </conditionalFormatting>
  <conditionalFormatting sqref="C47:D49">
    <cfRule type="expression" dxfId="1960" priority="1559" stopIfTrue="1">
      <formula>#REF!="totalizador"</formula>
    </cfRule>
  </conditionalFormatting>
  <conditionalFormatting sqref="C47:D49">
    <cfRule type="expression" dxfId="1959" priority="1558" stopIfTrue="1">
      <formula>#REF!="totalizador"</formula>
    </cfRule>
  </conditionalFormatting>
  <conditionalFormatting sqref="C47:D49">
    <cfRule type="expression" dxfId="1958" priority="1557" stopIfTrue="1">
      <formula>#REF!="totalizador"</formula>
    </cfRule>
  </conditionalFormatting>
  <conditionalFormatting sqref="C47:D49">
    <cfRule type="expression" dxfId="1957" priority="1556" stopIfTrue="1">
      <formula>#REF!="totalizador"</formula>
    </cfRule>
  </conditionalFormatting>
  <conditionalFormatting sqref="C47:D49">
    <cfRule type="expression" dxfId="1956" priority="1555" stopIfTrue="1">
      <formula>#REF!="totalizador"</formula>
    </cfRule>
  </conditionalFormatting>
  <conditionalFormatting sqref="C47:D49">
    <cfRule type="expression" dxfId="1955" priority="1554" stopIfTrue="1">
      <formula>#REF!="totalizador"</formula>
    </cfRule>
  </conditionalFormatting>
  <conditionalFormatting sqref="C47:D49">
    <cfRule type="expression" dxfId="1954" priority="1553" stopIfTrue="1">
      <formula>#REF!="totalizador"</formula>
    </cfRule>
  </conditionalFormatting>
  <conditionalFormatting sqref="C47:D49">
    <cfRule type="expression" dxfId="1953" priority="1552" stopIfTrue="1">
      <formula>#REF!="totalizador"</formula>
    </cfRule>
  </conditionalFormatting>
  <conditionalFormatting sqref="C47:D49">
    <cfRule type="expression" dxfId="1952" priority="1551" stopIfTrue="1">
      <formula>#REF!="totalizador"</formula>
    </cfRule>
  </conditionalFormatting>
  <conditionalFormatting sqref="C47:D49">
    <cfRule type="expression" dxfId="1951" priority="1550" stopIfTrue="1">
      <formula>#REF!="totalizador"</formula>
    </cfRule>
  </conditionalFormatting>
  <conditionalFormatting sqref="C47:D49">
    <cfRule type="expression" dxfId="1950" priority="1549" stopIfTrue="1">
      <formula>#REF!="totalizador"</formula>
    </cfRule>
  </conditionalFormatting>
  <conditionalFormatting sqref="C47:D49">
    <cfRule type="expression" dxfId="1949" priority="1548" stopIfTrue="1">
      <formula>#REF!="totalizador"</formula>
    </cfRule>
  </conditionalFormatting>
  <conditionalFormatting sqref="C47:D49">
    <cfRule type="expression" dxfId="1948" priority="1547" stopIfTrue="1">
      <formula>#REF!="totalizador"</formula>
    </cfRule>
  </conditionalFormatting>
  <conditionalFormatting sqref="C47:D49">
    <cfRule type="expression" dxfId="1947" priority="1546" stopIfTrue="1">
      <formula>#REF!="totalizador"</formula>
    </cfRule>
  </conditionalFormatting>
  <conditionalFormatting sqref="C47:D49">
    <cfRule type="expression" dxfId="1946" priority="1545" stopIfTrue="1">
      <formula>#REF!="totalizador"</formula>
    </cfRule>
  </conditionalFormatting>
  <conditionalFormatting sqref="C47:D49">
    <cfRule type="expression" dxfId="1945" priority="1544" stopIfTrue="1">
      <formula>#REF!="totalizador"</formula>
    </cfRule>
  </conditionalFormatting>
  <conditionalFormatting sqref="C47:D49">
    <cfRule type="expression" dxfId="1944" priority="1543" stopIfTrue="1">
      <formula>#REF!="totalizador"</formula>
    </cfRule>
  </conditionalFormatting>
  <conditionalFormatting sqref="C47:D49">
    <cfRule type="expression" dxfId="1943" priority="1542" stopIfTrue="1">
      <formula>#REF!="totalizador"</formula>
    </cfRule>
  </conditionalFormatting>
  <conditionalFormatting sqref="C47:D49">
    <cfRule type="expression" dxfId="1942" priority="1541" stopIfTrue="1">
      <formula>#REF!="totalizador"</formula>
    </cfRule>
  </conditionalFormatting>
  <conditionalFormatting sqref="C47:D49">
    <cfRule type="expression" dxfId="1941" priority="1540" stopIfTrue="1">
      <formula>#REF!="totalizador"</formula>
    </cfRule>
  </conditionalFormatting>
  <conditionalFormatting sqref="C47:D49">
    <cfRule type="expression" dxfId="1940" priority="1539" stopIfTrue="1">
      <formula>#REF!="totalizador"</formula>
    </cfRule>
  </conditionalFormatting>
  <conditionalFormatting sqref="C47:D49">
    <cfRule type="expression" dxfId="1939" priority="1538" stopIfTrue="1">
      <formula>#REF!="totalizador"</formula>
    </cfRule>
  </conditionalFormatting>
  <conditionalFormatting sqref="C47:D49">
    <cfRule type="expression" dxfId="1938" priority="1537" stopIfTrue="1">
      <formula>#REF!="totalizador"</formula>
    </cfRule>
  </conditionalFormatting>
  <conditionalFormatting sqref="C47:D49">
    <cfRule type="expression" dxfId="1937" priority="1536" stopIfTrue="1">
      <formula>#REF!="totalizador"</formula>
    </cfRule>
  </conditionalFormatting>
  <conditionalFormatting sqref="C47:D49">
    <cfRule type="expression" dxfId="1936" priority="1535" stopIfTrue="1">
      <formula>#REF!="totalizador"</formula>
    </cfRule>
  </conditionalFormatting>
  <conditionalFormatting sqref="C47:D49">
    <cfRule type="expression" dxfId="1935" priority="1534" stopIfTrue="1">
      <formula>#REF!="totalizador"</formula>
    </cfRule>
  </conditionalFormatting>
  <conditionalFormatting sqref="C47:D49">
    <cfRule type="expression" dxfId="1934" priority="1533" stopIfTrue="1">
      <formula>#REF!="totalizador"</formula>
    </cfRule>
  </conditionalFormatting>
  <conditionalFormatting sqref="C47:D49">
    <cfRule type="expression" dxfId="1933" priority="1532" stopIfTrue="1">
      <formula>#REF!="totalizador"</formula>
    </cfRule>
  </conditionalFormatting>
  <conditionalFormatting sqref="C47:D49">
    <cfRule type="expression" dxfId="1932" priority="1531" stopIfTrue="1">
      <formula>#REF!="totalizador"</formula>
    </cfRule>
  </conditionalFormatting>
  <conditionalFormatting sqref="C47:D49">
    <cfRule type="expression" dxfId="1931" priority="1530" stopIfTrue="1">
      <formula>#REF!="totalizador"</formula>
    </cfRule>
  </conditionalFormatting>
  <conditionalFormatting sqref="C47:D49">
    <cfRule type="expression" dxfId="1930" priority="1529" stopIfTrue="1">
      <formula>#REF!="totalizador"</formula>
    </cfRule>
  </conditionalFormatting>
  <conditionalFormatting sqref="C47:D49">
    <cfRule type="expression" dxfId="1929" priority="1528" stopIfTrue="1">
      <formula>#REF!="totalizador"</formula>
    </cfRule>
  </conditionalFormatting>
  <conditionalFormatting sqref="C47:D49">
    <cfRule type="expression" dxfId="1928" priority="1527" stopIfTrue="1">
      <formula>#REF!="totalizador"</formula>
    </cfRule>
  </conditionalFormatting>
  <conditionalFormatting sqref="C47:D49">
    <cfRule type="expression" dxfId="1927" priority="1526" stopIfTrue="1">
      <formula>#REF!="totalizador"</formula>
    </cfRule>
  </conditionalFormatting>
  <conditionalFormatting sqref="C47:D49">
    <cfRule type="expression" dxfId="1926" priority="1525" stopIfTrue="1">
      <formula>#REF!="totalizador"</formula>
    </cfRule>
  </conditionalFormatting>
  <conditionalFormatting sqref="C47:D49">
    <cfRule type="expression" dxfId="1925" priority="1524" stopIfTrue="1">
      <formula>#REF!="totalizador"</formula>
    </cfRule>
  </conditionalFormatting>
  <conditionalFormatting sqref="C47:D49">
    <cfRule type="expression" dxfId="1924" priority="1523" stopIfTrue="1">
      <formula>#REF!="totalizador"</formula>
    </cfRule>
  </conditionalFormatting>
  <conditionalFormatting sqref="C47:D49">
    <cfRule type="expression" dxfId="1923" priority="1522" stopIfTrue="1">
      <formula>#REF!="totalizador"</formula>
    </cfRule>
  </conditionalFormatting>
  <conditionalFormatting sqref="C47:D49">
    <cfRule type="expression" dxfId="1922" priority="1521" stopIfTrue="1">
      <formula>#REF!="totalizador"</formula>
    </cfRule>
  </conditionalFormatting>
  <conditionalFormatting sqref="C47:D49">
    <cfRule type="expression" dxfId="1921" priority="1520" stopIfTrue="1">
      <formula>#REF!="totalizador"</formula>
    </cfRule>
  </conditionalFormatting>
  <conditionalFormatting sqref="C47:D49">
    <cfRule type="expression" dxfId="1920" priority="1519" stopIfTrue="1">
      <formula>#REF!="totalizador"</formula>
    </cfRule>
  </conditionalFormatting>
  <conditionalFormatting sqref="C47:D49">
    <cfRule type="expression" dxfId="1919" priority="1518" stopIfTrue="1">
      <formula>#REF!="totalizador"</formula>
    </cfRule>
  </conditionalFormatting>
  <conditionalFormatting sqref="C47:D49">
    <cfRule type="expression" dxfId="1918" priority="1517" stopIfTrue="1">
      <formula>#REF!="totalizador"</formula>
    </cfRule>
  </conditionalFormatting>
  <conditionalFormatting sqref="C47:D49">
    <cfRule type="expression" dxfId="1917" priority="1516" stopIfTrue="1">
      <formula>#REF!="totalizador"</formula>
    </cfRule>
  </conditionalFormatting>
  <conditionalFormatting sqref="C47:D49">
    <cfRule type="expression" dxfId="1916" priority="1515" stopIfTrue="1">
      <formula>#REF!="totalizador"</formula>
    </cfRule>
  </conditionalFormatting>
  <conditionalFormatting sqref="C47:D49">
    <cfRule type="expression" dxfId="1915" priority="1514" stopIfTrue="1">
      <formula>#REF!="totalizador"</formula>
    </cfRule>
  </conditionalFormatting>
  <conditionalFormatting sqref="C47:D49">
    <cfRule type="expression" dxfId="1914" priority="1513" stopIfTrue="1">
      <formula>#REF!="totalizador"</formula>
    </cfRule>
  </conditionalFormatting>
  <conditionalFormatting sqref="C47:D49">
    <cfRule type="expression" dxfId="1913" priority="1512" stopIfTrue="1">
      <formula>#REF!="totalizador"</formula>
    </cfRule>
  </conditionalFormatting>
  <conditionalFormatting sqref="C47:D49">
    <cfRule type="expression" dxfId="1912" priority="1511" stopIfTrue="1">
      <formula>#REF!="totalizador"</formula>
    </cfRule>
  </conditionalFormatting>
  <conditionalFormatting sqref="C47:D49">
    <cfRule type="expression" dxfId="1911" priority="1510" stopIfTrue="1">
      <formula>#REF!="totalizador"</formula>
    </cfRule>
  </conditionalFormatting>
  <conditionalFormatting sqref="C47:D49">
    <cfRule type="expression" dxfId="1910" priority="1509" stopIfTrue="1">
      <formula>#REF!="totalizador"</formula>
    </cfRule>
  </conditionalFormatting>
  <conditionalFormatting sqref="C47:D49">
    <cfRule type="expression" dxfId="1909" priority="1508" stopIfTrue="1">
      <formula>#REF!="totalizador"</formula>
    </cfRule>
  </conditionalFormatting>
  <conditionalFormatting sqref="C47:D49">
    <cfRule type="expression" dxfId="1908" priority="1507" stopIfTrue="1">
      <formula>#REF!="totalizador"</formula>
    </cfRule>
  </conditionalFormatting>
  <conditionalFormatting sqref="C47:D49">
    <cfRule type="expression" dxfId="1907" priority="1506" stopIfTrue="1">
      <formula>#REF!="totalizador"</formula>
    </cfRule>
  </conditionalFormatting>
  <conditionalFormatting sqref="C47:D49">
    <cfRule type="expression" dxfId="1906" priority="1505" stopIfTrue="1">
      <formula>#REF!="totalizador"</formula>
    </cfRule>
  </conditionalFormatting>
  <conditionalFormatting sqref="C47:D49">
    <cfRule type="expression" dxfId="1905" priority="1504" stopIfTrue="1">
      <formula>#REF!="totalizador"</formula>
    </cfRule>
  </conditionalFormatting>
  <conditionalFormatting sqref="C47:D49">
    <cfRule type="expression" dxfId="1904" priority="1503" stopIfTrue="1">
      <formula>#REF!="totalizador"</formula>
    </cfRule>
  </conditionalFormatting>
  <conditionalFormatting sqref="C47:D49">
    <cfRule type="expression" dxfId="1903" priority="1502" stopIfTrue="1">
      <formula>#REF!="totalizador"</formula>
    </cfRule>
  </conditionalFormatting>
  <conditionalFormatting sqref="C47:D49">
    <cfRule type="expression" dxfId="1902" priority="1501" stopIfTrue="1">
      <formula>#REF!="totalizador"</formula>
    </cfRule>
  </conditionalFormatting>
  <conditionalFormatting sqref="C47:D49">
    <cfRule type="expression" dxfId="1901" priority="1500" stopIfTrue="1">
      <formula>#REF!="totalizador"</formula>
    </cfRule>
  </conditionalFormatting>
  <conditionalFormatting sqref="C47:D49">
    <cfRule type="expression" dxfId="1900" priority="1499" stopIfTrue="1">
      <formula>#REF!="totalizador"</formula>
    </cfRule>
  </conditionalFormatting>
  <conditionalFormatting sqref="C47:D49">
    <cfRule type="expression" dxfId="1899" priority="1498" stopIfTrue="1">
      <formula>#REF!="totalizador"</formula>
    </cfRule>
  </conditionalFormatting>
  <conditionalFormatting sqref="C47:D49">
    <cfRule type="expression" dxfId="1898" priority="1497" stopIfTrue="1">
      <formula>#REF!="totalizador"</formula>
    </cfRule>
  </conditionalFormatting>
  <conditionalFormatting sqref="C47:D49">
    <cfRule type="expression" dxfId="1897" priority="1496" stopIfTrue="1">
      <formula>#REF!="totalizador"</formula>
    </cfRule>
  </conditionalFormatting>
  <conditionalFormatting sqref="C47:D49">
    <cfRule type="expression" dxfId="1896" priority="1495" stopIfTrue="1">
      <formula>#REF!="totalizador"</formula>
    </cfRule>
  </conditionalFormatting>
  <conditionalFormatting sqref="C47:D49">
    <cfRule type="expression" dxfId="1895" priority="1494" stopIfTrue="1">
      <formula>#REF!="totalizador"</formula>
    </cfRule>
  </conditionalFormatting>
  <conditionalFormatting sqref="C47:D49">
    <cfRule type="expression" dxfId="1894" priority="1493" stopIfTrue="1">
      <formula>#REF!="totalizador"</formula>
    </cfRule>
  </conditionalFormatting>
  <conditionalFormatting sqref="C47:D49">
    <cfRule type="expression" dxfId="1893" priority="1492" stopIfTrue="1">
      <formula>#REF!="totalizador"</formula>
    </cfRule>
  </conditionalFormatting>
  <conditionalFormatting sqref="C47:D49">
    <cfRule type="expression" dxfId="1892" priority="1491" stopIfTrue="1">
      <formula>#REF!="totalizador"</formula>
    </cfRule>
  </conditionalFormatting>
  <conditionalFormatting sqref="C47:D49">
    <cfRule type="expression" dxfId="1891" priority="1490" stopIfTrue="1">
      <formula>#REF!="totalizador"</formula>
    </cfRule>
  </conditionalFormatting>
  <conditionalFormatting sqref="C47:D49">
    <cfRule type="expression" dxfId="1890" priority="1489" stopIfTrue="1">
      <formula>#REF!="totalizador"</formula>
    </cfRule>
  </conditionalFormatting>
  <conditionalFormatting sqref="C47:D49">
    <cfRule type="expression" dxfId="1889" priority="1488" stopIfTrue="1">
      <formula>#REF!="totalizador"</formula>
    </cfRule>
  </conditionalFormatting>
  <conditionalFormatting sqref="C47:D49">
    <cfRule type="expression" dxfId="1888" priority="1487" stopIfTrue="1">
      <formula>#REF!="totalizador"</formula>
    </cfRule>
  </conditionalFormatting>
  <conditionalFormatting sqref="C47:D49">
    <cfRule type="expression" dxfId="1887" priority="1486" stopIfTrue="1">
      <formula>#REF!="totalizador"</formula>
    </cfRule>
  </conditionalFormatting>
  <conditionalFormatting sqref="C47:D49">
    <cfRule type="expression" dxfId="1886" priority="1485" stopIfTrue="1">
      <formula>#REF!="totalizador"</formula>
    </cfRule>
  </conditionalFormatting>
  <conditionalFormatting sqref="C47:D49">
    <cfRule type="expression" dxfId="1885" priority="1484" stopIfTrue="1">
      <formula>#REF!="totalizador"</formula>
    </cfRule>
  </conditionalFormatting>
  <conditionalFormatting sqref="C47:D49">
    <cfRule type="expression" dxfId="1884" priority="1483" stopIfTrue="1">
      <formula>#REF!="totalizador"</formula>
    </cfRule>
  </conditionalFormatting>
  <conditionalFormatting sqref="C47:D49">
    <cfRule type="expression" dxfId="1883" priority="1482" stopIfTrue="1">
      <formula>#REF!="totalizador"</formula>
    </cfRule>
  </conditionalFormatting>
  <conditionalFormatting sqref="C47:D49">
    <cfRule type="expression" dxfId="1882" priority="1481" stopIfTrue="1">
      <formula>#REF!="totalizador"</formula>
    </cfRule>
  </conditionalFormatting>
  <conditionalFormatting sqref="C47:D49">
    <cfRule type="expression" dxfId="1881" priority="1480" stopIfTrue="1">
      <formula>#REF!="totalizador"</formula>
    </cfRule>
  </conditionalFormatting>
  <conditionalFormatting sqref="C47:D49">
    <cfRule type="expression" dxfId="1880" priority="1479" stopIfTrue="1">
      <formula>#REF!="totalizador"</formula>
    </cfRule>
  </conditionalFormatting>
  <conditionalFormatting sqref="C47:D49">
    <cfRule type="expression" dxfId="1879" priority="1478" stopIfTrue="1">
      <formula>#REF!="totalizador"</formula>
    </cfRule>
  </conditionalFormatting>
  <conditionalFormatting sqref="C47:D49">
    <cfRule type="expression" dxfId="1878" priority="1477" stopIfTrue="1">
      <formula>#REF!="totalizador"</formula>
    </cfRule>
  </conditionalFormatting>
  <conditionalFormatting sqref="C47:D49">
    <cfRule type="expression" dxfId="1877" priority="1476" stopIfTrue="1">
      <formula>#REF!="totalizador"</formula>
    </cfRule>
  </conditionalFormatting>
  <conditionalFormatting sqref="C47:D49">
    <cfRule type="expression" dxfId="1876" priority="1475" stopIfTrue="1">
      <formula>#REF!="totalizador"</formula>
    </cfRule>
  </conditionalFormatting>
  <conditionalFormatting sqref="C47:D49">
    <cfRule type="expression" dxfId="1875" priority="1474" stopIfTrue="1">
      <formula>#REF!="totalizador"</formula>
    </cfRule>
  </conditionalFormatting>
  <conditionalFormatting sqref="C47:D49">
    <cfRule type="expression" dxfId="1874" priority="1473" stopIfTrue="1">
      <formula>#REF!="totalizador"</formula>
    </cfRule>
  </conditionalFormatting>
  <conditionalFormatting sqref="C47:D49">
    <cfRule type="expression" dxfId="1873" priority="1472" stopIfTrue="1">
      <formula>#REF!="totalizador"</formula>
    </cfRule>
  </conditionalFormatting>
  <conditionalFormatting sqref="C47:D49">
    <cfRule type="expression" dxfId="1872" priority="1471" stopIfTrue="1">
      <formula>#REF!="totalizador"</formula>
    </cfRule>
  </conditionalFormatting>
  <conditionalFormatting sqref="C47:D49">
    <cfRule type="expression" dxfId="1871" priority="1470" stopIfTrue="1">
      <formula>#REF!="totalizador"</formula>
    </cfRule>
  </conditionalFormatting>
  <conditionalFormatting sqref="C47:D49">
    <cfRule type="expression" dxfId="1870" priority="1469" stopIfTrue="1">
      <formula>#REF!="totalizador"</formula>
    </cfRule>
  </conditionalFormatting>
  <conditionalFormatting sqref="C47:D49">
    <cfRule type="expression" dxfId="1869" priority="1468" stopIfTrue="1">
      <formula>#REF!="totalizador"</formula>
    </cfRule>
  </conditionalFormatting>
  <conditionalFormatting sqref="C47:D49">
    <cfRule type="expression" dxfId="1868" priority="1467" stopIfTrue="1">
      <formula>#REF!="totalizador"</formula>
    </cfRule>
  </conditionalFormatting>
  <conditionalFormatting sqref="C47:D49">
    <cfRule type="expression" dxfId="1867" priority="1466" stopIfTrue="1">
      <formula>#REF!="totalizador"</formula>
    </cfRule>
  </conditionalFormatting>
  <conditionalFormatting sqref="C47:D49">
    <cfRule type="expression" dxfId="1866" priority="1465" stopIfTrue="1">
      <formula>#REF!="totalizador"</formula>
    </cfRule>
  </conditionalFormatting>
  <conditionalFormatting sqref="C47:D49">
    <cfRule type="expression" dxfId="1865" priority="1464" stopIfTrue="1">
      <formula>#REF!="totalizador"</formula>
    </cfRule>
  </conditionalFormatting>
  <conditionalFormatting sqref="C47:D49">
    <cfRule type="expression" dxfId="1864" priority="1463" stopIfTrue="1">
      <formula>#REF!="totalizador"</formula>
    </cfRule>
  </conditionalFormatting>
  <conditionalFormatting sqref="C47:D49">
    <cfRule type="expression" dxfId="1863" priority="1462" stopIfTrue="1">
      <formula>#REF!="totalizador"</formula>
    </cfRule>
  </conditionalFormatting>
  <conditionalFormatting sqref="C47:D49">
    <cfRule type="expression" dxfId="1862" priority="1461" stopIfTrue="1">
      <formula>#REF!="totalizador"</formula>
    </cfRule>
  </conditionalFormatting>
  <conditionalFormatting sqref="C47:D49">
    <cfRule type="expression" dxfId="1861" priority="1460" stopIfTrue="1">
      <formula>#REF!="totalizador"</formula>
    </cfRule>
  </conditionalFormatting>
  <conditionalFormatting sqref="C47:D49">
    <cfRule type="expression" dxfId="1860" priority="1459" stopIfTrue="1">
      <formula>#REF!="totalizador"</formula>
    </cfRule>
  </conditionalFormatting>
  <conditionalFormatting sqref="C47:D49">
    <cfRule type="expression" dxfId="1859" priority="1458" stopIfTrue="1">
      <formula>#REF!="totalizador"</formula>
    </cfRule>
  </conditionalFormatting>
  <conditionalFormatting sqref="C47:D49">
    <cfRule type="expression" dxfId="1858" priority="1457" stopIfTrue="1">
      <formula>#REF!="totalizador"</formula>
    </cfRule>
  </conditionalFormatting>
  <conditionalFormatting sqref="C47:D49">
    <cfRule type="expression" dxfId="1857" priority="1456" stopIfTrue="1">
      <formula>#REF!="totalizador"</formula>
    </cfRule>
  </conditionalFormatting>
  <conditionalFormatting sqref="C47:D49">
    <cfRule type="expression" dxfId="1856" priority="1455" stopIfTrue="1">
      <formula>#REF!="totalizador"</formula>
    </cfRule>
  </conditionalFormatting>
  <conditionalFormatting sqref="C47:D49">
    <cfRule type="expression" dxfId="1855" priority="1454" stopIfTrue="1">
      <formula>#REF!="totalizador"</formula>
    </cfRule>
  </conditionalFormatting>
  <conditionalFormatting sqref="C47:D49">
    <cfRule type="expression" dxfId="1854" priority="1453" stopIfTrue="1">
      <formula>#REF!="totalizador"</formula>
    </cfRule>
  </conditionalFormatting>
  <conditionalFormatting sqref="C47:D49">
    <cfRule type="expression" dxfId="1853" priority="1452" stopIfTrue="1">
      <formula>#REF!="totalizador"</formula>
    </cfRule>
  </conditionalFormatting>
  <conditionalFormatting sqref="C47:D49">
    <cfRule type="expression" dxfId="1852" priority="1451" stopIfTrue="1">
      <formula>#REF!="totalizador"</formula>
    </cfRule>
  </conditionalFormatting>
  <conditionalFormatting sqref="C47:D49">
    <cfRule type="expression" dxfId="1851" priority="1450" stopIfTrue="1">
      <formula>#REF!="totalizador"</formula>
    </cfRule>
  </conditionalFormatting>
  <conditionalFormatting sqref="C47:D49">
    <cfRule type="expression" dxfId="1850" priority="1449" stopIfTrue="1">
      <formula>#REF!="totalizador"</formula>
    </cfRule>
  </conditionalFormatting>
  <conditionalFormatting sqref="C47:D49">
    <cfRule type="expression" dxfId="1849" priority="1448" stopIfTrue="1">
      <formula>#REF!="totalizador"</formula>
    </cfRule>
  </conditionalFormatting>
  <conditionalFormatting sqref="C47:D49">
    <cfRule type="expression" dxfId="1848" priority="1447" stopIfTrue="1">
      <formula>#REF!="totalizador"</formula>
    </cfRule>
  </conditionalFormatting>
  <conditionalFormatting sqref="C47:D49">
    <cfRule type="expression" dxfId="1847" priority="1446" stopIfTrue="1">
      <formula>#REF!="totalizador"</formula>
    </cfRule>
  </conditionalFormatting>
  <conditionalFormatting sqref="C47:D49">
    <cfRule type="expression" dxfId="1846" priority="1445" stopIfTrue="1">
      <formula>#REF!="totalizador"</formula>
    </cfRule>
  </conditionalFormatting>
  <conditionalFormatting sqref="C47:D49">
    <cfRule type="expression" dxfId="1845" priority="1444" stopIfTrue="1">
      <formula>#REF!="totalizador"</formula>
    </cfRule>
  </conditionalFormatting>
  <conditionalFormatting sqref="C47:D49">
    <cfRule type="expression" dxfId="1844" priority="1443" stopIfTrue="1">
      <formula>#REF!="totalizador"</formula>
    </cfRule>
  </conditionalFormatting>
  <conditionalFormatting sqref="C47:D49">
    <cfRule type="expression" dxfId="1843" priority="1442" stopIfTrue="1">
      <formula>#REF!="totalizador"</formula>
    </cfRule>
  </conditionalFormatting>
  <conditionalFormatting sqref="C47:D49">
    <cfRule type="expression" dxfId="1842" priority="1441" stopIfTrue="1">
      <formula>#REF!="totalizador"</formula>
    </cfRule>
  </conditionalFormatting>
  <conditionalFormatting sqref="C47:D49">
    <cfRule type="expression" dxfId="1841" priority="1440" stopIfTrue="1">
      <formula>#REF!="totalizador"</formula>
    </cfRule>
  </conditionalFormatting>
  <conditionalFormatting sqref="C47:D49">
    <cfRule type="expression" dxfId="1840" priority="1439" stopIfTrue="1">
      <formula>#REF!="totalizador"</formula>
    </cfRule>
  </conditionalFormatting>
  <conditionalFormatting sqref="C47:D49">
    <cfRule type="expression" dxfId="1839" priority="1438" stopIfTrue="1">
      <formula>#REF!="totalizador"</formula>
    </cfRule>
  </conditionalFormatting>
  <conditionalFormatting sqref="C47:D49">
    <cfRule type="expression" dxfId="1838" priority="1437" stopIfTrue="1">
      <formula>#REF!="totalizador"</formula>
    </cfRule>
  </conditionalFormatting>
  <conditionalFormatting sqref="C47:D49">
    <cfRule type="expression" dxfId="1837" priority="1436" stopIfTrue="1">
      <formula>#REF!="totalizador"</formula>
    </cfRule>
  </conditionalFormatting>
  <conditionalFormatting sqref="C47:D49">
    <cfRule type="expression" dxfId="1836" priority="1435" stopIfTrue="1">
      <formula>#REF!="totalizador"</formula>
    </cfRule>
  </conditionalFormatting>
  <conditionalFormatting sqref="C47:D49">
    <cfRule type="expression" dxfId="1835" priority="1434" stopIfTrue="1">
      <formula>#REF!="totalizador"</formula>
    </cfRule>
  </conditionalFormatting>
  <conditionalFormatting sqref="C47:D49">
    <cfRule type="expression" dxfId="1834" priority="1433" stopIfTrue="1">
      <formula>#REF!="totalizador"</formula>
    </cfRule>
  </conditionalFormatting>
  <conditionalFormatting sqref="C47:D49">
    <cfRule type="expression" dxfId="1833" priority="1432" stopIfTrue="1">
      <formula>#REF!="totalizador"</formula>
    </cfRule>
  </conditionalFormatting>
  <conditionalFormatting sqref="C47:D49">
    <cfRule type="expression" dxfId="1832" priority="1431" stopIfTrue="1">
      <formula>#REF!="totalizador"</formula>
    </cfRule>
  </conditionalFormatting>
  <conditionalFormatting sqref="C47:D49">
    <cfRule type="expression" dxfId="1831" priority="1430" stopIfTrue="1">
      <formula>#REF!="totalizador"</formula>
    </cfRule>
  </conditionalFormatting>
  <conditionalFormatting sqref="C47:D49">
    <cfRule type="expression" dxfId="1830" priority="1429" stopIfTrue="1">
      <formula>#REF!="totalizador"</formula>
    </cfRule>
  </conditionalFormatting>
  <conditionalFormatting sqref="C47:D49">
    <cfRule type="expression" dxfId="1829" priority="1428" stopIfTrue="1">
      <formula>#REF!="totalizador"</formula>
    </cfRule>
  </conditionalFormatting>
  <conditionalFormatting sqref="C47:D49">
    <cfRule type="expression" dxfId="1828" priority="1427" stopIfTrue="1">
      <formula>#REF!="totalizador"</formula>
    </cfRule>
  </conditionalFormatting>
  <conditionalFormatting sqref="C47:D49">
    <cfRule type="expression" dxfId="1827" priority="1426" stopIfTrue="1">
      <formula>#REF!="totalizador"</formula>
    </cfRule>
  </conditionalFormatting>
  <conditionalFormatting sqref="C47:D49">
    <cfRule type="expression" dxfId="1826" priority="1425" stopIfTrue="1">
      <formula>#REF!="totalizador"</formula>
    </cfRule>
  </conditionalFormatting>
  <conditionalFormatting sqref="C47:D49">
    <cfRule type="expression" dxfId="1825" priority="1424" stopIfTrue="1">
      <formula>#REF!="totalizador"</formula>
    </cfRule>
  </conditionalFormatting>
  <conditionalFormatting sqref="C47:D49">
    <cfRule type="expression" dxfId="1824" priority="1423" stopIfTrue="1">
      <formula>#REF!="totalizador"</formula>
    </cfRule>
  </conditionalFormatting>
  <conditionalFormatting sqref="C47:D49">
    <cfRule type="expression" dxfId="1823" priority="1422" stopIfTrue="1">
      <formula>#REF!="totalizador"</formula>
    </cfRule>
  </conditionalFormatting>
  <conditionalFormatting sqref="C47:D49">
    <cfRule type="expression" dxfId="1822" priority="1421" stopIfTrue="1">
      <formula>#REF!="totalizador"</formula>
    </cfRule>
  </conditionalFormatting>
  <conditionalFormatting sqref="C47:D49">
    <cfRule type="expression" dxfId="1821" priority="1420" stopIfTrue="1">
      <formula>#REF!="totalizador"</formula>
    </cfRule>
  </conditionalFormatting>
  <conditionalFormatting sqref="C47:D49">
    <cfRule type="expression" dxfId="1820" priority="1419" stopIfTrue="1">
      <formula>#REF!="totalizador"</formula>
    </cfRule>
  </conditionalFormatting>
  <conditionalFormatting sqref="C47:D49">
    <cfRule type="expression" dxfId="1819" priority="1418" stopIfTrue="1">
      <formula>#REF!="totalizador"</formula>
    </cfRule>
  </conditionalFormatting>
  <conditionalFormatting sqref="C47:D49">
    <cfRule type="expression" dxfId="1818" priority="1417" stopIfTrue="1">
      <formula>#REF!="totalizador"</formula>
    </cfRule>
  </conditionalFormatting>
  <conditionalFormatting sqref="C47:D49">
    <cfRule type="expression" dxfId="1817" priority="1416" stopIfTrue="1">
      <formula>#REF!="totalizador"</formula>
    </cfRule>
  </conditionalFormatting>
  <conditionalFormatting sqref="C47:D49">
    <cfRule type="expression" dxfId="1816" priority="1415" stopIfTrue="1">
      <formula>#REF!="totalizador"</formula>
    </cfRule>
  </conditionalFormatting>
  <conditionalFormatting sqref="C47:D49">
    <cfRule type="expression" dxfId="1815" priority="1414" stopIfTrue="1">
      <formula>#REF!="totalizador"</formula>
    </cfRule>
  </conditionalFormatting>
  <conditionalFormatting sqref="C47:D49">
    <cfRule type="expression" dxfId="1814" priority="1413" stopIfTrue="1">
      <formula>#REF!="totalizador"</formula>
    </cfRule>
  </conditionalFormatting>
  <conditionalFormatting sqref="C47:D49">
    <cfRule type="expression" dxfId="1813" priority="1412" stopIfTrue="1">
      <formula>#REF!="totalizador"</formula>
    </cfRule>
  </conditionalFormatting>
  <conditionalFormatting sqref="C47:D49">
    <cfRule type="expression" dxfId="1812" priority="1411" stopIfTrue="1">
      <formula>#REF!="totalizador"</formula>
    </cfRule>
  </conditionalFormatting>
  <conditionalFormatting sqref="C47:D49">
    <cfRule type="expression" dxfId="1811" priority="1410" stopIfTrue="1">
      <formula>#REF!="totalizador"</formula>
    </cfRule>
  </conditionalFormatting>
  <conditionalFormatting sqref="C47:D49">
    <cfRule type="expression" dxfId="1810" priority="1409" stopIfTrue="1">
      <formula>#REF!="totalizador"</formula>
    </cfRule>
  </conditionalFormatting>
  <conditionalFormatting sqref="C47:D49">
    <cfRule type="expression" dxfId="1809" priority="1408" stopIfTrue="1">
      <formula>#REF!="totalizador"</formula>
    </cfRule>
  </conditionalFormatting>
  <conditionalFormatting sqref="C47:D49">
    <cfRule type="expression" dxfId="1808" priority="1407" stopIfTrue="1">
      <formula>#REF!="totalizador"</formula>
    </cfRule>
  </conditionalFormatting>
  <conditionalFormatting sqref="C47:D49">
    <cfRule type="expression" dxfId="1807" priority="1406" stopIfTrue="1">
      <formula>#REF!="totalizador"</formula>
    </cfRule>
  </conditionalFormatting>
  <conditionalFormatting sqref="C47:D49">
    <cfRule type="expression" dxfId="1806" priority="1405" stopIfTrue="1">
      <formula>#REF!="totalizador"</formula>
    </cfRule>
  </conditionalFormatting>
  <conditionalFormatting sqref="C47:D49">
    <cfRule type="expression" dxfId="1805" priority="1404" stopIfTrue="1">
      <formula>#REF!="totalizador"</formula>
    </cfRule>
  </conditionalFormatting>
  <conditionalFormatting sqref="C47:D49">
    <cfRule type="expression" dxfId="1804" priority="1403" stopIfTrue="1">
      <formula>#REF!="totalizador"</formula>
    </cfRule>
  </conditionalFormatting>
  <conditionalFormatting sqref="C47:D49">
    <cfRule type="expression" dxfId="1803" priority="1402" stopIfTrue="1">
      <formula>#REF!="totalizador"</formula>
    </cfRule>
  </conditionalFormatting>
  <conditionalFormatting sqref="C47:D49">
    <cfRule type="expression" dxfId="1802" priority="1401" stopIfTrue="1">
      <formula>#REF!="totalizador"</formula>
    </cfRule>
  </conditionalFormatting>
  <conditionalFormatting sqref="C47:D49">
    <cfRule type="expression" dxfId="1801" priority="1400" stopIfTrue="1">
      <formula>#REF!="totalizador"</formula>
    </cfRule>
  </conditionalFormatting>
  <conditionalFormatting sqref="C47:D49">
    <cfRule type="expression" dxfId="1800" priority="1399" stopIfTrue="1">
      <formula>#REF!="totalizador"</formula>
    </cfRule>
  </conditionalFormatting>
  <conditionalFormatting sqref="C47:D49">
    <cfRule type="expression" dxfId="1799" priority="1398" stopIfTrue="1">
      <formula>#REF!="totalizador"</formula>
    </cfRule>
  </conditionalFormatting>
  <conditionalFormatting sqref="C47:D49">
    <cfRule type="expression" dxfId="1798" priority="1397" stopIfTrue="1">
      <formula>#REF!="totalizador"</formula>
    </cfRule>
  </conditionalFormatting>
  <conditionalFormatting sqref="C47:D49">
    <cfRule type="expression" dxfId="1797" priority="1396" stopIfTrue="1">
      <formula>#REF!="totalizador"</formula>
    </cfRule>
  </conditionalFormatting>
  <conditionalFormatting sqref="C47:D49">
    <cfRule type="expression" dxfId="1796" priority="1395" stopIfTrue="1">
      <formula>#REF!="totalizador"</formula>
    </cfRule>
  </conditionalFormatting>
  <conditionalFormatting sqref="C47:D49">
    <cfRule type="expression" dxfId="1795" priority="1394" stopIfTrue="1">
      <formula>#REF!="totalizador"</formula>
    </cfRule>
  </conditionalFormatting>
  <conditionalFormatting sqref="C47:D49">
    <cfRule type="expression" dxfId="1794" priority="1393" stopIfTrue="1">
      <formula>#REF!="totalizador"</formula>
    </cfRule>
  </conditionalFormatting>
  <conditionalFormatting sqref="C47:D49">
    <cfRule type="expression" dxfId="1793" priority="1392" stopIfTrue="1">
      <formula>#REF!="totalizador"</formula>
    </cfRule>
  </conditionalFormatting>
  <conditionalFormatting sqref="C47:D49">
    <cfRule type="expression" dxfId="1792" priority="1391" stopIfTrue="1">
      <formula>#REF!="totalizador"</formula>
    </cfRule>
  </conditionalFormatting>
  <conditionalFormatting sqref="C47:D49">
    <cfRule type="expression" dxfId="1791" priority="1390" stopIfTrue="1">
      <formula>#REF!="totalizador"</formula>
    </cfRule>
  </conditionalFormatting>
  <conditionalFormatting sqref="C47:D49">
    <cfRule type="expression" dxfId="1790" priority="1389" stopIfTrue="1">
      <formula>#REF!="totalizador"</formula>
    </cfRule>
  </conditionalFormatting>
  <conditionalFormatting sqref="C47:D49">
    <cfRule type="expression" dxfId="1789" priority="1388" stopIfTrue="1">
      <formula>#REF!="totalizador"</formula>
    </cfRule>
  </conditionalFormatting>
  <conditionalFormatting sqref="C47:D49">
    <cfRule type="expression" dxfId="1788" priority="1387" stopIfTrue="1">
      <formula>#REF!="totalizador"</formula>
    </cfRule>
  </conditionalFormatting>
  <conditionalFormatting sqref="C47:D49">
    <cfRule type="expression" dxfId="1787" priority="1386" stopIfTrue="1">
      <formula>#REF!="totalizador"</formula>
    </cfRule>
  </conditionalFormatting>
  <conditionalFormatting sqref="C47:D49">
    <cfRule type="expression" dxfId="1786" priority="1385" stopIfTrue="1">
      <formula>#REF!="totalizador"</formula>
    </cfRule>
  </conditionalFormatting>
  <conditionalFormatting sqref="C47:D49">
    <cfRule type="expression" dxfId="1785" priority="1384" stopIfTrue="1">
      <formula>#REF!="totalizador"</formula>
    </cfRule>
  </conditionalFormatting>
  <conditionalFormatting sqref="C47:D49">
    <cfRule type="expression" dxfId="1784" priority="1383" stopIfTrue="1">
      <formula>#REF!="totalizador"</formula>
    </cfRule>
  </conditionalFormatting>
  <conditionalFormatting sqref="C47:D49">
    <cfRule type="expression" dxfId="1783" priority="1382" stopIfTrue="1">
      <formula>#REF!="totalizador"</formula>
    </cfRule>
  </conditionalFormatting>
  <conditionalFormatting sqref="C47:D49">
    <cfRule type="expression" dxfId="1782" priority="1381" stopIfTrue="1">
      <formula>#REF!="totalizador"</formula>
    </cfRule>
  </conditionalFormatting>
  <conditionalFormatting sqref="C47:D49">
    <cfRule type="expression" dxfId="1781" priority="1380" stopIfTrue="1">
      <formula>#REF!="totalizador"</formula>
    </cfRule>
  </conditionalFormatting>
  <conditionalFormatting sqref="C47:D49">
    <cfRule type="expression" dxfId="1780" priority="1379" stopIfTrue="1">
      <formula>#REF!="totalizador"</formula>
    </cfRule>
  </conditionalFormatting>
  <conditionalFormatting sqref="C47:D49">
    <cfRule type="expression" dxfId="1779" priority="1378" stopIfTrue="1">
      <formula>#REF!="totalizador"</formula>
    </cfRule>
  </conditionalFormatting>
  <conditionalFormatting sqref="C47:D49">
    <cfRule type="expression" dxfId="1778" priority="1377" stopIfTrue="1">
      <formula>#REF!="totalizador"</formula>
    </cfRule>
  </conditionalFormatting>
  <conditionalFormatting sqref="C47:D49">
    <cfRule type="expression" dxfId="1777" priority="1376" stopIfTrue="1">
      <formula>#REF!="totalizador"</formula>
    </cfRule>
  </conditionalFormatting>
  <conditionalFormatting sqref="C47:D49">
    <cfRule type="expression" dxfId="1776" priority="1375" stopIfTrue="1">
      <formula>#REF!="totalizador"</formula>
    </cfRule>
  </conditionalFormatting>
  <conditionalFormatting sqref="C47:D49">
    <cfRule type="expression" dxfId="1775" priority="1374" stopIfTrue="1">
      <formula>#REF!="totalizador"</formula>
    </cfRule>
  </conditionalFormatting>
  <conditionalFormatting sqref="C47:D49">
    <cfRule type="expression" dxfId="1774" priority="1373" stopIfTrue="1">
      <formula>#REF!="totalizador"</formula>
    </cfRule>
  </conditionalFormatting>
  <conditionalFormatting sqref="C47:D49">
    <cfRule type="expression" dxfId="1773" priority="1372" stopIfTrue="1">
      <formula>#REF!="totalizador"</formula>
    </cfRule>
  </conditionalFormatting>
  <conditionalFormatting sqref="C47:D49">
    <cfRule type="expression" dxfId="1772" priority="1371" stopIfTrue="1">
      <formula>#REF!="totalizador"</formula>
    </cfRule>
  </conditionalFormatting>
  <conditionalFormatting sqref="C47:D49">
    <cfRule type="expression" dxfId="1771" priority="1370" stopIfTrue="1">
      <formula>#REF!="totalizador"</formula>
    </cfRule>
  </conditionalFormatting>
  <conditionalFormatting sqref="C47:D49">
    <cfRule type="expression" dxfId="1770" priority="1369" stopIfTrue="1">
      <formula>#REF!="totalizador"</formula>
    </cfRule>
  </conditionalFormatting>
  <conditionalFormatting sqref="C47:D49">
    <cfRule type="expression" dxfId="1769" priority="1368" stopIfTrue="1">
      <formula>#REF!="totalizador"</formula>
    </cfRule>
  </conditionalFormatting>
  <conditionalFormatting sqref="C47:D49">
    <cfRule type="expression" dxfId="1768" priority="1367" stopIfTrue="1">
      <formula>#REF!="totalizador"</formula>
    </cfRule>
  </conditionalFormatting>
  <conditionalFormatting sqref="C47:D49">
    <cfRule type="expression" dxfId="1767" priority="1366" stopIfTrue="1">
      <formula>#REF!="totalizador"</formula>
    </cfRule>
  </conditionalFormatting>
  <conditionalFormatting sqref="C47:D49">
    <cfRule type="expression" dxfId="1766" priority="1365" stopIfTrue="1">
      <formula>#REF!="totalizador"</formula>
    </cfRule>
  </conditionalFormatting>
  <conditionalFormatting sqref="C47:D49">
    <cfRule type="expression" dxfId="1765" priority="1364" stopIfTrue="1">
      <formula>#REF!="totalizador"</formula>
    </cfRule>
  </conditionalFormatting>
  <conditionalFormatting sqref="C47:D49">
    <cfRule type="expression" dxfId="1764" priority="1363" stopIfTrue="1">
      <formula>#REF!="totalizador"</formula>
    </cfRule>
  </conditionalFormatting>
  <conditionalFormatting sqref="C47:D49">
    <cfRule type="expression" dxfId="1763" priority="1362" stopIfTrue="1">
      <formula>#REF!="totalizador"</formula>
    </cfRule>
  </conditionalFormatting>
  <conditionalFormatting sqref="C47:D49">
    <cfRule type="expression" dxfId="1762" priority="1361" stopIfTrue="1">
      <formula>#REF!="totalizador"</formula>
    </cfRule>
  </conditionalFormatting>
  <conditionalFormatting sqref="C47:D49">
    <cfRule type="expression" dxfId="1761" priority="1360" stopIfTrue="1">
      <formula>#REF!="totalizador"</formula>
    </cfRule>
  </conditionalFormatting>
  <conditionalFormatting sqref="C47:D49">
    <cfRule type="expression" dxfId="1760" priority="1359" stopIfTrue="1">
      <formula>#REF!="totalizador"</formula>
    </cfRule>
  </conditionalFormatting>
  <conditionalFormatting sqref="C47:D49">
    <cfRule type="expression" dxfId="1759" priority="1358" stopIfTrue="1">
      <formula>#REF!="totalizador"</formula>
    </cfRule>
  </conditionalFormatting>
  <conditionalFormatting sqref="C47:D49">
    <cfRule type="expression" dxfId="1758" priority="1357" stopIfTrue="1">
      <formula>#REF!="totalizador"</formula>
    </cfRule>
  </conditionalFormatting>
  <conditionalFormatting sqref="C47:D49">
    <cfRule type="expression" dxfId="1757" priority="1356" stopIfTrue="1">
      <formula>#REF!="totalizador"</formula>
    </cfRule>
  </conditionalFormatting>
  <conditionalFormatting sqref="C47:D49">
    <cfRule type="expression" dxfId="1756" priority="1355" stopIfTrue="1">
      <formula>#REF!="totalizador"</formula>
    </cfRule>
  </conditionalFormatting>
  <conditionalFormatting sqref="C47:D49">
    <cfRule type="expression" dxfId="1755" priority="1354" stopIfTrue="1">
      <formula>#REF!="totalizador"</formula>
    </cfRule>
  </conditionalFormatting>
  <conditionalFormatting sqref="C47:D49">
    <cfRule type="expression" dxfId="1754" priority="1353" stopIfTrue="1">
      <formula>#REF!="totalizador"</formula>
    </cfRule>
  </conditionalFormatting>
  <conditionalFormatting sqref="C47:D49">
    <cfRule type="expression" dxfId="1753" priority="1352" stopIfTrue="1">
      <formula>#REF!="totalizador"</formula>
    </cfRule>
  </conditionalFormatting>
  <conditionalFormatting sqref="C47:D49">
    <cfRule type="expression" dxfId="1752" priority="1351" stopIfTrue="1">
      <formula>#REF!="totalizador"</formula>
    </cfRule>
  </conditionalFormatting>
  <conditionalFormatting sqref="C47:D49">
    <cfRule type="expression" dxfId="1751" priority="1350" stopIfTrue="1">
      <formula>#REF!="totalizador"</formula>
    </cfRule>
  </conditionalFormatting>
  <conditionalFormatting sqref="C47:D49">
    <cfRule type="expression" dxfId="1750" priority="1349" stopIfTrue="1">
      <formula>#REF!="totalizador"</formula>
    </cfRule>
  </conditionalFormatting>
  <conditionalFormatting sqref="C47:D49">
    <cfRule type="expression" dxfId="1749" priority="1348" stopIfTrue="1">
      <formula>#REF!="totalizador"</formula>
    </cfRule>
  </conditionalFormatting>
  <conditionalFormatting sqref="C47:D49">
    <cfRule type="expression" dxfId="1748" priority="1347" stopIfTrue="1">
      <formula>#REF!="totalizador"</formula>
    </cfRule>
  </conditionalFormatting>
  <conditionalFormatting sqref="C47:D49">
    <cfRule type="expression" dxfId="1747" priority="1346" stopIfTrue="1">
      <formula>#REF!="totalizador"</formula>
    </cfRule>
  </conditionalFormatting>
  <conditionalFormatting sqref="C47:D49">
    <cfRule type="expression" dxfId="1746" priority="1345" stopIfTrue="1">
      <formula>#REF!="totalizador"</formula>
    </cfRule>
  </conditionalFormatting>
  <conditionalFormatting sqref="C47:D49">
    <cfRule type="expression" dxfId="1745" priority="1344" stopIfTrue="1">
      <formula>#REF!="totalizador"</formula>
    </cfRule>
  </conditionalFormatting>
  <conditionalFormatting sqref="C47:D49">
    <cfRule type="expression" dxfId="1744" priority="1343" stopIfTrue="1">
      <formula>#REF!="totalizador"</formula>
    </cfRule>
  </conditionalFormatting>
  <conditionalFormatting sqref="C47:D49">
    <cfRule type="expression" dxfId="1743" priority="1342" stopIfTrue="1">
      <formula>#REF!="totalizador"</formula>
    </cfRule>
  </conditionalFormatting>
  <conditionalFormatting sqref="C47:D49">
    <cfRule type="expression" dxfId="1742" priority="1341" stopIfTrue="1">
      <formula>#REF!="totalizador"</formula>
    </cfRule>
  </conditionalFormatting>
  <conditionalFormatting sqref="C47:D49">
    <cfRule type="expression" dxfId="1741" priority="1340" stopIfTrue="1">
      <formula>#REF!="totalizador"</formula>
    </cfRule>
  </conditionalFormatting>
  <conditionalFormatting sqref="C47:D49">
    <cfRule type="expression" dxfId="1740" priority="1339" stopIfTrue="1">
      <formula>#REF!="totalizador"</formula>
    </cfRule>
  </conditionalFormatting>
  <conditionalFormatting sqref="C47:D49">
    <cfRule type="expression" dxfId="1739" priority="1338" stopIfTrue="1">
      <formula>#REF!="totalizador"</formula>
    </cfRule>
  </conditionalFormatting>
  <conditionalFormatting sqref="C47:D49">
    <cfRule type="expression" dxfId="1738" priority="1337" stopIfTrue="1">
      <formula>#REF!="totalizador"</formula>
    </cfRule>
  </conditionalFormatting>
  <conditionalFormatting sqref="C47:D49">
    <cfRule type="expression" dxfId="1737" priority="1336" stopIfTrue="1">
      <formula>#REF!="totalizador"</formula>
    </cfRule>
  </conditionalFormatting>
  <conditionalFormatting sqref="C47:D49">
    <cfRule type="expression" dxfId="1736" priority="1335" stopIfTrue="1">
      <formula>#REF!="totalizador"</formula>
    </cfRule>
  </conditionalFormatting>
  <conditionalFormatting sqref="C47:D49">
    <cfRule type="expression" dxfId="1735" priority="1334" stopIfTrue="1">
      <formula>#REF!="totalizador"</formula>
    </cfRule>
  </conditionalFormatting>
  <conditionalFormatting sqref="C47:D49">
    <cfRule type="expression" dxfId="1734" priority="1333" stopIfTrue="1">
      <formula>#REF!="totalizador"</formula>
    </cfRule>
  </conditionalFormatting>
  <conditionalFormatting sqref="C47:D49">
    <cfRule type="expression" dxfId="1733" priority="1332" stopIfTrue="1">
      <formula>#REF!="totalizador"</formula>
    </cfRule>
  </conditionalFormatting>
  <conditionalFormatting sqref="C47:D49">
    <cfRule type="expression" dxfId="1732" priority="1331" stopIfTrue="1">
      <formula>#REF!="totalizador"</formula>
    </cfRule>
  </conditionalFormatting>
  <conditionalFormatting sqref="C47:D49">
    <cfRule type="expression" dxfId="1731" priority="1330" stopIfTrue="1">
      <formula>#REF!="totalizador"</formula>
    </cfRule>
  </conditionalFormatting>
  <conditionalFormatting sqref="C47:D49">
    <cfRule type="expression" dxfId="1730" priority="1329" stopIfTrue="1">
      <formula>#REF!="totalizador"</formula>
    </cfRule>
  </conditionalFormatting>
  <conditionalFormatting sqref="C47:D49">
    <cfRule type="expression" dxfId="1729" priority="1328" stopIfTrue="1">
      <formula>#REF!="totalizador"</formula>
    </cfRule>
  </conditionalFormatting>
  <conditionalFormatting sqref="C47:D49">
    <cfRule type="expression" dxfId="1728" priority="1327" stopIfTrue="1">
      <formula>#REF!="totalizador"</formula>
    </cfRule>
  </conditionalFormatting>
  <conditionalFormatting sqref="C47:D49">
    <cfRule type="expression" dxfId="1727" priority="1326" stopIfTrue="1">
      <formula>#REF!="totalizador"</formula>
    </cfRule>
  </conditionalFormatting>
  <conditionalFormatting sqref="C47:D49">
    <cfRule type="expression" dxfId="1726" priority="1325" stopIfTrue="1">
      <formula>#REF!="totalizador"</formula>
    </cfRule>
  </conditionalFormatting>
  <conditionalFormatting sqref="C47:D49">
    <cfRule type="expression" dxfId="1725" priority="1324" stopIfTrue="1">
      <formula>#REF!="totalizador"</formula>
    </cfRule>
  </conditionalFormatting>
  <conditionalFormatting sqref="C47:D49">
    <cfRule type="expression" dxfId="1724" priority="1323" stopIfTrue="1">
      <formula>#REF!="totalizador"</formula>
    </cfRule>
  </conditionalFormatting>
  <conditionalFormatting sqref="C47:D49">
    <cfRule type="expression" dxfId="1723" priority="1322" stopIfTrue="1">
      <formula>#REF!="totalizador"</formula>
    </cfRule>
  </conditionalFormatting>
  <conditionalFormatting sqref="C47:D49">
    <cfRule type="expression" dxfId="1722" priority="1321" stopIfTrue="1">
      <formula>#REF!="totalizador"</formula>
    </cfRule>
  </conditionalFormatting>
  <conditionalFormatting sqref="C47:D49">
    <cfRule type="expression" dxfId="1721" priority="1320" stopIfTrue="1">
      <formula>#REF!="totalizador"</formula>
    </cfRule>
  </conditionalFormatting>
  <conditionalFormatting sqref="C47:D49">
    <cfRule type="expression" dxfId="1720" priority="1319" stopIfTrue="1">
      <formula>#REF!="totalizador"</formula>
    </cfRule>
  </conditionalFormatting>
  <conditionalFormatting sqref="C47:D49">
    <cfRule type="expression" dxfId="1719" priority="1318" stopIfTrue="1">
      <formula>#REF!="totalizador"</formula>
    </cfRule>
  </conditionalFormatting>
  <conditionalFormatting sqref="C47:D49">
    <cfRule type="expression" dxfId="1718" priority="1317" stopIfTrue="1">
      <formula>#REF!="totalizador"</formula>
    </cfRule>
  </conditionalFormatting>
  <conditionalFormatting sqref="C47:D49">
    <cfRule type="expression" dxfId="1717" priority="1316" stopIfTrue="1">
      <formula>#REF!="totalizador"</formula>
    </cfRule>
  </conditionalFormatting>
  <conditionalFormatting sqref="C47:D49">
    <cfRule type="expression" dxfId="1716" priority="1315" stopIfTrue="1">
      <formula>#REF!="totalizador"</formula>
    </cfRule>
  </conditionalFormatting>
  <conditionalFormatting sqref="C47:D49">
    <cfRule type="expression" dxfId="1715" priority="1314" stopIfTrue="1">
      <formula>#REF!="totalizador"</formula>
    </cfRule>
  </conditionalFormatting>
  <conditionalFormatting sqref="C47:D49">
    <cfRule type="expression" dxfId="1714" priority="1313" stopIfTrue="1">
      <formula>#REF!="totalizador"</formula>
    </cfRule>
  </conditionalFormatting>
  <conditionalFormatting sqref="C47:D49">
    <cfRule type="expression" dxfId="1713" priority="1312" stopIfTrue="1">
      <formula>#REF!="totalizador"</formula>
    </cfRule>
  </conditionalFormatting>
  <conditionalFormatting sqref="C47:D49">
    <cfRule type="expression" dxfId="1712" priority="1311" stopIfTrue="1">
      <formula>#REF!="totalizador"</formula>
    </cfRule>
  </conditionalFormatting>
  <conditionalFormatting sqref="C47:D49">
    <cfRule type="expression" dxfId="1711" priority="1310" stopIfTrue="1">
      <formula>#REF!="totalizador"</formula>
    </cfRule>
  </conditionalFormatting>
  <conditionalFormatting sqref="C47:D49">
    <cfRule type="expression" dxfId="1710" priority="1309" stopIfTrue="1">
      <formula>#REF!="totalizador"</formula>
    </cfRule>
  </conditionalFormatting>
  <conditionalFormatting sqref="C47:D49">
    <cfRule type="expression" dxfId="1709" priority="1308" stopIfTrue="1">
      <formula>#REF!="totalizador"</formula>
    </cfRule>
  </conditionalFormatting>
  <conditionalFormatting sqref="C47:D49">
    <cfRule type="expression" dxfId="1708" priority="1307" stopIfTrue="1">
      <formula>#REF!="totalizador"</formula>
    </cfRule>
  </conditionalFormatting>
  <conditionalFormatting sqref="C47:D49">
    <cfRule type="expression" dxfId="1707" priority="1306" stopIfTrue="1">
      <formula>#REF!="totalizador"</formula>
    </cfRule>
  </conditionalFormatting>
  <conditionalFormatting sqref="C47:D49">
    <cfRule type="expression" dxfId="1706" priority="1305" stopIfTrue="1">
      <formula>#REF!="totalizador"</formula>
    </cfRule>
  </conditionalFormatting>
  <conditionalFormatting sqref="C47:D49">
    <cfRule type="expression" dxfId="1705" priority="1304" stopIfTrue="1">
      <formula>#REF!="totalizador"</formula>
    </cfRule>
  </conditionalFormatting>
  <conditionalFormatting sqref="C47:D49">
    <cfRule type="expression" dxfId="1704" priority="1303" stopIfTrue="1">
      <formula>#REF!="totalizador"</formula>
    </cfRule>
  </conditionalFormatting>
  <conditionalFormatting sqref="C47:D49">
    <cfRule type="expression" dxfId="1703" priority="1302" stopIfTrue="1">
      <formula>#REF!="totalizador"</formula>
    </cfRule>
  </conditionalFormatting>
  <conditionalFormatting sqref="C47:D49">
    <cfRule type="expression" dxfId="1702" priority="1301" stopIfTrue="1">
      <formula>#REF!="totalizador"</formula>
    </cfRule>
  </conditionalFormatting>
  <conditionalFormatting sqref="C47:D49">
    <cfRule type="expression" dxfId="1701" priority="1300" stopIfTrue="1">
      <formula>#REF!="totalizador"</formula>
    </cfRule>
  </conditionalFormatting>
  <conditionalFormatting sqref="C47:D49">
    <cfRule type="expression" dxfId="1700" priority="1299" stopIfTrue="1">
      <formula>#REF!="totalizador"</formula>
    </cfRule>
  </conditionalFormatting>
  <conditionalFormatting sqref="C47:D49">
    <cfRule type="expression" dxfId="1699" priority="1298" stopIfTrue="1">
      <formula>#REF!="totalizador"</formula>
    </cfRule>
  </conditionalFormatting>
  <conditionalFormatting sqref="C47:D49">
    <cfRule type="expression" dxfId="1698" priority="1297" stopIfTrue="1">
      <formula>#REF!="totalizador"</formula>
    </cfRule>
  </conditionalFormatting>
  <conditionalFormatting sqref="C47:D49">
    <cfRule type="expression" dxfId="1697" priority="1296" stopIfTrue="1">
      <formula>#REF!="totalizador"</formula>
    </cfRule>
  </conditionalFormatting>
  <conditionalFormatting sqref="C47:D49">
    <cfRule type="expression" dxfId="1696" priority="1295" stopIfTrue="1">
      <formula>#REF!="totalizador"</formula>
    </cfRule>
  </conditionalFormatting>
  <conditionalFormatting sqref="C47:D49">
    <cfRule type="expression" dxfId="1695" priority="1294" stopIfTrue="1">
      <formula>#REF!="totalizador"</formula>
    </cfRule>
  </conditionalFormatting>
  <conditionalFormatting sqref="C47:D49">
    <cfRule type="expression" dxfId="1694" priority="1293" stopIfTrue="1">
      <formula>#REF!="totalizador"</formula>
    </cfRule>
  </conditionalFormatting>
  <conditionalFormatting sqref="C47:D49">
    <cfRule type="expression" dxfId="1693" priority="1292" stopIfTrue="1">
      <formula>#REF!="totalizador"</formula>
    </cfRule>
  </conditionalFormatting>
  <conditionalFormatting sqref="C47:D49">
    <cfRule type="expression" dxfId="1692" priority="1291" stopIfTrue="1">
      <formula>#REF!="totalizador"</formula>
    </cfRule>
  </conditionalFormatting>
  <conditionalFormatting sqref="C47:D49">
    <cfRule type="expression" dxfId="1691" priority="1290" stopIfTrue="1">
      <formula>#REF!="totalizador"</formula>
    </cfRule>
  </conditionalFormatting>
  <conditionalFormatting sqref="C47:D49">
    <cfRule type="expression" dxfId="1690" priority="1289" stopIfTrue="1">
      <formula>#REF!="totalizador"</formula>
    </cfRule>
  </conditionalFormatting>
  <conditionalFormatting sqref="C47:D49">
    <cfRule type="expression" dxfId="1689" priority="1288" stopIfTrue="1">
      <formula>#REF!="totalizador"</formula>
    </cfRule>
  </conditionalFormatting>
  <conditionalFormatting sqref="C47:D49">
    <cfRule type="expression" dxfId="1688" priority="1287" stopIfTrue="1">
      <formula>#REF!="totalizador"</formula>
    </cfRule>
  </conditionalFormatting>
  <conditionalFormatting sqref="C47:D49">
    <cfRule type="expression" dxfId="1687" priority="1286" stopIfTrue="1">
      <formula>#REF!="totalizador"</formula>
    </cfRule>
  </conditionalFormatting>
  <conditionalFormatting sqref="C47:D49">
    <cfRule type="expression" dxfId="1686" priority="1285" stopIfTrue="1">
      <formula>#REF!="totalizador"</formula>
    </cfRule>
  </conditionalFormatting>
  <conditionalFormatting sqref="C47:D49">
    <cfRule type="expression" dxfId="1685" priority="1284" stopIfTrue="1">
      <formula>#REF!="totalizador"</formula>
    </cfRule>
  </conditionalFormatting>
  <conditionalFormatting sqref="C47:D49">
    <cfRule type="expression" dxfId="1684" priority="1283" stopIfTrue="1">
      <formula>#REF!="totalizador"</formula>
    </cfRule>
  </conditionalFormatting>
  <conditionalFormatting sqref="C47:D49">
    <cfRule type="expression" dxfId="1683" priority="1282" stopIfTrue="1">
      <formula>#REF!="totalizador"</formula>
    </cfRule>
  </conditionalFormatting>
  <conditionalFormatting sqref="C47:D49">
    <cfRule type="expression" dxfId="1682" priority="1281" stopIfTrue="1">
      <formula>#REF!="totalizador"</formula>
    </cfRule>
  </conditionalFormatting>
  <conditionalFormatting sqref="C47:D49">
    <cfRule type="expression" dxfId="1681" priority="1280" stopIfTrue="1">
      <formula>#REF!="totalizador"</formula>
    </cfRule>
  </conditionalFormatting>
  <conditionalFormatting sqref="C47:D49">
    <cfRule type="expression" dxfId="1680" priority="1279" stopIfTrue="1">
      <formula>#REF!="totalizador"</formula>
    </cfRule>
  </conditionalFormatting>
  <conditionalFormatting sqref="C47:D49">
    <cfRule type="expression" dxfId="1679" priority="1278" stopIfTrue="1">
      <formula>#REF!="totalizador"</formula>
    </cfRule>
  </conditionalFormatting>
  <conditionalFormatting sqref="C47:D49">
    <cfRule type="expression" dxfId="1678" priority="1277" stopIfTrue="1">
      <formula>#REF!="totalizador"</formula>
    </cfRule>
  </conditionalFormatting>
  <conditionalFormatting sqref="C47:D49">
    <cfRule type="expression" dxfId="1677" priority="1276" stopIfTrue="1">
      <formula>#REF!="totalizador"</formula>
    </cfRule>
  </conditionalFormatting>
  <conditionalFormatting sqref="C47:D49">
    <cfRule type="expression" dxfId="1676" priority="1275" stopIfTrue="1">
      <formula>#REF!="totalizador"</formula>
    </cfRule>
  </conditionalFormatting>
  <conditionalFormatting sqref="C47:D49">
    <cfRule type="expression" dxfId="1675" priority="1274" stopIfTrue="1">
      <formula>#REF!="totalizador"</formula>
    </cfRule>
  </conditionalFormatting>
  <conditionalFormatting sqref="C47:D49">
    <cfRule type="expression" dxfId="1674" priority="1273" stopIfTrue="1">
      <formula>#REF!="totalizador"</formula>
    </cfRule>
  </conditionalFormatting>
  <conditionalFormatting sqref="C47:D49">
    <cfRule type="expression" dxfId="1673" priority="1272" stopIfTrue="1">
      <formula>#REF!="totalizador"</formula>
    </cfRule>
  </conditionalFormatting>
  <conditionalFormatting sqref="C47:D49">
    <cfRule type="expression" dxfId="1672" priority="1271" stopIfTrue="1">
      <formula>#REF!="totalizador"</formula>
    </cfRule>
  </conditionalFormatting>
  <conditionalFormatting sqref="C47:D49">
    <cfRule type="expression" dxfId="1671" priority="1270" stopIfTrue="1">
      <formula>#REF!="totalizador"</formula>
    </cfRule>
  </conditionalFormatting>
  <conditionalFormatting sqref="C47:D49">
    <cfRule type="expression" dxfId="1670" priority="1269" stopIfTrue="1">
      <formula>#REF!="totalizador"</formula>
    </cfRule>
  </conditionalFormatting>
  <conditionalFormatting sqref="C47:D49">
    <cfRule type="expression" dxfId="1669" priority="1268" stopIfTrue="1">
      <formula>#REF!="totalizador"</formula>
    </cfRule>
  </conditionalFormatting>
  <conditionalFormatting sqref="C47:D49">
    <cfRule type="expression" dxfId="1668" priority="1267" stopIfTrue="1">
      <formula>#REF!="totalizador"</formula>
    </cfRule>
  </conditionalFormatting>
  <conditionalFormatting sqref="C47:D49">
    <cfRule type="expression" dxfId="1667" priority="1266" stopIfTrue="1">
      <formula>#REF!="totalizador"</formula>
    </cfRule>
  </conditionalFormatting>
  <conditionalFormatting sqref="C47:D49">
    <cfRule type="expression" dxfId="1666" priority="1265" stopIfTrue="1">
      <formula>#REF!="totalizador"</formula>
    </cfRule>
  </conditionalFormatting>
  <conditionalFormatting sqref="C47:D49">
    <cfRule type="expression" dxfId="1665" priority="1264" stopIfTrue="1">
      <formula>#REF!="totalizador"</formula>
    </cfRule>
  </conditionalFormatting>
  <conditionalFormatting sqref="C47:D49">
    <cfRule type="expression" dxfId="1664" priority="1263" stopIfTrue="1">
      <formula>#REF!="totalizador"</formula>
    </cfRule>
  </conditionalFormatting>
  <conditionalFormatting sqref="C47:D49">
    <cfRule type="expression" dxfId="1663" priority="1262" stopIfTrue="1">
      <formula>#REF!="totalizador"</formula>
    </cfRule>
  </conditionalFormatting>
  <conditionalFormatting sqref="C47:D49">
    <cfRule type="expression" dxfId="1662" priority="1261" stopIfTrue="1">
      <formula>#REF!="totalizador"</formula>
    </cfRule>
  </conditionalFormatting>
  <conditionalFormatting sqref="C47:D49">
    <cfRule type="expression" dxfId="1661" priority="1260" stopIfTrue="1">
      <formula>#REF!="totalizador"</formula>
    </cfRule>
  </conditionalFormatting>
  <conditionalFormatting sqref="C47:D49">
    <cfRule type="expression" dxfId="1660" priority="1259" stopIfTrue="1">
      <formula>#REF!="totalizador"</formula>
    </cfRule>
  </conditionalFormatting>
  <conditionalFormatting sqref="C47:D49">
    <cfRule type="expression" dxfId="1659" priority="1258" stopIfTrue="1">
      <formula>#REF!="totalizador"</formula>
    </cfRule>
  </conditionalFormatting>
  <conditionalFormatting sqref="C47:D49">
    <cfRule type="expression" dxfId="1658" priority="1257" stopIfTrue="1">
      <formula>#REF!="totalizador"</formula>
    </cfRule>
  </conditionalFormatting>
  <conditionalFormatting sqref="C47:D49">
    <cfRule type="expression" dxfId="1657" priority="1256" stopIfTrue="1">
      <formula>#REF!="totalizador"</formula>
    </cfRule>
  </conditionalFormatting>
  <conditionalFormatting sqref="C47:D49">
    <cfRule type="expression" dxfId="1656" priority="1255" stopIfTrue="1">
      <formula>#REF!="totalizador"</formula>
    </cfRule>
  </conditionalFormatting>
  <conditionalFormatting sqref="C47:D49">
    <cfRule type="expression" dxfId="1655" priority="1254" stopIfTrue="1">
      <formula>#REF!="totalizador"</formula>
    </cfRule>
  </conditionalFormatting>
  <conditionalFormatting sqref="C47:D49">
    <cfRule type="expression" dxfId="1654" priority="1253" stopIfTrue="1">
      <formula>#REF!="totalizador"</formula>
    </cfRule>
  </conditionalFormatting>
  <conditionalFormatting sqref="C47:D49">
    <cfRule type="expression" dxfId="1653" priority="1252" stopIfTrue="1">
      <formula>#REF!="totalizador"</formula>
    </cfRule>
  </conditionalFormatting>
  <conditionalFormatting sqref="C47:D49">
    <cfRule type="expression" dxfId="1652" priority="1251" stopIfTrue="1">
      <formula>#REF!="totalizador"</formula>
    </cfRule>
  </conditionalFormatting>
  <conditionalFormatting sqref="C47:D49">
    <cfRule type="expression" dxfId="1651" priority="1250" stopIfTrue="1">
      <formula>#REF!="totalizador"</formula>
    </cfRule>
  </conditionalFormatting>
  <conditionalFormatting sqref="C47:D49">
    <cfRule type="expression" dxfId="1650" priority="1249" stopIfTrue="1">
      <formula>#REF!="totalizador"</formula>
    </cfRule>
  </conditionalFormatting>
  <conditionalFormatting sqref="C47:D49">
    <cfRule type="expression" dxfId="1649" priority="1248" stopIfTrue="1">
      <formula>#REF!="totalizador"</formula>
    </cfRule>
  </conditionalFormatting>
  <conditionalFormatting sqref="C47:D49">
    <cfRule type="expression" dxfId="1648" priority="1247" stopIfTrue="1">
      <formula>#REF!="totalizador"</formula>
    </cfRule>
  </conditionalFormatting>
  <conditionalFormatting sqref="C47:D49">
    <cfRule type="expression" dxfId="1647" priority="1246" stopIfTrue="1">
      <formula>#REF!="totalizador"</formula>
    </cfRule>
  </conditionalFormatting>
  <conditionalFormatting sqref="C47:D49">
    <cfRule type="expression" dxfId="1646" priority="1245" stopIfTrue="1">
      <formula>#REF!="totalizador"</formula>
    </cfRule>
  </conditionalFormatting>
  <conditionalFormatting sqref="C47:D49">
    <cfRule type="expression" dxfId="1645" priority="1244" stopIfTrue="1">
      <formula>#REF!="totalizador"</formula>
    </cfRule>
  </conditionalFormatting>
  <conditionalFormatting sqref="C47:D49">
    <cfRule type="expression" dxfId="1644" priority="1243" stopIfTrue="1">
      <formula>#REF!="totalizador"</formula>
    </cfRule>
  </conditionalFormatting>
  <conditionalFormatting sqref="C47:D49">
    <cfRule type="expression" dxfId="1643" priority="1242" stopIfTrue="1">
      <formula>#REF!="totalizador"</formula>
    </cfRule>
  </conditionalFormatting>
  <conditionalFormatting sqref="C47:D49">
    <cfRule type="expression" dxfId="1642" priority="1241" stopIfTrue="1">
      <formula>#REF!="totalizador"</formula>
    </cfRule>
  </conditionalFormatting>
  <conditionalFormatting sqref="C47:D49">
    <cfRule type="expression" dxfId="1641" priority="1240" stopIfTrue="1">
      <formula>#REF!="totalizador"</formula>
    </cfRule>
  </conditionalFormatting>
  <conditionalFormatting sqref="C47:D49">
    <cfRule type="expression" dxfId="1640" priority="1239" stopIfTrue="1">
      <formula>#REF!="totalizador"</formula>
    </cfRule>
  </conditionalFormatting>
  <conditionalFormatting sqref="C47:D49">
    <cfRule type="expression" dxfId="1639" priority="1238" stopIfTrue="1">
      <formula>#REF!="totalizador"</formula>
    </cfRule>
  </conditionalFormatting>
  <conditionalFormatting sqref="C47:D49">
    <cfRule type="expression" dxfId="1638" priority="1237" stopIfTrue="1">
      <formula>#REF!="totalizador"</formula>
    </cfRule>
  </conditionalFormatting>
  <conditionalFormatting sqref="C47:D49">
    <cfRule type="expression" dxfId="1637" priority="1236" stopIfTrue="1">
      <formula>#REF!="totalizador"</formula>
    </cfRule>
  </conditionalFormatting>
  <conditionalFormatting sqref="C47:D49">
    <cfRule type="expression" dxfId="1636" priority="1235" stopIfTrue="1">
      <formula>#REF!="totalizador"</formula>
    </cfRule>
  </conditionalFormatting>
  <conditionalFormatting sqref="C47:D49">
    <cfRule type="expression" dxfId="1635" priority="1234" stopIfTrue="1">
      <formula>#REF!="totalizador"</formula>
    </cfRule>
  </conditionalFormatting>
  <conditionalFormatting sqref="C47:D49">
    <cfRule type="expression" dxfId="1634" priority="1233" stopIfTrue="1">
      <formula>#REF!="totalizador"</formula>
    </cfRule>
  </conditionalFormatting>
  <conditionalFormatting sqref="C47:D49">
    <cfRule type="expression" dxfId="1633" priority="1232" stopIfTrue="1">
      <formula>#REF!="totalizador"</formula>
    </cfRule>
  </conditionalFormatting>
  <conditionalFormatting sqref="C47:D49">
    <cfRule type="expression" dxfId="1632" priority="1231" stopIfTrue="1">
      <formula>#REF!="totalizador"</formula>
    </cfRule>
  </conditionalFormatting>
  <conditionalFormatting sqref="C47:D49">
    <cfRule type="expression" dxfId="1631" priority="1230" stopIfTrue="1">
      <formula>#REF!="totalizador"</formula>
    </cfRule>
  </conditionalFormatting>
  <conditionalFormatting sqref="C47:D49">
    <cfRule type="expression" dxfId="1630" priority="1229" stopIfTrue="1">
      <formula>#REF!="totalizador"</formula>
    </cfRule>
  </conditionalFormatting>
  <conditionalFormatting sqref="C47:D49">
    <cfRule type="expression" dxfId="1629" priority="1228" stopIfTrue="1">
      <formula>#REF!="totalizador"</formula>
    </cfRule>
  </conditionalFormatting>
  <conditionalFormatting sqref="C47:D49">
    <cfRule type="expression" dxfId="1628" priority="1227" stopIfTrue="1">
      <formula>#REF!="totalizador"</formula>
    </cfRule>
  </conditionalFormatting>
  <conditionalFormatting sqref="C47:D49">
    <cfRule type="expression" dxfId="1627" priority="1226" stopIfTrue="1">
      <formula>#REF!="totalizador"</formula>
    </cfRule>
  </conditionalFormatting>
  <conditionalFormatting sqref="C47:D49">
    <cfRule type="expression" dxfId="1626" priority="1225" stopIfTrue="1">
      <formula>#REF!="totalizador"</formula>
    </cfRule>
  </conditionalFormatting>
  <conditionalFormatting sqref="C47:D49">
    <cfRule type="expression" dxfId="1625" priority="1224" stopIfTrue="1">
      <formula>#REF!="totalizador"</formula>
    </cfRule>
  </conditionalFormatting>
  <conditionalFormatting sqref="C47:D49">
    <cfRule type="expression" dxfId="1624" priority="1223" stopIfTrue="1">
      <formula>#REF!="totalizador"</formula>
    </cfRule>
  </conditionalFormatting>
  <conditionalFormatting sqref="C47:D49">
    <cfRule type="expression" dxfId="1623" priority="1222" stopIfTrue="1">
      <formula>#REF!="totalizador"</formula>
    </cfRule>
  </conditionalFormatting>
  <conditionalFormatting sqref="C47:D49">
    <cfRule type="expression" dxfId="1622" priority="1221" stopIfTrue="1">
      <formula>#REF!="totalizador"</formula>
    </cfRule>
  </conditionalFormatting>
  <conditionalFormatting sqref="C47:D49">
    <cfRule type="expression" dxfId="1621" priority="1220" stopIfTrue="1">
      <formula>#REF!="totalizador"</formula>
    </cfRule>
  </conditionalFormatting>
  <conditionalFormatting sqref="C47:D49">
    <cfRule type="expression" dxfId="1620" priority="1219" stopIfTrue="1">
      <formula>#REF!="totalizador"</formula>
    </cfRule>
  </conditionalFormatting>
  <conditionalFormatting sqref="C47:D49">
    <cfRule type="expression" dxfId="1619" priority="1218" stopIfTrue="1">
      <formula>#REF!="totalizador"</formula>
    </cfRule>
  </conditionalFormatting>
  <conditionalFormatting sqref="C47:D49">
    <cfRule type="expression" dxfId="1618" priority="1217" stopIfTrue="1">
      <formula>#REF!="totalizador"</formula>
    </cfRule>
  </conditionalFormatting>
  <conditionalFormatting sqref="C47:D49">
    <cfRule type="expression" dxfId="1617" priority="1216" stopIfTrue="1">
      <formula>#REF!="totalizador"</formula>
    </cfRule>
  </conditionalFormatting>
  <conditionalFormatting sqref="C47:D49">
    <cfRule type="expression" dxfId="1616" priority="1215" stopIfTrue="1">
      <formula>#REF!="totalizador"</formula>
    </cfRule>
  </conditionalFormatting>
  <conditionalFormatting sqref="C47:D49">
    <cfRule type="expression" dxfId="1615" priority="1214" stopIfTrue="1">
      <formula>#REF!="totalizador"</formula>
    </cfRule>
  </conditionalFormatting>
  <conditionalFormatting sqref="C47:D49">
    <cfRule type="expression" dxfId="1614" priority="1213" stopIfTrue="1">
      <formula>#REF!="totalizador"</formula>
    </cfRule>
  </conditionalFormatting>
  <conditionalFormatting sqref="C47:D49">
    <cfRule type="expression" dxfId="1613" priority="1212" stopIfTrue="1">
      <formula>#REF!="totalizador"</formula>
    </cfRule>
  </conditionalFormatting>
  <conditionalFormatting sqref="C47:D49">
    <cfRule type="expression" dxfId="1612" priority="1211" stopIfTrue="1">
      <formula>#REF!="totalizador"</formula>
    </cfRule>
  </conditionalFormatting>
  <conditionalFormatting sqref="C47:D49">
    <cfRule type="expression" dxfId="1611" priority="1210" stopIfTrue="1">
      <formula>#REF!="totalizador"</formula>
    </cfRule>
  </conditionalFormatting>
  <conditionalFormatting sqref="C47:D49">
    <cfRule type="expression" dxfId="1610" priority="1209" stopIfTrue="1">
      <formula>#REF!="totalizador"</formula>
    </cfRule>
  </conditionalFormatting>
  <conditionalFormatting sqref="C47:D49">
    <cfRule type="expression" dxfId="1609" priority="1208" stopIfTrue="1">
      <formula>#REF!="totalizador"</formula>
    </cfRule>
  </conditionalFormatting>
  <conditionalFormatting sqref="C47:D49">
    <cfRule type="expression" dxfId="1608" priority="1207" stopIfTrue="1">
      <formula>#REF!="totalizador"</formula>
    </cfRule>
  </conditionalFormatting>
  <conditionalFormatting sqref="C47:D49">
    <cfRule type="expression" dxfId="1607" priority="1206" stopIfTrue="1">
      <formula>#REF!="totalizador"</formula>
    </cfRule>
  </conditionalFormatting>
  <conditionalFormatting sqref="C47:D49">
    <cfRule type="expression" dxfId="1606" priority="1205" stopIfTrue="1">
      <formula>#REF!="totalizador"</formula>
    </cfRule>
  </conditionalFormatting>
  <conditionalFormatting sqref="C47:D49">
    <cfRule type="expression" dxfId="1605" priority="1204" stopIfTrue="1">
      <formula>#REF!="totalizador"</formula>
    </cfRule>
  </conditionalFormatting>
  <conditionalFormatting sqref="C47:D49">
    <cfRule type="expression" dxfId="1604" priority="1203" stopIfTrue="1">
      <formula>#REF!="totalizador"</formula>
    </cfRule>
  </conditionalFormatting>
  <conditionalFormatting sqref="C47:D49">
    <cfRule type="expression" dxfId="1603" priority="1202" stopIfTrue="1">
      <formula>#REF!="totalizador"</formula>
    </cfRule>
  </conditionalFormatting>
  <conditionalFormatting sqref="C47:D49">
    <cfRule type="expression" dxfId="1602" priority="1201" stopIfTrue="1">
      <formula>#REF!="totalizador"</formula>
    </cfRule>
  </conditionalFormatting>
  <conditionalFormatting sqref="C47:D49">
    <cfRule type="expression" dxfId="1601" priority="1200" stopIfTrue="1">
      <formula>#REF!="totalizador"</formula>
    </cfRule>
  </conditionalFormatting>
  <conditionalFormatting sqref="C47:D49">
    <cfRule type="expression" dxfId="1600" priority="1199" stopIfTrue="1">
      <formula>#REF!="totalizador"</formula>
    </cfRule>
  </conditionalFormatting>
  <conditionalFormatting sqref="C47:D49">
    <cfRule type="expression" dxfId="1599" priority="1198" stopIfTrue="1">
      <formula>#REF!="totalizador"</formula>
    </cfRule>
  </conditionalFormatting>
  <conditionalFormatting sqref="C47:D49">
    <cfRule type="expression" dxfId="1598" priority="1197" stopIfTrue="1">
      <formula>#REF!="totalizador"</formula>
    </cfRule>
  </conditionalFormatting>
  <conditionalFormatting sqref="C47:D49">
    <cfRule type="expression" dxfId="1597" priority="1196" stopIfTrue="1">
      <formula>#REF!="totalizador"</formula>
    </cfRule>
  </conditionalFormatting>
  <conditionalFormatting sqref="C47:D49">
    <cfRule type="expression" dxfId="1596" priority="1195" stopIfTrue="1">
      <formula>#REF!="totalizador"</formula>
    </cfRule>
  </conditionalFormatting>
  <conditionalFormatting sqref="C47:D49">
    <cfRule type="expression" dxfId="1595" priority="1194" stopIfTrue="1">
      <formula>#REF!="totalizador"</formula>
    </cfRule>
  </conditionalFormatting>
  <conditionalFormatting sqref="C47:D49">
    <cfRule type="expression" dxfId="1594" priority="1193" stopIfTrue="1">
      <formula>#REF!="totalizador"</formula>
    </cfRule>
  </conditionalFormatting>
  <conditionalFormatting sqref="C47:D49">
    <cfRule type="expression" dxfId="1593" priority="1192" stopIfTrue="1">
      <formula>#REF!="totalizador"</formula>
    </cfRule>
  </conditionalFormatting>
  <conditionalFormatting sqref="C47:D49">
    <cfRule type="expression" dxfId="1592" priority="1191" stopIfTrue="1">
      <formula>#REF!="totalizador"</formula>
    </cfRule>
  </conditionalFormatting>
  <conditionalFormatting sqref="C47:D49">
    <cfRule type="expression" dxfId="1591" priority="1190" stopIfTrue="1">
      <formula>#REF!="totalizador"</formula>
    </cfRule>
  </conditionalFormatting>
  <conditionalFormatting sqref="C47:D49">
    <cfRule type="expression" dxfId="1590" priority="1189" stopIfTrue="1">
      <formula>#REF!="totalizador"</formula>
    </cfRule>
  </conditionalFormatting>
  <conditionalFormatting sqref="C47:D49">
    <cfRule type="expression" dxfId="1589" priority="1188" stopIfTrue="1">
      <formula>#REF!="totalizador"</formula>
    </cfRule>
  </conditionalFormatting>
  <conditionalFormatting sqref="C47:D49">
    <cfRule type="expression" dxfId="1588" priority="1187" stopIfTrue="1">
      <formula>#REF!="totalizador"</formula>
    </cfRule>
  </conditionalFormatting>
  <conditionalFormatting sqref="C47:D49">
    <cfRule type="expression" dxfId="1587" priority="1186" stopIfTrue="1">
      <formula>#REF!="totalizador"</formula>
    </cfRule>
  </conditionalFormatting>
  <conditionalFormatting sqref="C47:D49">
    <cfRule type="expression" dxfId="1586" priority="1185" stopIfTrue="1">
      <formula>#REF!="totalizador"</formula>
    </cfRule>
  </conditionalFormatting>
  <conditionalFormatting sqref="C47:D49">
    <cfRule type="expression" dxfId="1585" priority="1184" stopIfTrue="1">
      <formula>#REF!="totalizador"</formula>
    </cfRule>
  </conditionalFormatting>
  <conditionalFormatting sqref="C47:D49">
    <cfRule type="expression" dxfId="1584" priority="1183" stopIfTrue="1">
      <formula>#REF!="totalizador"</formula>
    </cfRule>
  </conditionalFormatting>
  <conditionalFormatting sqref="C47:D49">
    <cfRule type="expression" dxfId="1583" priority="1182" stopIfTrue="1">
      <formula>#REF!="totalizador"</formula>
    </cfRule>
  </conditionalFormatting>
  <conditionalFormatting sqref="C47:D49">
    <cfRule type="expression" dxfId="1582" priority="1181" stopIfTrue="1">
      <formula>#REF!="totalizador"</formula>
    </cfRule>
  </conditionalFormatting>
  <conditionalFormatting sqref="C47:D49">
    <cfRule type="expression" dxfId="1581" priority="1180" stopIfTrue="1">
      <formula>#REF!="totalizador"</formula>
    </cfRule>
  </conditionalFormatting>
  <conditionalFormatting sqref="C47:D49">
    <cfRule type="expression" dxfId="1580" priority="1179" stopIfTrue="1">
      <formula>#REF!="totalizador"</formula>
    </cfRule>
  </conditionalFormatting>
  <conditionalFormatting sqref="C47:D49">
    <cfRule type="expression" dxfId="1579" priority="1178" stopIfTrue="1">
      <formula>#REF!="totalizador"</formula>
    </cfRule>
  </conditionalFormatting>
  <conditionalFormatting sqref="C47:D49">
    <cfRule type="expression" dxfId="1578" priority="1177" stopIfTrue="1">
      <formula>#REF!="totalizador"</formula>
    </cfRule>
  </conditionalFormatting>
  <conditionalFormatting sqref="C47:D49">
    <cfRule type="expression" dxfId="1577" priority="1176" stopIfTrue="1">
      <formula>#REF!="totalizador"</formula>
    </cfRule>
  </conditionalFormatting>
  <conditionalFormatting sqref="C47:D49">
    <cfRule type="expression" dxfId="1576" priority="1175" stopIfTrue="1">
      <formula>#REF!="totalizador"</formula>
    </cfRule>
  </conditionalFormatting>
  <conditionalFormatting sqref="C47:D49">
    <cfRule type="expression" dxfId="1575" priority="1174" stopIfTrue="1">
      <formula>#REF!="totalizador"</formula>
    </cfRule>
  </conditionalFormatting>
  <conditionalFormatting sqref="C47:D49">
    <cfRule type="expression" dxfId="1574" priority="1173" stopIfTrue="1">
      <formula>#REF!="totalizador"</formula>
    </cfRule>
  </conditionalFormatting>
  <conditionalFormatting sqref="C47:D49">
    <cfRule type="expression" dxfId="1573" priority="1172" stopIfTrue="1">
      <formula>#REF!="totalizador"</formula>
    </cfRule>
  </conditionalFormatting>
  <conditionalFormatting sqref="C47:D49">
    <cfRule type="expression" dxfId="1572" priority="1171" stopIfTrue="1">
      <formula>#REF!="totalizador"</formula>
    </cfRule>
  </conditionalFormatting>
  <conditionalFormatting sqref="C47:D49">
    <cfRule type="expression" dxfId="1571" priority="1170" stopIfTrue="1">
      <formula>#REF!="totalizador"</formula>
    </cfRule>
  </conditionalFormatting>
  <conditionalFormatting sqref="C47:D49">
    <cfRule type="expression" dxfId="1570" priority="1169" stopIfTrue="1">
      <formula>#REF!="totalizador"</formula>
    </cfRule>
  </conditionalFormatting>
  <conditionalFormatting sqref="C47:D49">
    <cfRule type="expression" dxfId="1569" priority="1168" stopIfTrue="1">
      <formula>#REF!="totalizador"</formula>
    </cfRule>
  </conditionalFormatting>
  <conditionalFormatting sqref="C47:D49">
    <cfRule type="expression" dxfId="1568" priority="1167" stopIfTrue="1">
      <formula>#REF!="totalizador"</formula>
    </cfRule>
  </conditionalFormatting>
  <conditionalFormatting sqref="C47:D49">
    <cfRule type="expression" dxfId="1567" priority="1166" stopIfTrue="1">
      <formula>#REF!="totalizador"</formula>
    </cfRule>
  </conditionalFormatting>
  <conditionalFormatting sqref="C47:D49">
    <cfRule type="expression" dxfId="1566" priority="1165" stopIfTrue="1">
      <formula>#REF!="totalizador"</formula>
    </cfRule>
  </conditionalFormatting>
  <conditionalFormatting sqref="C47:D49">
    <cfRule type="expression" dxfId="1565" priority="1164" stopIfTrue="1">
      <formula>#REF!="totalizador"</formula>
    </cfRule>
  </conditionalFormatting>
  <conditionalFormatting sqref="C47:D49">
    <cfRule type="expression" dxfId="1564" priority="1163" stopIfTrue="1">
      <formula>#REF!="totalizador"</formula>
    </cfRule>
  </conditionalFormatting>
  <conditionalFormatting sqref="C47:D49">
    <cfRule type="expression" dxfId="1563" priority="1162" stopIfTrue="1">
      <formula>#REF!="totalizador"</formula>
    </cfRule>
  </conditionalFormatting>
  <conditionalFormatting sqref="C47:D49">
    <cfRule type="expression" dxfId="1562" priority="1161" stopIfTrue="1">
      <formula>#REF!="totalizador"</formula>
    </cfRule>
  </conditionalFormatting>
  <conditionalFormatting sqref="C47:D49">
    <cfRule type="expression" dxfId="1561" priority="1160" stopIfTrue="1">
      <formula>#REF!="totalizador"</formula>
    </cfRule>
  </conditionalFormatting>
  <conditionalFormatting sqref="C47:D49">
    <cfRule type="expression" dxfId="1560" priority="1159" stopIfTrue="1">
      <formula>#REF!="totalizador"</formula>
    </cfRule>
  </conditionalFormatting>
  <conditionalFormatting sqref="C47:D49">
    <cfRule type="expression" dxfId="1559" priority="1158" stopIfTrue="1">
      <formula>#REF!="totalizador"</formula>
    </cfRule>
  </conditionalFormatting>
  <conditionalFormatting sqref="C47:D49">
    <cfRule type="expression" dxfId="1558" priority="1157" stopIfTrue="1">
      <formula>#REF!="totalizador"</formula>
    </cfRule>
  </conditionalFormatting>
  <conditionalFormatting sqref="C47:D49">
    <cfRule type="expression" dxfId="1557" priority="1156" stopIfTrue="1">
      <formula>#REF!="totalizador"</formula>
    </cfRule>
  </conditionalFormatting>
  <conditionalFormatting sqref="C47:D49">
    <cfRule type="expression" dxfId="1556" priority="1155" stopIfTrue="1">
      <formula>#REF!="totalizador"</formula>
    </cfRule>
  </conditionalFormatting>
  <conditionalFormatting sqref="C47:D49">
    <cfRule type="expression" dxfId="1555" priority="1154" stopIfTrue="1">
      <formula>#REF!="totalizador"</formula>
    </cfRule>
  </conditionalFormatting>
  <conditionalFormatting sqref="C47:D49">
    <cfRule type="expression" dxfId="1554" priority="1153" stopIfTrue="1">
      <formula>#REF!="totalizador"</formula>
    </cfRule>
  </conditionalFormatting>
  <conditionalFormatting sqref="C47:D49">
    <cfRule type="expression" dxfId="1553" priority="1152" stopIfTrue="1">
      <formula>#REF!="totalizador"</formula>
    </cfRule>
  </conditionalFormatting>
  <conditionalFormatting sqref="C47:D49">
    <cfRule type="expression" dxfId="1552" priority="1151" stopIfTrue="1">
      <formula>#REF!="totalizador"</formula>
    </cfRule>
  </conditionalFormatting>
  <conditionalFormatting sqref="C47:D49">
    <cfRule type="expression" dxfId="1551" priority="1150" stopIfTrue="1">
      <formula>#REF!="totalizador"</formula>
    </cfRule>
  </conditionalFormatting>
  <conditionalFormatting sqref="C47:D49">
    <cfRule type="expression" dxfId="1550" priority="1149" stopIfTrue="1">
      <formula>#REF!="totalizador"</formula>
    </cfRule>
  </conditionalFormatting>
  <conditionalFormatting sqref="C47:D49">
    <cfRule type="expression" dxfId="1549" priority="1148" stopIfTrue="1">
      <formula>#REF!="totalizador"</formula>
    </cfRule>
  </conditionalFormatting>
  <conditionalFormatting sqref="C47:D49">
    <cfRule type="expression" dxfId="1548" priority="1147" stopIfTrue="1">
      <formula>#REF!="totalizador"</formula>
    </cfRule>
  </conditionalFormatting>
  <conditionalFormatting sqref="C47:D49">
    <cfRule type="expression" dxfId="1547" priority="1146" stopIfTrue="1">
      <formula>#REF!="totalizador"</formula>
    </cfRule>
  </conditionalFormatting>
  <conditionalFormatting sqref="C47:D49">
    <cfRule type="expression" dxfId="1546" priority="1145" stopIfTrue="1">
      <formula>#REF!="totalizador"</formula>
    </cfRule>
  </conditionalFormatting>
  <conditionalFormatting sqref="C47:D49">
    <cfRule type="expression" dxfId="1545" priority="1144" stopIfTrue="1">
      <formula>#REF!="totalizador"</formula>
    </cfRule>
  </conditionalFormatting>
  <conditionalFormatting sqref="C47:D49">
    <cfRule type="expression" dxfId="1544" priority="1143" stopIfTrue="1">
      <formula>#REF!="totalizador"</formula>
    </cfRule>
  </conditionalFormatting>
  <conditionalFormatting sqref="C47:D49">
    <cfRule type="expression" dxfId="1543" priority="1142" stopIfTrue="1">
      <formula>#REF!="totalizador"</formula>
    </cfRule>
  </conditionalFormatting>
  <conditionalFormatting sqref="C47:D49">
    <cfRule type="expression" dxfId="1542" priority="1141" stopIfTrue="1">
      <formula>#REF!="totalizador"</formula>
    </cfRule>
  </conditionalFormatting>
  <conditionalFormatting sqref="C47:D49">
    <cfRule type="expression" dxfId="1541" priority="1140" stopIfTrue="1">
      <formula>#REF!="totalizador"</formula>
    </cfRule>
  </conditionalFormatting>
  <conditionalFormatting sqref="C47:D49">
    <cfRule type="expression" dxfId="1540" priority="1139" stopIfTrue="1">
      <formula>#REF!="totalizador"</formula>
    </cfRule>
  </conditionalFormatting>
  <conditionalFormatting sqref="C47:D49">
    <cfRule type="expression" dxfId="1539" priority="1138" stopIfTrue="1">
      <formula>#REF!="totalizador"</formula>
    </cfRule>
  </conditionalFormatting>
  <conditionalFormatting sqref="C47:D49">
    <cfRule type="expression" dxfId="1538" priority="1137" stopIfTrue="1">
      <formula>#REF!="totalizador"</formula>
    </cfRule>
  </conditionalFormatting>
  <conditionalFormatting sqref="C47:D49">
    <cfRule type="expression" dxfId="1537" priority="1136" stopIfTrue="1">
      <formula>#REF!="totalizador"</formula>
    </cfRule>
  </conditionalFormatting>
  <conditionalFormatting sqref="C47:D49">
    <cfRule type="expression" dxfId="1536" priority="1135" stopIfTrue="1">
      <formula>#REF!="totalizador"</formula>
    </cfRule>
  </conditionalFormatting>
  <conditionalFormatting sqref="C47:D49">
    <cfRule type="expression" dxfId="1535" priority="1134" stopIfTrue="1">
      <formula>#REF!="totalizador"</formula>
    </cfRule>
  </conditionalFormatting>
  <conditionalFormatting sqref="C47:D49">
    <cfRule type="expression" dxfId="1534" priority="1133" stopIfTrue="1">
      <formula>#REF!="totalizador"</formula>
    </cfRule>
  </conditionalFormatting>
  <conditionalFormatting sqref="C47:D49">
    <cfRule type="expression" dxfId="1533" priority="1132" stopIfTrue="1">
      <formula>#REF!="totalizador"</formula>
    </cfRule>
  </conditionalFormatting>
  <conditionalFormatting sqref="C47:D49">
    <cfRule type="expression" dxfId="1532" priority="1131" stopIfTrue="1">
      <formula>#REF!="totalizador"</formula>
    </cfRule>
  </conditionalFormatting>
  <conditionalFormatting sqref="C47:D49">
    <cfRule type="expression" dxfId="1531" priority="1130" stopIfTrue="1">
      <formula>#REF!="totalizador"</formula>
    </cfRule>
  </conditionalFormatting>
  <conditionalFormatting sqref="C47:D49">
    <cfRule type="expression" dxfId="1530" priority="1129" stopIfTrue="1">
      <formula>#REF!="totalizador"</formula>
    </cfRule>
  </conditionalFormatting>
  <conditionalFormatting sqref="C47:D49">
    <cfRule type="expression" dxfId="1529" priority="1128" stopIfTrue="1">
      <formula>#REF!="totalizador"</formula>
    </cfRule>
  </conditionalFormatting>
  <conditionalFormatting sqref="C47:D49">
    <cfRule type="expression" dxfId="1528" priority="1127" stopIfTrue="1">
      <formula>#REF!="totalizador"</formula>
    </cfRule>
  </conditionalFormatting>
  <conditionalFormatting sqref="C47:D49">
    <cfRule type="expression" dxfId="1527" priority="1126" stopIfTrue="1">
      <formula>#REF!="totalizador"</formula>
    </cfRule>
  </conditionalFormatting>
  <conditionalFormatting sqref="C47:D49">
    <cfRule type="expression" dxfId="1526" priority="1125" stopIfTrue="1">
      <formula>#REF!="totalizador"</formula>
    </cfRule>
  </conditionalFormatting>
  <conditionalFormatting sqref="C47:D49">
    <cfRule type="expression" dxfId="1525" priority="1124" stopIfTrue="1">
      <formula>#REF!="totalizador"</formula>
    </cfRule>
  </conditionalFormatting>
  <conditionalFormatting sqref="C47:D49">
    <cfRule type="expression" dxfId="1524" priority="1123" stopIfTrue="1">
      <formula>#REF!="totalizador"</formula>
    </cfRule>
  </conditionalFormatting>
  <conditionalFormatting sqref="C47:D49">
    <cfRule type="expression" dxfId="1523" priority="1122" stopIfTrue="1">
      <formula>#REF!="totalizador"</formula>
    </cfRule>
  </conditionalFormatting>
  <conditionalFormatting sqref="C47:D49">
    <cfRule type="expression" dxfId="1522" priority="1121" stopIfTrue="1">
      <formula>#REF!="totalizador"</formula>
    </cfRule>
  </conditionalFormatting>
  <conditionalFormatting sqref="C47:D49">
    <cfRule type="expression" dxfId="1521" priority="1120" stopIfTrue="1">
      <formula>#REF!="totalizador"</formula>
    </cfRule>
  </conditionalFormatting>
  <conditionalFormatting sqref="C47:D49">
    <cfRule type="expression" dxfId="1520" priority="1119" stopIfTrue="1">
      <formula>#REF!="totalizador"</formula>
    </cfRule>
  </conditionalFormatting>
  <conditionalFormatting sqref="C47:D49">
    <cfRule type="expression" dxfId="1519" priority="1118" stopIfTrue="1">
      <formula>#REF!="totalizador"</formula>
    </cfRule>
  </conditionalFormatting>
  <conditionalFormatting sqref="C47:D49">
    <cfRule type="expression" dxfId="1518" priority="1117" stopIfTrue="1">
      <formula>#REF!="totalizador"</formula>
    </cfRule>
  </conditionalFormatting>
  <conditionalFormatting sqref="C47:D49">
    <cfRule type="expression" dxfId="1517" priority="1116" stopIfTrue="1">
      <formula>#REF!="totalizador"</formula>
    </cfRule>
  </conditionalFormatting>
  <conditionalFormatting sqref="C47:D49">
    <cfRule type="expression" dxfId="1516" priority="1115" stopIfTrue="1">
      <formula>#REF!="totalizador"</formula>
    </cfRule>
  </conditionalFormatting>
  <conditionalFormatting sqref="C47:D49">
    <cfRule type="expression" dxfId="1515" priority="1114" stopIfTrue="1">
      <formula>#REF!="totalizador"</formula>
    </cfRule>
  </conditionalFormatting>
  <conditionalFormatting sqref="C47:D49">
    <cfRule type="expression" dxfId="1514" priority="1113" stopIfTrue="1">
      <formula>#REF!="totalizador"</formula>
    </cfRule>
  </conditionalFormatting>
  <conditionalFormatting sqref="C47:D49">
    <cfRule type="expression" dxfId="1513" priority="1112" stopIfTrue="1">
      <formula>#REF!="totalizador"</formula>
    </cfRule>
  </conditionalFormatting>
  <conditionalFormatting sqref="C47:D49">
    <cfRule type="expression" dxfId="1512" priority="1111" stopIfTrue="1">
      <formula>#REF!="totalizador"</formula>
    </cfRule>
  </conditionalFormatting>
  <conditionalFormatting sqref="C47:D49">
    <cfRule type="expression" dxfId="1511" priority="1110" stopIfTrue="1">
      <formula>#REF!="totalizador"</formula>
    </cfRule>
  </conditionalFormatting>
  <conditionalFormatting sqref="C47:D49">
    <cfRule type="expression" dxfId="1510" priority="1109" stopIfTrue="1">
      <formula>#REF!="totalizador"</formula>
    </cfRule>
  </conditionalFormatting>
  <conditionalFormatting sqref="C47:D49">
    <cfRule type="expression" dxfId="1509" priority="1108" stopIfTrue="1">
      <formula>#REF!="totalizador"</formula>
    </cfRule>
  </conditionalFormatting>
  <conditionalFormatting sqref="C47:D49">
    <cfRule type="expression" dxfId="1508" priority="1107" stopIfTrue="1">
      <formula>#REF!="totalizador"</formula>
    </cfRule>
  </conditionalFormatting>
  <conditionalFormatting sqref="C47:D49">
    <cfRule type="expression" dxfId="1507" priority="1106" stopIfTrue="1">
      <formula>#REF!="totalizador"</formula>
    </cfRule>
  </conditionalFormatting>
  <conditionalFormatting sqref="C47:D49">
    <cfRule type="expression" dxfId="1506" priority="1105" stopIfTrue="1">
      <formula>#REF!="totalizador"</formula>
    </cfRule>
  </conditionalFormatting>
  <conditionalFormatting sqref="C47:D49">
    <cfRule type="expression" dxfId="1505" priority="1104" stopIfTrue="1">
      <formula>#REF!="totalizador"</formula>
    </cfRule>
  </conditionalFormatting>
  <conditionalFormatting sqref="C47:D49">
    <cfRule type="expression" dxfId="1504" priority="1103" stopIfTrue="1">
      <formula>#REF!="totalizador"</formula>
    </cfRule>
  </conditionalFormatting>
  <conditionalFormatting sqref="C47:D49">
    <cfRule type="expression" dxfId="1503" priority="1102" stopIfTrue="1">
      <formula>#REF!="totalizador"</formula>
    </cfRule>
  </conditionalFormatting>
  <conditionalFormatting sqref="C47:D49">
    <cfRule type="expression" dxfId="1502" priority="1101" stopIfTrue="1">
      <formula>#REF!="totalizador"</formula>
    </cfRule>
  </conditionalFormatting>
  <conditionalFormatting sqref="C47:D49">
    <cfRule type="expression" dxfId="1501" priority="1100" stopIfTrue="1">
      <formula>#REF!="totalizador"</formula>
    </cfRule>
  </conditionalFormatting>
  <conditionalFormatting sqref="C47:D49">
    <cfRule type="expression" dxfId="1500" priority="1099" stopIfTrue="1">
      <formula>#REF!="totalizador"</formula>
    </cfRule>
  </conditionalFormatting>
  <conditionalFormatting sqref="C47:D49">
    <cfRule type="expression" dxfId="1499" priority="1098" stopIfTrue="1">
      <formula>#REF!="totalizador"</formula>
    </cfRule>
  </conditionalFormatting>
  <conditionalFormatting sqref="C47:D49">
    <cfRule type="expression" dxfId="1498" priority="1097" stopIfTrue="1">
      <formula>#REF!="totalizador"</formula>
    </cfRule>
  </conditionalFormatting>
  <conditionalFormatting sqref="C47:D49">
    <cfRule type="expression" dxfId="1497" priority="1096" stopIfTrue="1">
      <formula>#REF!="totalizador"</formula>
    </cfRule>
  </conditionalFormatting>
  <conditionalFormatting sqref="C47:D49">
    <cfRule type="expression" dxfId="1496" priority="1095" stopIfTrue="1">
      <formula>#REF!="totalizador"</formula>
    </cfRule>
  </conditionalFormatting>
  <conditionalFormatting sqref="C47:D49">
    <cfRule type="expression" dxfId="1495" priority="1094" stopIfTrue="1">
      <formula>#REF!="totalizador"</formula>
    </cfRule>
  </conditionalFormatting>
  <conditionalFormatting sqref="C47:D49">
    <cfRule type="expression" dxfId="1494" priority="1093" stopIfTrue="1">
      <formula>#REF!="totalizador"</formula>
    </cfRule>
  </conditionalFormatting>
  <conditionalFormatting sqref="C47:D49">
    <cfRule type="expression" dxfId="1493" priority="1092" stopIfTrue="1">
      <formula>#REF!="totalizador"</formula>
    </cfRule>
  </conditionalFormatting>
  <conditionalFormatting sqref="C47:D49">
    <cfRule type="expression" dxfId="1492" priority="1091" stopIfTrue="1">
      <formula>#REF!="totalizador"</formula>
    </cfRule>
  </conditionalFormatting>
  <conditionalFormatting sqref="C47:D49">
    <cfRule type="expression" dxfId="1491" priority="1090" stopIfTrue="1">
      <formula>#REF!="totalizador"</formula>
    </cfRule>
  </conditionalFormatting>
  <conditionalFormatting sqref="C47:D49">
    <cfRule type="expression" dxfId="1490" priority="1089" stopIfTrue="1">
      <formula>#REF!="totalizador"</formula>
    </cfRule>
  </conditionalFormatting>
  <conditionalFormatting sqref="C47:D49">
    <cfRule type="expression" dxfId="1489" priority="1088" stopIfTrue="1">
      <formula>#REF!="totalizador"</formula>
    </cfRule>
  </conditionalFormatting>
  <conditionalFormatting sqref="C47:D49">
    <cfRule type="expression" dxfId="1488" priority="1087" stopIfTrue="1">
      <formula>#REF!="totalizador"</formula>
    </cfRule>
  </conditionalFormatting>
  <conditionalFormatting sqref="C47:D49">
    <cfRule type="expression" dxfId="1487" priority="1086" stopIfTrue="1">
      <formula>#REF!="totalizador"</formula>
    </cfRule>
  </conditionalFormatting>
  <conditionalFormatting sqref="C47:D49">
    <cfRule type="expression" dxfId="1486" priority="1085" stopIfTrue="1">
      <formula>#REF!="totalizador"</formula>
    </cfRule>
  </conditionalFormatting>
  <conditionalFormatting sqref="C47:D49">
    <cfRule type="expression" dxfId="1485" priority="1084" stopIfTrue="1">
      <formula>#REF!="totalizador"</formula>
    </cfRule>
  </conditionalFormatting>
  <conditionalFormatting sqref="C47:D49">
    <cfRule type="expression" dxfId="1484" priority="1083" stopIfTrue="1">
      <formula>#REF!="totalizador"</formula>
    </cfRule>
  </conditionalFormatting>
  <conditionalFormatting sqref="C47:D49">
    <cfRule type="expression" dxfId="1483" priority="1082" stopIfTrue="1">
      <formula>#REF!="totalizador"</formula>
    </cfRule>
  </conditionalFormatting>
  <conditionalFormatting sqref="C47:D49">
    <cfRule type="expression" dxfId="1482" priority="1081" stopIfTrue="1">
      <formula>#REF!="totalizador"</formula>
    </cfRule>
  </conditionalFormatting>
  <conditionalFormatting sqref="C47:D49">
    <cfRule type="expression" dxfId="1481" priority="1080" stopIfTrue="1">
      <formula>#REF!="totalizador"</formula>
    </cfRule>
  </conditionalFormatting>
  <conditionalFormatting sqref="C47:D49">
    <cfRule type="expression" dxfId="1480" priority="1079" stopIfTrue="1">
      <formula>#REF!="totalizador"</formula>
    </cfRule>
  </conditionalFormatting>
  <conditionalFormatting sqref="C47:D49">
    <cfRule type="expression" dxfId="1479" priority="1078" stopIfTrue="1">
      <formula>#REF!="totalizador"</formula>
    </cfRule>
  </conditionalFormatting>
  <conditionalFormatting sqref="C47:D49">
    <cfRule type="expression" dxfId="1478" priority="1077" stopIfTrue="1">
      <formula>#REF!="totalizador"</formula>
    </cfRule>
  </conditionalFormatting>
  <conditionalFormatting sqref="C47:D49">
    <cfRule type="expression" dxfId="1477" priority="1076" stopIfTrue="1">
      <formula>#REF!="totalizador"</formula>
    </cfRule>
  </conditionalFormatting>
  <conditionalFormatting sqref="C47:D49">
    <cfRule type="expression" dxfId="1476" priority="1075" stopIfTrue="1">
      <formula>#REF!="totalizador"</formula>
    </cfRule>
  </conditionalFormatting>
  <conditionalFormatting sqref="C47:D49">
    <cfRule type="expression" dxfId="1475" priority="1074" stopIfTrue="1">
      <formula>#REF!="totalizador"</formula>
    </cfRule>
  </conditionalFormatting>
  <conditionalFormatting sqref="C47:D49">
    <cfRule type="expression" dxfId="1474" priority="1073" stopIfTrue="1">
      <formula>#REF!="totalizador"</formula>
    </cfRule>
  </conditionalFormatting>
  <conditionalFormatting sqref="C47:D49">
    <cfRule type="expression" dxfId="1473" priority="1072" stopIfTrue="1">
      <formula>#REF!="totalizador"</formula>
    </cfRule>
  </conditionalFormatting>
  <conditionalFormatting sqref="C47:D49">
    <cfRule type="expression" dxfId="1472" priority="1071" stopIfTrue="1">
      <formula>#REF!="totalizador"</formula>
    </cfRule>
  </conditionalFormatting>
  <conditionalFormatting sqref="C47:D49">
    <cfRule type="expression" dxfId="1471" priority="1070" stopIfTrue="1">
      <formula>#REF!="totalizador"</formula>
    </cfRule>
  </conditionalFormatting>
  <conditionalFormatting sqref="C47:D49">
    <cfRule type="expression" dxfId="1470" priority="1069" stopIfTrue="1">
      <formula>#REF!="totalizador"</formula>
    </cfRule>
  </conditionalFormatting>
  <conditionalFormatting sqref="C47:D49">
    <cfRule type="expression" dxfId="1469" priority="1068" stopIfTrue="1">
      <formula>#REF!="totalizador"</formula>
    </cfRule>
  </conditionalFormatting>
  <conditionalFormatting sqref="C47:D49">
    <cfRule type="expression" dxfId="1468" priority="1067" stopIfTrue="1">
      <formula>#REF!="totalizador"</formula>
    </cfRule>
  </conditionalFormatting>
  <conditionalFormatting sqref="C47:D49">
    <cfRule type="expression" dxfId="1467" priority="1066" stopIfTrue="1">
      <formula>#REF!="totalizador"</formula>
    </cfRule>
  </conditionalFormatting>
  <conditionalFormatting sqref="C47:D49">
    <cfRule type="expression" dxfId="1466" priority="1065" stopIfTrue="1">
      <formula>#REF!="totalizador"</formula>
    </cfRule>
  </conditionalFormatting>
  <conditionalFormatting sqref="C47:D49">
    <cfRule type="expression" dxfId="1465" priority="1064" stopIfTrue="1">
      <formula>#REF!="totalizador"</formula>
    </cfRule>
  </conditionalFormatting>
  <conditionalFormatting sqref="C47:D49">
    <cfRule type="expression" dxfId="1464" priority="1063" stopIfTrue="1">
      <formula>#REF!="totalizador"</formula>
    </cfRule>
  </conditionalFormatting>
  <conditionalFormatting sqref="C47:D49">
    <cfRule type="expression" dxfId="1463" priority="1062" stopIfTrue="1">
      <formula>#REF!="totalizador"</formula>
    </cfRule>
  </conditionalFormatting>
  <conditionalFormatting sqref="C47:D49">
    <cfRule type="expression" dxfId="1462" priority="1061" stopIfTrue="1">
      <formula>#REF!="totalizador"</formula>
    </cfRule>
  </conditionalFormatting>
  <conditionalFormatting sqref="C47:D49">
    <cfRule type="expression" dxfId="1461" priority="1060" stopIfTrue="1">
      <formula>#REF!="totalizador"</formula>
    </cfRule>
  </conditionalFormatting>
  <conditionalFormatting sqref="C47:D49">
    <cfRule type="expression" dxfId="1460" priority="1059" stopIfTrue="1">
      <formula>#REF!="totalizador"</formula>
    </cfRule>
  </conditionalFormatting>
  <conditionalFormatting sqref="C47:D49">
    <cfRule type="expression" dxfId="1459" priority="1058" stopIfTrue="1">
      <formula>#REF!="totalizador"</formula>
    </cfRule>
  </conditionalFormatting>
  <conditionalFormatting sqref="C47:D49">
    <cfRule type="expression" dxfId="1458" priority="1057" stopIfTrue="1">
      <formula>#REF!="totalizador"</formula>
    </cfRule>
  </conditionalFormatting>
  <conditionalFormatting sqref="C47:D49">
    <cfRule type="expression" dxfId="1457" priority="1056" stopIfTrue="1">
      <formula>#REF!="totalizador"</formula>
    </cfRule>
  </conditionalFormatting>
  <conditionalFormatting sqref="C47:D49">
    <cfRule type="expression" dxfId="1456" priority="1055" stopIfTrue="1">
      <formula>#REF!="totalizador"</formula>
    </cfRule>
  </conditionalFormatting>
  <conditionalFormatting sqref="C47:D49">
    <cfRule type="expression" dxfId="1455" priority="1054" stopIfTrue="1">
      <formula>#REF!="totalizador"</formula>
    </cfRule>
  </conditionalFormatting>
  <conditionalFormatting sqref="C47:D49">
    <cfRule type="expression" dxfId="1454" priority="1053" stopIfTrue="1">
      <formula>#REF!="totalizador"</formula>
    </cfRule>
  </conditionalFormatting>
  <conditionalFormatting sqref="C47:D49">
    <cfRule type="expression" dxfId="1453" priority="1052" stopIfTrue="1">
      <formula>#REF!="totalizador"</formula>
    </cfRule>
  </conditionalFormatting>
  <conditionalFormatting sqref="C47:D49">
    <cfRule type="expression" dxfId="1452" priority="1051" stopIfTrue="1">
      <formula>#REF!="totalizador"</formula>
    </cfRule>
  </conditionalFormatting>
  <conditionalFormatting sqref="C47:D49">
    <cfRule type="expression" dxfId="1451" priority="1050" stopIfTrue="1">
      <formula>#REF!="totalizador"</formula>
    </cfRule>
  </conditionalFormatting>
  <conditionalFormatting sqref="C47:D49">
    <cfRule type="expression" dxfId="1450" priority="1049" stopIfTrue="1">
      <formula>#REF!="totalizador"</formula>
    </cfRule>
  </conditionalFormatting>
  <conditionalFormatting sqref="C47:D49">
    <cfRule type="expression" dxfId="1449" priority="1048" stopIfTrue="1">
      <formula>#REF!="totalizador"</formula>
    </cfRule>
  </conditionalFormatting>
  <conditionalFormatting sqref="C47:D49">
    <cfRule type="expression" dxfId="1448" priority="1047" stopIfTrue="1">
      <formula>#REF!="totalizador"</formula>
    </cfRule>
  </conditionalFormatting>
  <conditionalFormatting sqref="C47:D49">
    <cfRule type="expression" dxfId="1447" priority="1046" stopIfTrue="1">
      <formula>#REF!="totalizador"</formula>
    </cfRule>
  </conditionalFormatting>
  <conditionalFormatting sqref="C47:D49">
    <cfRule type="expression" dxfId="1446" priority="1045" stopIfTrue="1">
      <formula>#REF!="totalizador"</formula>
    </cfRule>
  </conditionalFormatting>
  <conditionalFormatting sqref="C47:D49">
    <cfRule type="expression" dxfId="1445" priority="1044" stopIfTrue="1">
      <formula>#REF!="totalizador"</formula>
    </cfRule>
  </conditionalFormatting>
  <conditionalFormatting sqref="C47:D49">
    <cfRule type="expression" dxfId="1444" priority="1043" stopIfTrue="1">
      <formula>#REF!="totalizador"</formula>
    </cfRule>
  </conditionalFormatting>
  <conditionalFormatting sqref="C47:D49">
    <cfRule type="expression" dxfId="1443" priority="1042" stopIfTrue="1">
      <formula>#REF!="totalizador"</formula>
    </cfRule>
  </conditionalFormatting>
  <conditionalFormatting sqref="C47:D49">
    <cfRule type="expression" dxfId="1442" priority="1041" stopIfTrue="1">
      <formula>#REF!="totalizador"</formula>
    </cfRule>
  </conditionalFormatting>
  <conditionalFormatting sqref="C47:D49">
    <cfRule type="expression" dxfId="1441" priority="1040" stopIfTrue="1">
      <formula>#REF!="totalizador"</formula>
    </cfRule>
  </conditionalFormatting>
  <conditionalFormatting sqref="C47:D49">
    <cfRule type="expression" dxfId="1440" priority="1039" stopIfTrue="1">
      <formula>#REF!="totalizador"</formula>
    </cfRule>
  </conditionalFormatting>
  <conditionalFormatting sqref="C51:D55">
    <cfRule type="expression" dxfId="1439" priority="1038" stopIfTrue="1">
      <formula>#REF!="totalizador"</formula>
    </cfRule>
  </conditionalFormatting>
  <conditionalFormatting sqref="C51:D55">
    <cfRule type="expression" dxfId="1438" priority="1037" stopIfTrue="1">
      <formula>#REF!="totalizador"</formula>
    </cfRule>
  </conditionalFormatting>
  <conditionalFormatting sqref="C51:D55">
    <cfRule type="expression" dxfId="1437" priority="1036" stopIfTrue="1">
      <formula>#REF!="totalizador"</formula>
    </cfRule>
  </conditionalFormatting>
  <conditionalFormatting sqref="C51:D55">
    <cfRule type="expression" dxfId="1436" priority="1035" stopIfTrue="1">
      <formula>#REF!="totalizador"</formula>
    </cfRule>
  </conditionalFormatting>
  <conditionalFormatting sqref="C51:D55">
    <cfRule type="expression" dxfId="1435" priority="1034" stopIfTrue="1">
      <formula>#REF!="totalizador"</formula>
    </cfRule>
  </conditionalFormatting>
  <conditionalFormatting sqref="C51:D55">
    <cfRule type="expression" dxfId="1434" priority="1033" stopIfTrue="1">
      <formula>#REF!="totalizador"</formula>
    </cfRule>
  </conditionalFormatting>
  <conditionalFormatting sqref="C51:D55">
    <cfRule type="expression" dxfId="1433" priority="1032" stopIfTrue="1">
      <formula>#REF!="totalizador"</formula>
    </cfRule>
  </conditionalFormatting>
  <conditionalFormatting sqref="C51:D55">
    <cfRule type="expression" dxfId="1432" priority="1031" stopIfTrue="1">
      <formula>#REF!="totalizador"</formula>
    </cfRule>
  </conditionalFormatting>
  <conditionalFormatting sqref="C51:D55">
    <cfRule type="expression" dxfId="1431" priority="1030" stopIfTrue="1">
      <formula>#REF!="totalizador"</formula>
    </cfRule>
  </conditionalFormatting>
  <conditionalFormatting sqref="C51:D55">
    <cfRule type="expression" dxfId="1430" priority="1029" stopIfTrue="1">
      <formula>#REF!="totalizador"</formula>
    </cfRule>
  </conditionalFormatting>
  <conditionalFormatting sqref="C51:D55">
    <cfRule type="expression" dxfId="1429" priority="1028" stopIfTrue="1">
      <formula>#REF!="totalizador"</formula>
    </cfRule>
  </conditionalFormatting>
  <conditionalFormatting sqref="C51:D55">
    <cfRule type="expression" dxfId="1428" priority="1027" stopIfTrue="1">
      <formula>#REF!="totalizador"</formula>
    </cfRule>
  </conditionalFormatting>
  <conditionalFormatting sqref="C51:D55">
    <cfRule type="expression" dxfId="1427" priority="1026" stopIfTrue="1">
      <formula>#REF!="totalizador"</formula>
    </cfRule>
  </conditionalFormatting>
  <conditionalFormatting sqref="C51:D55">
    <cfRule type="expression" dxfId="1426" priority="1025" stopIfTrue="1">
      <formula>#REF!="totalizador"</formula>
    </cfRule>
  </conditionalFormatting>
  <conditionalFormatting sqref="C51:D55">
    <cfRule type="expression" dxfId="1425" priority="1024" stopIfTrue="1">
      <formula>#REF!="totalizador"</formula>
    </cfRule>
  </conditionalFormatting>
  <conditionalFormatting sqref="C51:D55">
    <cfRule type="expression" dxfId="1424" priority="1023" stopIfTrue="1">
      <formula>#REF!="totalizador"</formula>
    </cfRule>
  </conditionalFormatting>
  <conditionalFormatting sqref="C51:D55">
    <cfRule type="expression" dxfId="1423" priority="1022" stopIfTrue="1">
      <formula>#REF!="totalizador"</formula>
    </cfRule>
  </conditionalFormatting>
  <conditionalFormatting sqref="C51:D55">
    <cfRule type="expression" dxfId="1422" priority="1021" stopIfTrue="1">
      <formula>#REF!="totalizador"</formula>
    </cfRule>
  </conditionalFormatting>
  <conditionalFormatting sqref="C51:D55">
    <cfRule type="expression" dxfId="1421" priority="1020" stopIfTrue="1">
      <formula>#REF!="totalizador"</formula>
    </cfRule>
  </conditionalFormatting>
  <conditionalFormatting sqref="C51:D55">
    <cfRule type="expression" dxfId="1420" priority="1019" stopIfTrue="1">
      <formula>#REF!="totalizador"</formula>
    </cfRule>
  </conditionalFormatting>
  <conditionalFormatting sqref="C51:D55">
    <cfRule type="expression" dxfId="1419" priority="1018" stopIfTrue="1">
      <formula>#REF!="totalizador"</formula>
    </cfRule>
  </conditionalFormatting>
  <conditionalFormatting sqref="C51:D55">
    <cfRule type="expression" dxfId="1418" priority="1017" stopIfTrue="1">
      <formula>#REF!="totalizador"</formula>
    </cfRule>
  </conditionalFormatting>
  <conditionalFormatting sqref="C51:D55">
    <cfRule type="expression" dxfId="1417" priority="1016" stopIfTrue="1">
      <formula>#REF!="totalizador"</formula>
    </cfRule>
  </conditionalFormatting>
  <conditionalFormatting sqref="C51:D55">
    <cfRule type="expression" dxfId="1416" priority="1015" stopIfTrue="1">
      <formula>#REF!="totalizador"</formula>
    </cfRule>
  </conditionalFormatting>
  <conditionalFormatting sqref="C51:D55">
    <cfRule type="expression" dxfId="1415" priority="1014" stopIfTrue="1">
      <formula>#REF!="totalizador"</formula>
    </cfRule>
  </conditionalFormatting>
  <conditionalFormatting sqref="C51:D55">
    <cfRule type="expression" dxfId="1414" priority="1013" stopIfTrue="1">
      <formula>#REF!="totalizador"</formula>
    </cfRule>
  </conditionalFormatting>
  <conditionalFormatting sqref="C51:D55">
    <cfRule type="expression" dxfId="1413" priority="1012" stopIfTrue="1">
      <formula>#REF!="totalizador"</formula>
    </cfRule>
  </conditionalFormatting>
  <conditionalFormatting sqref="C51:D55">
    <cfRule type="expression" dxfId="1412" priority="1011" stopIfTrue="1">
      <formula>#REF!="totalizador"</formula>
    </cfRule>
  </conditionalFormatting>
  <conditionalFormatting sqref="C51:D55">
    <cfRule type="expression" dxfId="1411" priority="1010" stopIfTrue="1">
      <formula>#REF!="totalizador"</formula>
    </cfRule>
  </conditionalFormatting>
  <conditionalFormatting sqref="C51:D55">
    <cfRule type="expression" dxfId="1410" priority="1009" stopIfTrue="1">
      <formula>#REF!="totalizador"</formula>
    </cfRule>
  </conditionalFormatting>
  <conditionalFormatting sqref="C51:D55">
    <cfRule type="expression" dxfId="1409" priority="1008" stopIfTrue="1">
      <formula>#REF!="totalizador"</formula>
    </cfRule>
  </conditionalFormatting>
  <conditionalFormatting sqref="C51:D55">
    <cfRule type="expression" dxfId="1408" priority="1007" stopIfTrue="1">
      <formula>#REF!="totalizador"</formula>
    </cfRule>
  </conditionalFormatting>
  <conditionalFormatting sqref="C51:D55">
    <cfRule type="expression" dxfId="1407" priority="1006" stopIfTrue="1">
      <formula>#REF!="totalizador"</formula>
    </cfRule>
  </conditionalFormatting>
  <conditionalFormatting sqref="C51:D55">
    <cfRule type="expression" dxfId="1406" priority="1005" stopIfTrue="1">
      <formula>#REF!="totalizador"</formula>
    </cfRule>
  </conditionalFormatting>
  <conditionalFormatting sqref="C51:D55">
    <cfRule type="expression" dxfId="1405" priority="1004" stopIfTrue="1">
      <formula>#REF!="totalizador"</formula>
    </cfRule>
  </conditionalFormatting>
  <conditionalFormatting sqref="C51:D55">
    <cfRule type="expression" dxfId="1404" priority="1003" stopIfTrue="1">
      <formula>#REF!="totalizador"</formula>
    </cfRule>
  </conditionalFormatting>
  <conditionalFormatting sqref="C51:D55">
    <cfRule type="expression" dxfId="1403" priority="1002" stopIfTrue="1">
      <formula>#REF!="totalizador"</formula>
    </cfRule>
  </conditionalFormatting>
  <conditionalFormatting sqref="C51:D55">
    <cfRule type="expression" dxfId="1402" priority="1001" stopIfTrue="1">
      <formula>#REF!="totalizador"</formula>
    </cfRule>
  </conditionalFormatting>
  <conditionalFormatting sqref="C51:D55">
    <cfRule type="expression" dxfId="1401" priority="1000" stopIfTrue="1">
      <formula>#REF!="totalizador"</formula>
    </cfRule>
  </conditionalFormatting>
  <conditionalFormatting sqref="C51:D55">
    <cfRule type="expression" dxfId="1400" priority="999" stopIfTrue="1">
      <formula>#REF!="totalizador"</formula>
    </cfRule>
  </conditionalFormatting>
  <conditionalFormatting sqref="C51:D55">
    <cfRule type="expression" dxfId="1399" priority="998" stopIfTrue="1">
      <formula>#REF!="totalizador"</formula>
    </cfRule>
  </conditionalFormatting>
  <conditionalFormatting sqref="C51:D55">
    <cfRule type="expression" dxfId="1398" priority="997" stopIfTrue="1">
      <formula>#REF!="totalizador"</formula>
    </cfRule>
  </conditionalFormatting>
  <conditionalFormatting sqref="C51:D55">
    <cfRule type="expression" dxfId="1397" priority="996" stopIfTrue="1">
      <formula>#REF!="totalizador"</formula>
    </cfRule>
  </conditionalFormatting>
  <conditionalFormatting sqref="C51:D55">
    <cfRule type="expression" dxfId="1396" priority="995" stopIfTrue="1">
      <formula>#REF!="totalizador"</formula>
    </cfRule>
  </conditionalFormatting>
  <conditionalFormatting sqref="C51:D55">
    <cfRule type="expression" dxfId="1395" priority="994" stopIfTrue="1">
      <formula>#REF!="totalizador"</formula>
    </cfRule>
  </conditionalFormatting>
  <conditionalFormatting sqref="C51:D55">
    <cfRule type="expression" dxfId="1394" priority="993" stopIfTrue="1">
      <formula>#REF!="totalizador"</formula>
    </cfRule>
  </conditionalFormatting>
  <conditionalFormatting sqref="C51:D55">
    <cfRule type="expression" dxfId="1393" priority="992" stopIfTrue="1">
      <formula>#REF!="totalizador"</formula>
    </cfRule>
  </conditionalFormatting>
  <conditionalFormatting sqref="C51:D55">
    <cfRule type="expression" dxfId="1392" priority="991" stopIfTrue="1">
      <formula>#REF!="totalizador"</formula>
    </cfRule>
  </conditionalFormatting>
  <conditionalFormatting sqref="C51:D55">
    <cfRule type="expression" dxfId="1391" priority="990" stopIfTrue="1">
      <formula>#REF!="totalizador"</formula>
    </cfRule>
  </conditionalFormatting>
  <conditionalFormatting sqref="C51:D55">
    <cfRule type="expression" dxfId="1390" priority="989" stopIfTrue="1">
      <formula>#REF!="totalizador"</formula>
    </cfRule>
  </conditionalFormatting>
  <conditionalFormatting sqref="C51:D55">
    <cfRule type="expression" dxfId="1389" priority="988" stopIfTrue="1">
      <formula>#REF!="totalizador"</formula>
    </cfRule>
  </conditionalFormatting>
  <conditionalFormatting sqref="C51:D55">
    <cfRule type="expression" dxfId="1388" priority="987" stopIfTrue="1">
      <formula>#REF!="totalizador"</formula>
    </cfRule>
  </conditionalFormatting>
  <conditionalFormatting sqref="C51:D55">
    <cfRule type="expression" dxfId="1387" priority="986" stopIfTrue="1">
      <formula>#REF!="totalizador"</formula>
    </cfRule>
  </conditionalFormatting>
  <conditionalFormatting sqref="C51:D55">
    <cfRule type="expression" dxfId="1386" priority="985" stopIfTrue="1">
      <formula>#REF!="totalizador"</formula>
    </cfRule>
  </conditionalFormatting>
  <conditionalFormatting sqref="C51:D55">
    <cfRule type="expression" dxfId="1385" priority="984" stopIfTrue="1">
      <formula>#REF!="totalizador"</formula>
    </cfRule>
  </conditionalFormatting>
  <conditionalFormatting sqref="C51:D55">
    <cfRule type="expression" dxfId="1384" priority="983" stopIfTrue="1">
      <formula>#REF!="totalizador"</formula>
    </cfRule>
  </conditionalFormatting>
  <conditionalFormatting sqref="C51:D55">
    <cfRule type="expression" dxfId="1383" priority="982" stopIfTrue="1">
      <formula>#REF!="totalizador"</formula>
    </cfRule>
  </conditionalFormatting>
  <conditionalFormatting sqref="C51:D55">
    <cfRule type="expression" dxfId="1382" priority="981" stopIfTrue="1">
      <formula>#REF!="totalizador"</formula>
    </cfRule>
  </conditionalFormatting>
  <conditionalFormatting sqref="C51:D55">
    <cfRule type="expression" dxfId="1381" priority="980" stopIfTrue="1">
      <formula>#REF!="totalizador"</formula>
    </cfRule>
  </conditionalFormatting>
  <conditionalFormatting sqref="C51:D55">
    <cfRule type="expression" dxfId="1380" priority="979" stopIfTrue="1">
      <formula>#REF!="totalizador"</formula>
    </cfRule>
  </conditionalFormatting>
  <conditionalFormatting sqref="C51:D55">
    <cfRule type="expression" dxfId="1379" priority="978" stopIfTrue="1">
      <formula>#REF!="totalizador"</formula>
    </cfRule>
  </conditionalFormatting>
  <conditionalFormatting sqref="C51:D55">
    <cfRule type="expression" dxfId="1378" priority="977" stopIfTrue="1">
      <formula>#REF!="totalizador"</formula>
    </cfRule>
  </conditionalFormatting>
  <conditionalFormatting sqref="C51:D55">
    <cfRule type="expression" dxfId="1377" priority="976" stopIfTrue="1">
      <formula>#REF!="totalizador"</formula>
    </cfRule>
  </conditionalFormatting>
  <conditionalFormatting sqref="C51:D55">
    <cfRule type="expression" dxfId="1376" priority="975" stopIfTrue="1">
      <formula>#REF!="totalizador"</formula>
    </cfRule>
  </conditionalFormatting>
  <conditionalFormatting sqref="C51:D55">
    <cfRule type="expression" dxfId="1375" priority="974" stopIfTrue="1">
      <formula>#REF!="totalizador"</formula>
    </cfRule>
  </conditionalFormatting>
  <conditionalFormatting sqref="C51:D55">
    <cfRule type="expression" dxfId="1374" priority="973" stopIfTrue="1">
      <formula>#REF!="totalizador"</formula>
    </cfRule>
  </conditionalFormatting>
  <conditionalFormatting sqref="C51:D55">
    <cfRule type="expression" dxfId="1373" priority="972" stopIfTrue="1">
      <formula>#REF!="totalizador"</formula>
    </cfRule>
  </conditionalFormatting>
  <conditionalFormatting sqref="C51:D55">
    <cfRule type="expression" dxfId="1372" priority="971" stopIfTrue="1">
      <formula>#REF!="totalizador"</formula>
    </cfRule>
  </conditionalFormatting>
  <conditionalFormatting sqref="C51:D55">
    <cfRule type="expression" dxfId="1371" priority="970" stopIfTrue="1">
      <formula>#REF!="totalizador"</formula>
    </cfRule>
  </conditionalFormatting>
  <conditionalFormatting sqref="C51:D55">
    <cfRule type="expression" dxfId="1370" priority="969" stopIfTrue="1">
      <formula>#REF!="totalizador"</formula>
    </cfRule>
  </conditionalFormatting>
  <conditionalFormatting sqref="C51:D55">
    <cfRule type="expression" dxfId="1369" priority="968" stopIfTrue="1">
      <formula>#REF!="totalizador"</formula>
    </cfRule>
  </conditionalFormatting>
  <conditionalFormatting sqref="C51:D55">
    <cfRule type="expression" dxfId="1368" priority="967" stopIfTrue="1">
      <formula>#REF!="totalizador"</formula>
    </cfRule>
  </conditionalFormatting>
  <conditionalFormatting sqref="C51:D55">
    <cfRule type="expression" dxfId="1367" priority="966" stopIfTrue="1">
      <formula>#REF!="totalizador"</formula>
    </cfRule>
  </conditionalFormatting>
  <conditionalFormatting sqref="C51:D55">
    <cfRule type="expression" dxfId="1366" priority="965" stopIfTrue="1">
      <formula>#REF!="totalizador"</formula>
    </cfRule>
  </conditionalFormatting>
  <conditionalFormatting sqref="C51:D55">
    <cfRule type="expression" dxfId="1365" priority="964" stopIfTrue="1">
      <formula>#REF!="totalizador"</formula>
    </cfRule>
  </conditionalFormatting>
  <conditionalFormatting sqref="C51:D55">
    <cfRule type="expression" dxfId="1364" priority="963" stopIfTrue="1">
      <formula>#REF!="totalizador"</formula>
    </cfRule>
  </conditionalFormatting>
  <conditionalFormatting sqref="C51:D55">
    <cfRule type="expression" dxfId="1363" priority="962" stopIfTrue="1">
      <formula>#REF!="totalizador"</formula>
    </cfRule>
  </conditionalFormatting>
  <conditionalFormatting sqref="C51:D55">
    <cfRule type="expression" dxfId="1362" priority="961" stopIfTrue="1">
      <formula>#REF!="totalizador"</formula>
    </cfRule>
  </conditionalFormatting>
  <conditionalFormatting sqref="C51:D55">
    <cfRule type="expression" dxfId="1361" priority="960" stopIfTrue="1">
      <formula>#REF!="totalizador"</formula>
    </cfRule>
  </conditionalFormatting>
  <conditionalFormatting sqref="C51:D55">
    <cfRule type="expression" dxfId="1360" priority="959" stopIfTrue="1">
      <formula>#REF!="totalizador"</formula>
    </cfRule>
  </conditionalFormatting>
  <conditionalFormatting sqref="C51:D55">
    <cfRule type="expression" dxfId="1359" priority="958" stopIfTrue="1">
      <formula>#REF!="totalizador"</formula>
    </cfRule>
  </conditionalFormatting>
  <conditionalFormatting sqref="C51:D55">
    <cfRule type="expression" dxfId="1358" priority="957" stopIfTrue="1">
      <formula>#REF!="totalizador"</formula>
    </cfRule>
  </conditionalFormatting>
  <conditionalFormatting sqref="C51:D55">
    <cfRule type="expression" dxfId="1357" priority="956" stopIfTrue="1">
      <formula>#REF!="totalizador"</formula>
    </cfRule>
  </conditionalFormatting>
  <conditionalFormatting sqref="C51:D55">
    <cfRule type="expression" dxfId="1356" priority="955" stopIfTrue="1">
      <formula>#REF!="totalizador"</formula>
    </cfRule>
  </conditionalFormatting>
  <conditionalFormatting sqref="C51:D55">
    <cfRule type="expression" dxfId="1355" priority="954" stopIfTrue="1">
      <formula>#REF!="totalizador"</formula>
    </cfRule>
  </conditionalFormatting>
  <conditionalFormatting sqref="C51:D55">
    <cfRule type="expression" dxfId="1354" priority="953" stopIfTrue="1">
      <formula>#REF!="totalizador"</formula>
    </cfRule>
  </conditionalFormatting>
  <conditionalFormatting sqref="C51:D55">
    <cfRule type="expression" dxfId="1353" priority="952" stopIfTrue="1">
      <formula>#REF!="totalizador"</formula>
    </cfRule>
  </conditionalFormatting>
  <conditionalFormatting sqref="C51:D55">
    <cfRule type="expression" dxfId="1352" priority="951" stopIfTrue="1">
      <formula>#REF!="totalizador"</formula>
    </cfRule>
  </conditionalFormatting>
  <conditionalFormatting sqref="C51:D55">
    <cfRule type="expression" dxfId="1351" priority="950" stopIfTrue="1">
      <formula>#REF!="totalizador"</formula>
    </cfRule>
  </conditionalFormatting>
  <conditionalFormatting sqref="C51:D55">
    <cfRule type="expression" dxfId="1350" priority="949" stopIfTrue="1">
      <formula>#REF!="totalizador"</formula>
    </cfRule>
  </conditionalFormatting>
  <conditionalFormatting sqref="C51:D55">
    <cfRule type="expression" dxfId="1349" priority="948" stopIfTrue="1">
      <formula>#REF!="totalizador"</formula>
    </cfRule>
  </conditionalFormatting>
  <conditionalFormatting sqref="C51:D55">
    <cfRule type="expression" dxfId="1348" priority="947" stopIfTrue="1">
      <formula>#REF!="totalizador"</formula>
    </cfRule>
  </conditionalFormatting>
  <conditionalFormatting sqref="C51:D55">
    <cfRule type="expression" dxfId="1347" priority="946" stopIfTrue="1">
      <formula>#REF!="totalizador"</formula>
    </cfRule>
  </conditionalFormatting>
  <conditionalFormatting sqref="C51:D55">
    <cfRule type="expression" dxfId="1346" priority="945" stopIfTrue="1">
      <formula>#REF!="totalizador"</formula>
    </cfRule>
  </conditionalFormatting>
  <conditionalFormatting sqref="C51:D55">
    <cfRule type="expression" dxfId="1345" priority="944" stopIfTrue="1">
      <formula>#REF!="totalizador"</formula>
    </cfRule>
  </conditionalFormatting>
  <conditionalFormatting sqref="C51:D55">
    <cfRule type="expression" dxfId="1344" priority="943" stopIfTrue="1">
      <formula>#REF!="totalizador"</formula>
    </cfRule>
  </conditionalFormatting>
  <conditionalFormatting sqref="C51:D55">
    <cfRule type="expression" dxfId="1343" priority="942" stopIfTrue="1">
      <formula>#REF!="totalizador"</formula>
    </cfRule>
  </conditionalFormatting>
  <conditionalFormatting sqref="C51:D55">
    <cfRule type="expression" dxfId="1342" priority="941" stopIfTrue="1">
      <formula>#REF!="totalizador"</formula>
    </cfRule>
  </conditionalFormatting>
  <conditionalFormatting sqref="C51:D55">
    <cfRule type="expression" dxfId="1341" priority="940" stopIfTrue="1">
      <formula>#REF!="totalizador"</formula>
    </cfRule>
  </conditionalFormatting>
  <conditionalFormatting sqref="C51:D55">
    <cfRule type="expression" dxfId="1340" priority="939" stopIfTrue="1">
      <formula>#REF!="totalizador"</formula>
    </cfRule>
  </conditionalFormatting>
  <conditionalFormatting sqref="C51:D55">
    <cfRule type="expression" dxfId="1339" priority="938" stopIfTrue="1">
      <formula>#REF!="totalizador"</formula>
    </cfRule>
  </conditionalFormatting>
  <conditionalFormatting sqref="C51:D55">
    <cfRule type="expression" dxfId="1338" priority="937" stopIfTrue="1">
      <formula>#REF!="totalizador"</formula>
    </cfRule>
  </conditionalFormatting>
  <conditionalFormatting sqref="C51:D55">
    <cfRule type="expression" dxfId="1337" priority="936" stopIfTrue="1">
      <formula>#REF!="totalizador"</formula>
    </cfRule>
  </conditionalFormatting>
  <conditionalFormatting sqref="C51:D55">
    <cfRule type="expression" dxfId="1336" priority="935" stopIfTrue="1">
      <formula>#REF!="totalizador"</formula>
    </cfRule>
  </conditionalFormatting>
  <conditionalFormatting sqref="C51:D55">
    <cfRule type="expression" dxfId="1335" priority="934" stopIfTrue="1">
      <formula>#REF!="totalizador"</formula>
    </cfRule>
  </conditionalFormatting>
  <conditionalFormatting sqref="C51:D55">
    <cfRule type="expression" dxfId="1334" priority="933" stopIfTrue="1">
      <formula>#REF!="totalizador"</formula>
    </cfRule>
  </conditionalFormatting>
  <conditionalFormatting sqref="C51:D55">
    <cfRule type="expression" dxfId="1333" priority="932" stopIfTrue="1">
      <formula>#REF!="totalizador"</formula>
    </cfRule>
  </conditionalFormatting>
  <conditionalFormatting sqref="C51:D55">
    <cfRule type="expression" dxfId="1332" priority="931" stopIfTrue="1">
      <formula>#REF!="totalizador"</formula>
    </cfRule>
  </conditionalFormatting>
  <conditionalFormatting sqref="C51:D55">
    <cfRule type="expression" dxfId="1331" priority="930" stopIfTrue="1">
      <formula>#REF!="totalizador"</formula>
    </cfRule>
  </conditionalFormatting>
  <conditionalFormatting sqref="C51:D55">
    <cfRule type="expression" dxfId="1330" priority="929" stopIfTrue="1">
      <formula>#REF!="totalizador"</formula>
    </cfRule>
  </conditionalFormatting>
  <conditionalFormatting sqref="C51:D55">
    <cfRule type="expression" dxfId="1329" priority="928" stopIfTrue="1">
      <formula>#REF!="totalizador"</formula>
    </cfRule>
  </conditionalFormatting>
  <conditionalFormatting sqref="C51:D55">
    <cfRule type="expression" dxfId="1328" priority="927" stopIfTrue="1">
      <formula>#REF!="totalizador"</formula>
    </cfRule>
  </conditionalFormatting>
  <conditionalFormatting sqref="C51:D55">
    <cfRule type="expression" dxfId="1327" priority="926" stopIfTrue="1">
      <formula>#REF!="totalizador"</formula>
    </cfRule>
  </conditionalFormatting>
  <conditionalFormatting sqref="C51:D55">
    <cfRule type="expression" dxfId="1326" priority="925" stopIfTrue="1">
      <formula>#REF!="totalizador"</formula>
    </cfRule>
  </conditionalFormatting>
  <conditionalFormatting sqref="C51:D55">
    <cfRule type="expression" dxfId="1325" priority="924" stopIfTrue="1">
      <formula>#REF!="totalizador"</formula>
    </cfRule>
  </conditionalFormatting>
  <conditionalFormatting sqref="C51:D55">
    <cfRule type="expression" dxfId="1324" priority="923" stopIfTrue="1">
      <formula>#REF!="totalizador"</formula>
    </cfRule>
  </conditionalFormatting>
  <conditionalFormatting sqref="C51:D55">
    <cfRule type="expression" dxfId="1323" priority="922" stopIfTrue="1">
      <formula>#REF!="totalizador"</formula>
    </cfRule>
  </conditionalFormatting>
  <conditionalFormatting sqref="C51:D55">
    <cfRule type="expression" dxfId="1322" priority="921" stopIfTrue="1">
      <formula>#REF!="totalizador"</formula>
    </cfRule>
  </conditionalFormatting>
  <conditionalFormatting sqref="C51:D55">
    <cfRule type="expression" dxfId="1321" priority="920" stopIfTrue="1">
      <formula>#REF!="totalizador"</formula>
    </cfRule>
  </conditionalFormatting>
  <conditionalFormatting sqref="C51:D55">
    <cfRule type="expression" dxfId="1320" priority="919" stopIfTrue="1">
      <formula>#REF!="totalizador"</formula>
    </cfRule>
  </conditionalFormatting>
  <conditionalFormatting sqref="C51:D55">
    <cfRule type="expression" dxfId="1319" priority="918" stopIfTrue="1">
      <formula>#REF!="totalizador"</formula>
    </cfRule>
  </conditionalFormatting>
  <conditionalFormatting sqref="C51:D55">
    <cfRule type="expression" dxfId="1318" priority="917" stopIfTrue="1">
      <formula>#REF!="totalizador"</formula>
    </cfRule>
  </conditionalFormatting>
  <conditionalFormatting sqref="C51:D55">
    <cfRule type="expression" dxfId="1317" priority="916" stopIfTrue="1">
      <formula>#REF!="totalizador"</formula>
    </cfRule>
  </conditionalFormatting>
  <conditionalFormatting sqref="C51:D55">
    <cfRule type="expression" dxfId="1316" priority="915" stopIfTrue="1">
      <formula>#REF!="totalizador"</formula>
    </cfRule>
  </conditionalFormatting>
  <conditionalFormatting sqref="C51:D55">
    <cfRule type="expression" dxfId="1315" priority="914" stopIfTrue="1">
      <formula>#REF!="totalizador"</formula>
    </cfRule>
  </conditionalFormatting>
  <conditionalFormatting sqref="C51:D55">
    <cfRule type="expression" dxfId="1314" priority="913" stopIfTrue="1">
      <formula>#REF!="totalizador"</formula>
    </cfRule>
  </conditionalFormatting>
  <conditionalFormatting sqref="C51:D55">
    <cfRule type="expression" dxfId="1313" priority="912" stopIfTrue="1">
      <formula>#REF!="totalizador"</formula>
    </cfRule>
  </conditionalFormatting>
  <conditionalFormatting sqref="C51:D55">
    <cfRule type="expression" dxfId="1312" priority="911" stopIfTrue="1">
      <formula>#REF!="totalizador"</formula>
    </cfRule>
  </conditionalFormatting>
  <conditionalFormatting sqref="C51:D55">
    <cfRule type="expression" dxfId="1311" priority="910" stopIfTrue="1">
      <formula>#REF!="totalizador"</formula>
    </cfRule>
  </conditionalFormatting>
  <conditionalFormatting sqref="C51:D55">
    <cfRule type="expression" dxfId="1310" priority="909" stopIfTrue="1">
      <formula>#REF!="totalizador"</formula>
    </cfRule>
  </conditionalFormatting>
  <conditionalFormatting sqref="C51:D55">
    <cfRule type="expression" dxfId="1309" priority="908" stopIfTrue="1">
      <formula>#REF!="totalizador"</formula>
    </cfRule>
  </conditionalFormatting>
  <conditionalFormatting sqref="C51:D55">
    <cfRule type="expression" dxfId="1308" priority="907" stopIfTrue="1">
      <formula>#REF!="totalizador"</formula>
    </cfRule>
  </conditionalFormatting>
  <conditionalFormatting sqref="C51:D55">
    <cfRule type="expression" dxfId="1307" priority="906" stopIfTrue="1">
      <formula>#REF!="totalizador"</formula>
    </cfRule>
  </conditionalFormatting>
  <conditionalFormatting sqref="C51:D55">
    <cfRule type="expression" dxfId="1306" priority="905" stopIfTrue="1">
      <formula>#REF!="totalizador"</formula>
    </cfRule>
  </conditionalFormatting>
  <conditionalFormatting sqref="C51:D55">
    <cfRule type="expression" dxfId="1305" priority="904" stopIfTrue="1">
      <formula>#REF!="totalizador"</formula>
    </cfRule>
  </conditionalFormatting>
  <conditionalFormatting sqref="C51:D55">
    <cfRule type="expression" dxfId="1304" priority="903" stopIfTrue="1">
      <formula>#REF!="totalizador"</formula>
    </cfRule>
  </conditionalFormatting>
  <conditionalFormatting sqref="C51:D55">
    <cfRule type="expression" dxfId="1303" priority="902" stopIfTrue="1">
      <formula>#REF!="totalizador"</formula>
    </cfRule>
  </conditionalFormatting>
  <conditionalFormatting sqref="C51:D55">
    <cfRule type="expression" dxfId="1302" priority="901" stopIfTrue="1">
      <formula>#REF!="totalizador"</formula>
    </cfRule>
  </conditionalFormatting>
  <conditionalFormatting sqref="C51:D55">
    <cfRule type="expression" dxfId="1301" priority="900" stopIfTrue="1">
      <formula>#REF!="totalizador"</formula>
    </cfRule>
  </conditionalFormatting>
  <conditionalFormatting sqref="C51:D55">
    <cfRule type="expression" dxfId="1300" priority="899" stopIfTrue="1">
      <formula>#REF!="totalizador"</formula>
    </cfRule>
  </conditionalFormatting>
  <conditionalFormatting sqref="C51:D55">
    <cfRule type="expression" dxfId="1299" priority="898" stopIfTrue="1">
      <formula>#REF!="totalizador"</formula>
    </cfRule>
  </conditionalFormatting>
  <conditionalFormatting sqref="C51:D55">
    <cfRule type="expression" dxfId="1298" priority="897" stopIfTrue="1">
      <formula>#REF!="totalizador"</formula>
    </cfRule>
  </conditionalFormatting>
  <conditionalFormatting sqref="C51:D55">
    <cfRule type="expression" dxfId="1297" priority="896" stopIfTrue="1">
      <formula>#REF!="totalizador"</formula>
    </cfRule>
  </conditionalFormatting>
  <conditionalFormatting sqref="C51:D55">
    <cfRule type="expression" dxfId="1296" priority="895" stopIfTrue="1">
      <formula>#REF!="totalizador"</formula>
    </cfRule>
  </conditionalFormatting>
  <conditionalFormatting sqref="C51:D55">
    <cfRule type="expression" dxfId="1295" priority="894" stopIfTrue="1">
      <formula>#REF!="totalizador"</formula>
    </cfRule>
  </conditionalFormatting>
  <conditionalFormatting sqref="C51:D55">
    <cfRule type="expression" dxfId="1294" priority="893" stopIfTrue="1">
      <formula>#REF!="totalizador"</formula>
    </cfRule>
  </conditionalFormatting>
  <conditionalFormatting sqref="C51:D55">
    <cfRule type="expression" dxfId="1293" priority="892" stopIfTrue="1">
      <formula>#REF!="totalizador"</formula>
    </cfRule>
  </conditionalFormatting>
  <conditionalFormatting sqref="C51:D55">
    <cfRule type="expression" dxfId="1292" priority="891" stopIfTrue="1">
      <formula>#REF!="totalizador"</formula>
    </cfRule>
  </conditionalFormatting>
  <conditionalFormatting sqref="C51:D55">
    <cfRule type="expression" dxfId="1291" priority="890" stopIfTrue="1">
      <formula>#REF!="totalizador"</formula>
    </cfRule>
  </conditionalFormatting>
  <conditionalFormatting sqref="C51:D55">
    <cfRule type="expression" dxfId="1290" priority="889" stopIfTrue="1">
      <formula>#REF!="totalizador"</formula>
    </cfRule>
  </conditionalFormatting>
  <conditionalFormatting sqref="C51:D55">
    <cfRule type="expression" dxfId="1289" priority="888" stopIfTrue="1">
      <formula>#REF!="totalizador"</formula>
    </cfRule>
  </conditionalFormatting>
  <conditionalFormatting sqref="C51:D55">
    <cfRule type="expression" dxfId="1288" priority="887" stopIfTrue="1">
      <formula>#REF!="totalizador"</formula>
    </cfRule>
  </conditionalFormatting>
  <conditionalFormatting sqref="C51:D55">
    <cfRule type="expression" dxfId="1287" priority="886" stopIfTrue="1">
      <formula>#REF!="totalizador"</formula>
    </cfRule>
  </conditionalFormatting>
  <conditionalFormatting sqref="C51:D55">
    <cfRule type="expression" dxfId="1286" priority="885" stopIfTrue="1">
      <formula>#REF!="totalizador"</formula>
    </cfRule>
  </conditionalFormatting>
  <conditionalFormatting sqref="C51:D55">
    <cfRule type="expression" dxfId="1285" priority="884" stopIfTrue="1">
      <formula>#REF!="totalizador"</formula>
    </cfRule>
  </conditionalFormatting>
  <conditionalFormatting sqref="C51:D55">
    <cfRule type="expression" dxfId="1284" priority="883" stopIfTrue="1">
      <formula>#REF!="totalizador"</formula>
    </cfRule>
  </conditionalFormatting>
  <conditionalFormatting sqref="C51:D55">
    <cfRule type="expression" dxfId="1283" priority="882" stopIfTrue="1">
      <formula>#REF!="totalizador"</formula>
    </cfRule>
  </conditionalFormatting>
  <conditionalFormatting sqref="C51:D55">
    <cfRule type="expression" dxfId="1282" priority="881" stopIfTrue="1">
      <formula>#REF!="totalizador"</formula>
    </cfRule>
  </conditionalFormatting>
  <conditionalFormatting sqref="C51:D55">
    <cfRule type="expression" dxfId="1281" priority="880" stopIfTrue="1">
      <formula>#REF!="totalizador"</formula>
    </cfRule>
  </conditionalFormatting>
  <conditionalFormatting sqref="C51:D55">
    <cfRule type="expression" dxfId="1280" priority="879" stopIfTrue="1">
      <formula>#REF!="totalizador"</formula>
    </cfRule>
  </conditionalFormatting>
  <conditionalFormatting sqref="C51:D55">
    <cfRule type="expression" dxfId="1279" priority="878" stopIfTrue="1">
      <formula>#REF!="totalizador"</formula>
    </cfRule>
  </conditionalFormatting>
  <conditionalFormatting sqref="C51:D55">
    <cfRule type="expression" dxfId="1278" priority="877" stopIfTrue="1">
      <formula>#REF!="totalizador"</formula>
    </cfRule>
  </conditionalFormatting>
  <conditionalFormatting sqref="C51:D55">
    <cfRule type="expression" dxfId="1277" priority="876" stopIfTrue="1">
      <formula>#REF!="totalizador"</formula>
    </cfRule>
  </conditionalFormatting>
  <conditionalFormatting sqref="C51:D55">
    <cfRule type="expression" dxfId="1276" priority="875" stopIfTrue="1">
      <formula>#REF!="totalizador"</formula>
    </cfRule>
  </conditionalFormatting>
  <conditionalFormatting sqref="C51:D55">
    <cfRule type="expression" dxfId="1275" priority="874" stopIfTrue="1">
      <formula>#REF!="totalizador"</formula>
    </cfRule>
  </conditionalFormatting>
  <conditionalFormatting sqref="C51:D55">
    <cfRule type="expression" dxfId="1274" priority="873" stopIfTrue="1">
      <formula>#REF!="totalizador"</formula>
    </cfRule>
  </conditionalFormatting>
  <conditionalFormatting sqref="C51:D55">
    <cfRule type="expression" dxfId="1273" priority="872" stopIfTrue="1">
      <formula>#REF!="totalizador"</formula>
    </cfRule>
  </conditionalFormatting>
  <conditionalFormatting sqref="C51:D55">
    <cfRule type="expression" dxfId="1272" priority="871" stopIfTrue="1">
      <formula>#REF!="totalizador"</formula>
    </cfRule>
  </conditionalFormatting>
  <conditionalFormatting sqref="C51:D55">
    <cfRule type="expression" dxfId="1271" priority="870" stopIfTrue="1">
      <formula>#REF!="totalizador"</formula>
    </cfRule>
  </conditionalFormatting>
  <conditionalFormatting sqref="C51:D55">
    <cfRule type="expression" dxfId="1270" priority="869" stopIfTrue="1">
      <formula>#REF!="totalizador"</formula>
    </cfRule>
  </conditionalFormatting>
  <conditionalFormatting sqref="C51:D55">
    <cfRule type="expression" dxfId="1269" priority="868" stopIfTrue="1">
      <formula>#REF!="totalizador"</formula>
    </cfRule>
  </conditionalFormatting>
  <conditionalFormatting sqref="C51:D55">
    <cfRule type="expression" dxfId="1268" priority="867" stopIfTrue="1">
      <formula>#REF!="totalizador"</formula>
    </cfRule>
  </conditionalFormatting>
  <conditionalFormatting sqref="C51:D55">
    <cfRule type="expression" dxfId="1267" priority="866" stopIfTrue="1">
      <formula>#REF!="totalizador"</formula>
    </cfRule>
  </conditionalFormatting>
  <conditionalFormatting sqref="C51:D55">
    <cfRule type="expression" dxfId="1266" priority="865" stopIfTrue="1">
      <formula>#REF!="totalizador"</formula>
    </cfRule>
  </conditionalFormatting>
  <conditionalFormatting sqref="C51:D55">
    <cfRule type="expression" dxfId="1265" priority="864" stopIfTrue="1">
      <formula>#REF!="totalizador"</formula>
    </cfRule>
  </conditionalFormatting>
  <conditionalFormatting sqref="C51:D55">
    <cfRule type="expression" dxfId="1264" priority="863" stopIfTrue="1">
      <formula>#REF!="totalizador"</formula>
    </cfRule>
  </conditionalFormatting>
  <conditionalFormatting sqref="C51:D55">
    <cfRule type="expression" dxfId="1263" priority="862" stopIfTrue="1">
      <formula>#REF!="totalizador"</formula>
    </cfRule>
  </conditionalFormatting>
  <conditionalFormatting sqref="C51:D55">
    <cfRule type="expression" dxfId="1262" priority="861" stopIfTrue="1">
      <formula>#REF!="totalizador"</formula>
    </cfRule>
  </conditionalFormatting>
  <conditionalFormatting sqref="C51:D55">
    <cfRule type="expression" dxfId="1261" priority="860" stopIfTrue="1">
      <formula>#REF!="totalizador"</formula>
    </cfRule>
  </conditionalFormatting>
  <conditionalFormatting sqref="C51:D55">
    <cfRule type="expression" dxfId="1260" priority="859" stopIfTrue="1">
      <formula>#REF!="totalizador"</formula>
    </cfRule>
  </conditionalFormatting>
  <conditionalFormatting sqref="C51:D55">
    <cfRule type="expression" dxfId="1259" priority="858" stopIfTrue="1">
      <formula>#REF!="totalizador"</formula>
    </cfRule>
  </conditionalFormatting>
  <conditionalFormatting sqref="C51:D55">
    <cfRule type="expression" dxfId="1258" priority="857" stopIfTrue="1">
      <formula>#REF!="totalizador"</formula>
    </cfRule>
  </conditionalFormatting>
  <conditionalFormatting sqref="C51:D55">
    <cfRule type="expression" dxfId="1257" priority="856" stopIfTrue="1">
      <formula>#REF!="totalizador"</formula>
    </cfRule>
  </conditionalFormatting>
  <conditionalFormatting sqref="C51:D55">
    <cfRule type="expression" dxfId="1256" priority="855" stopIfTrue="1">
      <formula>#REF!="totalizador"</formula>
    </cfRule>
  </conditionalFormatting>
  <conditionalFormatting sqref="C51:D55">
    <cfRule type="expression" dxfId="1255" priority="854" stopIfTrue="1">
      <formula>#REF!="totalizador"</formula>
    </cfRule>
  </conditionalFormatting>
  <conditionalFormatting sqref="C51:D55">
    <cfRule type="expression" dxfId="1254" priority="853" stopIfTrue="1">
      <formula>#REF!="totalizador"</formula>
    </cfRule>
  </conditionalFormatting>
  <conditionalFormatting sqref="C51:D55">
    <cfRule type="expression" dxfId="1253" priority="852" stopIfTrue="1">
      <formula>#REF!="totalizador"</formula>
    </cfRule>
  </conditionalFormatting>
  <conditionalFormatting sqref="C51:D55">
    <cfRule type="expression" dxfId="1252" priority="851" stopIfTrue="1">
      <formula>#REF!="totalizador"</formula>
    </cfRule>
  </conditionalFormatting>
  <conditionalFormatting sqref="C51:D55">
    <cfRule type="expression" dxfId="1251" priority="850" stopIfTrue="1">
      <formula>#REF!="totalizador"</formula>
    </cfRule>
  </conditionalFormatting>
  <conditionalFormatting sqref="C51:D55">
    <cfRule type="expression" dxfId="1250" priority="849" stopIfTrue="1">
      <formula>#REF!="totalizador"</formula>
    </cfRule>
  </conditionalFormatting>
  <conditionalFormatting sqref="C51:D55">
    <cfRule type="expression" dxfId="1249" priority="848" stopIfTrue="1">
      <formula>#REF!="totalizador"</formula>
    </cfRule>
  </conditionalFormatting>
  <conditionalFormatting sqref="C51:D55">
    <cfRule type="expression" dxfId="1248" priority="847" stopIfTrue="1">
      <formula>#REF!="totalizador"</formula>
    </cfRule>
  </conditionalFormatting>
  <conditionalFormatting sqref="C51:D55">
    <cfRule type="expression" dxfId="1247" priority="846" stopIfTrue="1">
      <formula>#REF!="totalizador"</formula>
    </cfRule>
  </conditionalFormatting>
  <conditionalFormatting sqref="C51:D55">
    <cfRule type="expression" dxfId="1246" priority="845" stopIfTrue="1">
      <formula>#REF!="totalizador"</formula>
    </cfRule>
  </conditionalFormatting>
  <conditionalFormatting sqref="C51:D55">
    <cfRule type="expression" dxfId="1245" priority="844" stopIfTrue="1">
      <formula>#REF!="totalizador"</formula>
    </cfRule>
  </conditionalFormatting>
  <conditionalFormatting sqref="C51:D55">
    <cfRule type="expression" dxfId="1244" priority="843" stopIfTrue="1">
      <formula>#REF!="totalizador"</formula>
    </cfRule>
  </conditionalFormatting>
  <conditionalFormatting sqref="C51:D55">
    <cfRule type="expression" dxfId="1243" priority="842" stopIfTrue="1">
      <formula>#REF!="totalizador"</formula>
    </cfRule>
  </conditionalFormatting>
  <conditionalFormatting sqref="C51:D55">
    <cfRule type="expression" dxfId="1242" priority="841" stopIfTrue="1">
      <formula>#REF!="totalizador"</formula>
    </cfRule>
  </conditionalFormatting>
  <conditionalFormatting sqref="C51:D55">
    <cfRule type="expression" dxfId="1241" priority="840" stopIfTrue="1">
      <formula>#REF!="totalizador"</formula>
    </cfRule>
  </conditionalFormatting>
  <conditionalFormatting sqref="C51:D55">
    <cfRule type="expression" dxfId="1240" priority="839" stopIfTrue="1">
      <formula>#REF!="totalizador"</formula>
    </cfRule>
  </conditionalFormatting>
  <conditionalFormatting sqref="C51:D55">
    <cfRule type="expression" dxfId="1239" priority="838" stopIfTrue="1">
      <formula>#REF!="totalizador"</formula>
    </cfRule>
  </conditionalFormatting>
  <conditionalFormatting sqref="C51:D55">
    <cfRule type="expression" dxfId="1238" priority="837" stopIfTrue="1">
      <formula>#REF!="totalizador"</formula>
    </cfRule>
  </conditionalFormatting>
  <conditionalFormatting sqref="C51:D55">
    <cfRule type="expression" dxfId="1237" priority="836" stopIfTrue="1">
      <formula>#REF!="totalizador"</formula>
    </cfRule>
  </conditionalFormatting>
  <conditionalFormatting sqref="C51:D55">
    <cfRule type="expression" dxfId="1236" priority="835" stopIfTrue="1">
      <formula>#REF!="totalizador"</formula>
    </cfRule>
  </conditionalFormatting>
  <conditionalFormatting sqref="C51:D55">
    <cfRule type="expression" dxfId="1235" priority="834" stopIfTrue="1">
      <formula>#REF!="totalizador"</formula>
    </cfRule>
  </conditionalFormatting>
  <conditionalFormatting sqref="C51:D55">
    <cfRule type="expression" dxfId="1234" priority="833" stopIfTrue="1">
      <formula>#REF!="totalizador"</formula>
    </cfRule>
  </conditionalFormatting>
  <conditionalFormatting sqref="C51:D55">
    <cfRule type="expression" dxfId="1233" priority="832" stopIfTrue="1">
      <formula>#REF!="totalizador"</formula>
    </cfRule>
  </conditionalFormatting>
  <conditionalFormatting sqref="C51:D55">
    <cfRule type="expression" dxfId="1232" priority="831" stopIfTrue="1">
      <formula>#REF!="totalizador"</formula>
    </cfRule>
  </conditionalFormatting>
  <conditionalFormatting sqref="C51:D55">
    <cfRule type="expression" dxfId="1231" priority="830" stopIfTrue="1">
      <formula>#REF!="totalizador"</formula>
    </cfRule>
  </conditionalFormatting>
  <conditionalFormatting sqref="C51:D55">
    <cfRule type="expression" dxfId="1230" priority="829" stopIfTrue="1">
      <formula>#REF!="totalizador"</formula>
    </cfRule>
  </conditionalFormatting>
  <conditionalFormatting sqref="C51:D55">
    <cfRule type="expression" dxfId="1229" priority="828" stopIfTrue="1">
      <formula>#REF!="totalizador"</formula>
    </cfRule>
  </conditionalFormatting>
  <conditionalFormatting sqref="C51:D55">
    <cfRule type="expression" dxfId="1228" priority="827" stopIfTrue="1">
      <formula>#REF!="totalizador"</formula>
    </cfRule>
  </conditionalFormatting>
  <conditionalFormatting sqref="C51:D55">
    <cfRule type="expression" dxfId="1227" priority="826" stopIfTrue="1">
      <formula>#REF!="totalizador"</formula>
    </cfRule>
  </conditionalFormatting>
  <conditionalFormatting sqref="C51:D55">
    <cfRule type="expression" dxfId="1226" priority="825" stopIfTrue="1">
      <formula>#REF!="totalizador"</formula>
    </cfRule>
  </conditionalFormatting>
  <conditionalFormatting sqref="C51:D55">
    <cfRule type="expression" dxfId="1225" priority="824" stopIfTrue="1">
      <formula>#REF!="totalizador"</formula>
    </cfRule>
  </conditionalFormatting>
  <conditionalFormatting sqref="C51:D55">
    <cfRule type="expression" dxfId="1224" priority="823" stopIfTrue="1">
      <formula>#REF!="totalizador"</formula>
    </cfRule>
  </conditionalFormatting>
  <conditionalFormatting sqref="C51:D55">
    <cfRule type="expression" dxfId="1223" priority="822" stopIfTrue="1">
      <formula>#REF!="totalizador"</formula>
    </cfRule>
  </conditionalFormatting>
  <conditionalFormatting sqref="C51:D55">
    <cfRule type="expression" dxfId="1222" priority="821" stopIfTrue="1">
      <formula>#REF!="totalizador"</formula>
    </cfRule>
  </conditionalFormatting>
  <conditionalFormatting sqref="C51:D55">
    <cfRule type="expression" dxfId="1221" priority="820" stopIfTrue="1">
      <formula>#REF!="totalizador"</formula>
    </cfRule>
  </conditionalFormatting>
  <conditionalFormatting sqref="C51:D55">
    <cfRule type="expression" dxfId="1220" priority="819" stopIfTrue="1">
      <formula>#REF!="totalizador"</formula>
    </cfRule>
  </conditionalFormatting>
  <conditionalFormatting sqref="C51:D55">
    <cfRule type="expression" dxfId="1219" priority="818" stopIfTrue="1">
      <formula>#REF!="totalizador"</formula>
    </cfRule>
  </conditionalFormatting>
  <conditionalFormatting sqref="C51:D55">
    <cfRule type="expression" dxfId="1218" priority="817" stopIfTrue="1">
      <formula>#REF!="totalizador"</formula>
    </cfRule>
  </conditionalFormatting>
  <conditionalFormatting sqref="C51:D55">
    <cfRule type="expression" dxfId="1217" priority="816" stopIfTrue="1">
      <formula>#REF!="totalizador"</formula>
    </cfRule>
  </conditionalFormatting>
  <conditionalFormatting sqref="C51:D55">
    <cfRule type="expression" dxfId="1216" priority="815" stopIfTrue="1">
      <formula>#REF!="totalizador"</formula>
    </cfRule>
  </conditionalFormatting>
  <conditionalFormatting sqref="C51:D55">
    <cfRule type="expression" dxfId="1215" priority="814" stopIfTrue="1">
      <formula>#REF!="totalizador"</formula>
    </cfRule>
  </conditionalFormatting>
  <conditionalFormatting sqref="C51:D55">
    <cfRule type="expression" dxfId="1214" priority="813" stopIfTrue="1">
      <formula>#REF!="totalizador"</formula>
    </cfRule>
  </conditionalFormatting>
  <conditionalFormatting sqref="C51:D55">
    <cfRule type="expression" dxfId="1213" priority="812" stopIfTrue="1">
      <formula>#REF!="totalizador"</formula>
    </cfRule>
  </conditionalFormatting>
  <conditionalFormatting sqref="C51:D55">
    <cfRule type="expression" dxfId="1212" priority="811" stopIfTrue="1">
      <formula>#REF!="totalizador"</formula>
    </cfRule>
  </conditionalFormatting>
  <conditionalFormatting sqref="C51:D55">
    <cfRule type="expression" dxfId="1211" priority="810" stopIfTrue="1">
      <formula>#REF!="totalizador"</formula>
    </cfRule>
  </conditionalFormatting>
  <conditionalFormatting sqref="C51:D55">
    <cfRule type="expression" dxfId="1210" priority="809" stopIfTrue="1">
      <formula>#REF!="totalizador"</formula>
    </cfRule>
  </conditionalFormatting>
  <conditionalFormatting sqref="C51:D55">
    <cfRule type="expression" dxfId="1209" priority="808" stopIfTrue="1">
      <formula>#REF!="totalizador"</formula>
    </cfRule>
  </conditionalFormatting>
  <conditionalFormatting sqref="C51:D55">
    <cfRule type="expression" dxfId="1208" priority="807" stopIfTrue="1">
      <formula>#REF!="totalizador"</formula>
    </cfRule>
  </conditionalFormatting>
  <conditionalFormatting sqref="C51:D55">
    <cfRule type="expression" dxfId="1207" priority="806" stopIfTrue="1">
      <formula>#REF!="totalizador"</formula>
    </cfRule>
  </conditionalFormatting>
  <conditionalFormatting sqref="C51:D55">
    <cfRule type="expression" dxfId="1206" priority="805" stopIfTrue="1">
      <formula>#REF!="totalizador"</formula>
    </cfRule>
  </conditionalFormatting>
  <conditionalFormatting sqref="C51:D55">
    <cfRule type="expression" dxfId="1205" priority="804" stopIfTrue="1">
      <formula>#REF!="totalizador"</formula>
    </cfRule>
  </conditionalFormatting>
  <conditionalFormatting sqref="C51:D55">
    <cfRule type="expression" dxfId="1204" priority="803" stopIfTrue="1">
      <formula>#REF!="totalizador"</formula>
    </cfRule>
  </conditionalFormatting>
  <conditionalFormatting sqref="C51:D55">
    <cfRule type="expression" dxfId="1203" priority="802" stopIfTrue="1">
      <formula>#REF!="totalizador"</formula>
    </cfRule>
  </conditionalFormatting>
  <conditionalFormatting sqref="C51:D55">
    <cfRule type="expression" dxfId="1202" priority="801" stopIfTrue="1">
      <formula>#REF!="totalizador"</formula>
    </cfRule>
  </conditionalFormatting>
  <conditionalFormatting sqref="C51:D55">
    <cfRule type="expression" dxfId="1201" priority="800" stopIfTrue="1">
      <formula>#REF!="totalizador"</formula>
    </cfRule>
  </conditionalFormatting>
  <conditionalFormatting sqref="C51:D55">
    <cfRule type="expression" dxfId="1200" priority="799" stopIfTrue="1">
      <formula>#REF!="totalizador"</formula>
    </cfRule>
  </conditionalFormatting>
  <conditionalFormatting sqref="C51:D55">
    <cfRule type="expression" dxfId="1199" priority="798" stopIfTrue="1">
      <formula>#REF!="totalizador"</formula>
    </cfRule>
  </conditionalFormatting>
  <conditionalFormatting sqref="C51:D55">
    <cfRule type="expression" dxfId="1198" priority="797" stopIfTrue="1">
      <formula>#REF!="totalizador"</formula>
    </cfRule>
  </conditionalFormatting>
  <conditionalFormatting sqref="C51:D55">
    <cfRule type="expression" dxfId="1197" priority="796" stopIfTrue="1">
      <formula>#REF!="totalizador"</formula>
    </cfRule>
  </conditionalFormatting>
  <conditionalFormatting sqref="C51:D55">
    <cfRule type="expression" dxfId="1196" priority="795" stopIfTrue="1">
      <formula>#REF!="totalizador"</formula>
    </cfRule>
  </conditionalFormatting>
  <conditionalFormatting sqref="C51:D55">
    <cfRule type="expression" dxfId="1195" priority="794" stopIfTrue="1">
      <formula>#REF!="totalizador"</formula>
    </cfRule>
  </conditionalFormatting>
  <conditionalFormatting sqref="C51:D55">
    <cfRule type="expression" dxfId="1194" priority="793" stopIfTrue="1">
      <formula>#REF!="totalizador"</formula>
    </cfRule>
  </conditionalFormatting>
  <conditionalFormatting sqref="C51:D55">
    <cfRule type="expression" dxfId="1193" priority="792" stopIfTrue="1">
      <formula>#REF!="totalizador"</formula>
    </cfRule>
  </conditionalFormatting>
  <conditionalFormatting sqref="C51:D55">
    <cfRule type="expression" dxfId="1192" priority="791" stopIfTrue="1">
      <formula>#REF!="totalizador"</formula>
    </cfRule>
  </conditionalFormatting>
  <conditionalFormatting sqref="C51:D55">
    <cfRule type="expression" dxfId="1191" priority="790" stopIfTrue="1">
      <formula>#REF!="totalizador"</formula>
    </cfRule>
  </conditionalFormatting>
  <conditionalFormatting sqref="C51:D55">
    <cfRule type="expression" dxfId="1190" priority="789" stopIfTrue="1">
      <formula>#REF!="totalizador"</formula>
    </cfRule>
  </conditionalFormatting>
  <conditionalFormatting sqref="C51:D55">
    <cfRule type="expression" dxfId="1189" priority="788" stopIfTrue="1">
      <formula>#REF!="totalizador"</formula>
    </cfRule>
  </conditionalFormatting>
  <conditionalFormatting sqref="C51:D55">
    <cfRule type="expression" dxfId="1188" priority="787" stopIfTrue="1">
      <formula>#REF!="totalizador"</formula>
    </cfRule>
  </conditionalFormatting>
  <conditionalFormatting sqref="C51:D55">
    <cfRule type="expression" dxfId="1187" priority="786" stopIfTrue="1">
      <formula>#REF!="totalizador"</formula>
    </cfRule>
  </conditionalFormatting>
  <conditionalFormatting sqref="C51:D55">
    <cfRule type="expression" dxfId="1186" priority="785" stopIfTrue="1">
      <formula>#REF!="totalizador"</formula>
    </cfRule>
  </conditionalFormatting>
  <conditionalFormatting sqref="C51:D55">
    <cfRule type="expression" dxfId="1185" priority="784" stopIfTrue="1">
      <formula>#REF!="totalizador"</formula>
    </cfRule>
  </conditionalFormatting>
  <conditionalFormatting sqref="C51:D55">
    <cfRule type="expression" dxfId="1184" priority="783" stopIfTrue="1">
      <formula>#REF!="totalizador"</formula>
    </cfRule>
  </conditionalFormatting>
  <conditionalFormatting sqref="C51:D55">
    <cfRule type="expression" dxfId="1183" priority="782" stopIfTrue="1">
      <formula>#REF!="totalizador"</formula>
    </cfRule>
  </conditionalFormatting>
  <conditionalFormatting sqref="C51:D55">
    <cfRule type="expression" dxfId="1182" priority="781" stopIfTrue="1">
      <formula>#REF!="totalizador"</formula>
    </cfRule>
  </conditionalFormatting>
  <conditionalFormatting sqref="C51:D55">
    <cfRule type="expression" dxfId="1181" priority="780" stopIfTrue="1">
      <formula>#REF!="totalizador"</formula>
    </cfRule>
  </conditionalFormatting>
  <conditionalFormatting sqref="C51:D55">
    <cfRule type="expression" dxfId="1180" priority="779" stopIfTrue="1">
      <formula>#REF!="totalizador"</formula>
    </cfRule>
  </conditionalFormatting>
  <conditionalFormatting sqref="C51:D55">
    <cfRule type="expression" dxfId="1179" priority="778" stopIfTrue="1">
      <formula>#REF!="totalizador"</formula>
    </cfRule>
  </conditionalFormatting>
  <conditionalFormatting sqref="C51:D55">
    <cfRule type="expression" dxfId="1178" priority="777" stopIfTrue="1">
      <formula>#REF!="totalizador"</formula>
    </cfRule>
  </conditionalFormatting>
  <conditionalFormatting sqref="C51:D55">
    <cfRule type="expression" dxfId="1177" priority="776" stopIfTrue="1">
      <formula>#REF!="totalizador"</formula>
    </cfRule>
  </conditionalFormatting>
  <conditionalFormatting sqref="C51:D55">
    <cfRule type="expression" dxfId="1176" priority="775" stopIfTrue="1">
      <formula>#REF!="totalizador"</formula>
    </cfRule>
  </conditionalFormatting>
  <conditionalFormatting sqref="C51:D55">
    <cfRule type="expression" dxfId="1175" priority="774" stopIfTrue="1">
      <formula>#REF!="totalizador"</formula>
    </cfRule>
  </conditionalFormatting>
  <conditionalFormatting sqref="C51:D55">
    <cfRule type="expression" dxfId="1174" priority="773" stopIfTrue="1">
      <formula>#REF!="totalizador"</formula>
    </cfRule>
  </conditionalFormatting>
  <conditionalFormatting sqref="C51:D55">
    <cfRule type="expression" dxfId="1173" priority="772" stopIfTrue="1">
      <formula>#REF!="totalizador"</formula>
    </cfRule>
  </conditionalFormatting>
  <conditionalFormatting sqref="C51:D55">
    <cfRule type="expression" dxfId="1172" priority="771" stopIfTrue="1">
      <formula>#REF!="totalizador"</formula>
    </cfRule>
  </conditionalFormatting>
  <conditionalFormatting sqref="C51:D55">
    <cfRule type="expression" dxfId="1171" priority="770" stopIfTrue="1">
      <formula>#REF!="totalizador"</formula>
    </cfRule>
  </conditionalFormatting>
  <conditionalFormatting sqref="C51:D55">
    <cfRule type="expression" dxfId="1170" priority="769" stopIfTrue="1">
      <formula>#REF!="totalizador"</formula>
    </cfRule>
  </conditionalFormatting>
  <conditionalFormatting sqref="C51:D55">
    <cfRule type="expression" dxfId="1169" priority="768" stopIfTrue="1">
      <formula>#REF!="totalizador"</formula>
    </cfRule>
  </conditionalFormatting>
  <conditionalFormatting sqref="C51:D55">
    <cfRule type="expression" dxfId="1168" priority="767" stopIfTrue="1">
      <formula>#REF!="totalizador"</formula>
    </cfRule>
  </conditionalFormatting>
  <conditionalFormatting sqref="C51:D55">
    <cfRule type="expression" dxfId="1167" priority="766" stopIfTrue="1">
      <formula>#REF!="totalizador"</formula>
    </cfRule>
  </conditionalFormatting>
  <conditionalFormatting sqref="C51:D55">
    <cfRule type="expression" dxfId="1166" priority="765" stopIfTrue="1">
      <formula>#REF!="totalizador"</formula>
    </cfRule>
  </conditionalFormatting>
  <conditionalFormatting sqref="C51:D55">
    <cfRule type="expression" dxfId="1165" priority="764" stopIfTrue="1">
      <formula>#REF!="totalizador"</formula>
    </cfRule>
  </conditionalFormatting>
  <conditionalFormatting sqref="C51:D55">
    <cfRule type="expression" dxfId="1164" priority="763" stopIfTrue="1">
      <formula>#REF!="totalizador"</formula>
    </cfRule>
  </conditionalFormatting>
  <conditionalFormatting sqref="C51:D55">
    <cfRule type="expression" dxfId="1163" priority="762" stopIfTrue="1">
      <formula>#REF!="totalizador"</formula>
    </cfRule>
  </conditionalFormatting>
  <conditionalFormatting sqref="C51:D55">
    <cfRule type="expression" dxfId="1162" priority="761" stopIfTrue="1">
      <formula>#REF!="totalizador"</formula>
    </cfRule>
  </conditionalFormatting>
  <conditionalFormatting sqref="C51:D55">
    <cfRule type="expression" dxfId="1161" priority="760" stopIfTrue="1">
      <formula>#REF!="totalizador"</formula>
    </cfRule>
  </conditionalFormatting>
  <conditionalFormatting sqref="C51:D55">
    <cfRule type="expression" dxfId="1160" priority="759" stopIfTrue="1">
      <formula>#REF!="totalizador"</formula>
    </cfRule>
  </conditionalFormatting>
  <conditionalFormatting sqref="C51:D55">
    <cfRule type="expression" dxfId="1159" priority="758" stopIfTrue="1">
      <formula>#REF!="totalizador"</formula>
    </cfRule>
  </conditionalFormatting>
  <conditionalFormatting sqref="C51:D55">
    <cfRule type="expression" dxfId="1158" priority="757" stopIfTrue="1">
      <formula>#REF!="totalizador"</formula>
    </cfRule>
  </conditionalFormatting>
  <conditionalFormatting sqref="C51:D55">
    <cfRule type="expression" dxfId="1157" priority="756" stopIfTrue="1">
      <formula>#REF!="totalizador"</formula>
    </cfRule>
  </conditionalFormatting>
  <conditionalFormatting sqref="C51:D55">
    <cfRule type="expression" dxfId="1156" priority="755" stopIfTrue="1">
      <formula>#REF!="totalizador"</formula>
    </cfRule>
  </conditionalFormatting>
  <conditionalFormatting sqref="C51:D55">
    <cfRule type="expression" dxfId="1155" priority="754" stopIfTrue="1">
      <formula>#REF!="totalizador"</formula>
    </cfRule>
  </conditionalFormatting>
  <conditionalFormatting sqref="C51:D55">
    <cfRule type="expression" dxfId="1154" priority="753" stopIfTrue="1">
      <formula>#REF!="totalizador"</formula>
    </cfRule>
  </conditionalFormatting>
  <conditionalFormatting sqref="C51:D55">
    <cfRule type="expression" dxfId="1153" priority="752" stopIfTrue="1">
      <formula>#REF!="totalizador"</formula>
    </cfRule>
  </conditionalFormatting>
  <conditionalFormatting sqref="C51:D55">
    <cfRule type="expression" dxfId="1152" priority="751" stopIfTrue="1">
      <formula>#REF!="totalizador"</formula>
    </cfRule>
  </conditionalFormatting>
  <conditionalFormatting sqref="C51:D55">
    <cfRule type="expression" dxfId="1151" priority="750" stopIfTrue="1">
      <formula>#REF!="totalizador"</formula>
    </cfRule>
  </conditionalFormatting>
  <conditionalFormatting sqref="C51:D55">
    <cfRule type="expression" dxfId="1150" priority="749" stopIfTrue="1">
      <formula>#REF!="totalizador"</formula>
    </cfRule>
  </conditionalFormatting>
  <conditionalFormatting sqref="C51:D55">
    <cfRule type="expression" dxfId="1149" priority="748" stopIfTrue="1">
      <formula>#REF!="totalizador"</formula>
    </cfRule>
  </conditionalFormatting>
  <conditionalFormatting sqref="C51:D55">
    <cfRule type="expression" dxfId="1148" priority="747" stopIfTrue="1">
      <formula>#REF!="totalizador"</formula>
    </cfRule>
  </conditionalFormatting>
  <conditionalFormatting sqref="C51:D55">
    <cfRule type="expression" dxfId="1147" priority="746" stopIfTrue="1">
      <formula>#REF!="totalizador"</formula>
    </cfRule>
  </conditionalFormatting>
  <conditionalFormatting sqref="C51:D55">
    <cfRule type="expression" dxfId="1146" priority="745" stopIfTrue="1">
      <formula>#REF!="totalizador"</formula>
    </cfRule>
  </conditionalFormatting>
  <conditionalFormatting sqref="C51:D55">
    <cfRule type="expression" dxfId="1145" priority="744" stopIfTrue="1">
      <formula>#REF!="totalizador"</formula>
    </cfRule>
  </conditionalFormatting>
  <conditionalFormatting sqref="C51:D55">
    <cfRule type="expression" dxfId="1144" priority="743" stopIfTrue="1">
      <formula>#REF!="totalizador"</formula>
    </cfRule>
  </conditionalFormatting>
  <conditionalFormatting sqref="C51:D55">
    <cfRule type="expression" dxfId="1143" priority="742" stopIfTrue="1">
      <formula>#REF!="totalizador"</formula>
    </cfRule>
  </conditionalFormatting>
  <conditionalFormatting sqref="C51:D55">
    <cfRule type="expression" dxfId="1142" priority="741" stopIfTrue="1">
      <formula>#REF!="totalizador"</formula>
    </cfRule>
  </conditionalFormatting>
  <conditionalFormatting sqref="C51:D55">
    <cfRule type="expression" dxfId="1141" priority="740" stopIfTrue="1">
      <formula>#REF!="totalizador"</formula>
    </cfRule>
  </conditionalFormatting>
  <conditionalFormatting sqref="C51:D55">
    <cfRule type="expression" dxfId="1140" priority="739" stopIfTrue="1">
      <formula>#REF!="totalizador"</formula>
    </cfRule>
  </conditionalFormatting>
  <conditionalFormatting sqref="C51:D55">
    <cfRule type="expression" dxfId="1139" priority="738" stopIfTrue="1">
      <formula>#REF!="totalizador"</formula>
    </cfRule>
  </conditionalFormatting>
  <conditionalFormatting sqref="C51:D55">
    <cfRule type="expression" dxfId="1138" priority="737" stopIfTrue="1">
      <formula>#REF!="totalizador"</formula>
    </cfRule>
  </conditionalFormatting>
  <conditionalFormatting sqref="C51:D55">
    <cfRule type="expression" dxfId="1137" priority="736" stopIfTrue="1">
      <formula>#REF!="totalizador"</formula>
    </cfRule>
  </conditionalFormatting>
  <conditionalFormatting sqref="C51:D55">
    <cfRule type="expression" dxfId="1136" priority="735" stopIfTrue="1">
      <formula>#REF!="totalizador"</formula>
    </cfRule>
  </conditionalFormatting>
  <conditionalFormatting sqref="C51:D55">
    <cfRule type="expression" dxfId="1135" priority="734" stopIfTrue="1">
      <formula>#REF!="totalizador"</formula>
    </cfRule>
  </conditionalFormatting>
  <conditionalFormatting sqref="C51:D55">
    <cfRule type="expression" dxfId="1134" priority="733" stopIfTrue="1">
      <formula>#REF!="totalizador"</formula>
    </cfRule>
  </conditionalFormatting>
  <conditionalFormatting sqref="C51:D55">
    <cfRule type="expression" dxfId="1133" priority="732" stopIfTrue="1">
      <formula>#REF!="totalizador"</formula>
    </cfRule>
  </conditionalFormatting>
  <conditionalFormatting sqref="C51:D55">
    <cfRule type="expression" dxfId="1132" priority="731" stopIfTrue="1">
      <formula>#REF!="totalizador"</formula>
    </cfRule>
  </conditionalFormatting>
  <conditionalFormatting sqref="C51:D55">
    <cfRule type="expression" dxfId="1131" priority="730" stopIfTrue="1">
      <formula>#REF!="totalizador"</formula>
    </cfRule>
  </conditionalFormatting>
  <conditionalFormatting sqref="C51:D55">
    <cfRule type="expression" dxfId="1130" priority="729" stopIfTrue="1">
      <formula>#REF!="totalizador"</formula>
    </cfRule>
  </conditionalFormatting>
  <conditionalFormatting sqref="C51:D55">
    <cfRule type="expression" dxfId="1129" priority="728" stopIfTrue="1">
      <formula>#REF!="totalizador"</formula>
    </cfRule>
  </conditionalFormatting>
  <conditionalFormatting sqref="C51:D55">
    <cfRule type="expression" dxfId="1128" priority="727" stopIfTrue="1">
      <formula>#REF!="totalizador"</formula>
    </cfRule>
  </conditionalFormatting>
  <conditionalFormatting sqref="C51:D55">
    <cfRule type="expression" dxfId="1127" priority="726" stopIfTrue="1">
      <formula>#REF!="totalizador"</formula>
    </cfRule>
  </conditionalFormatting>
  <conditionalFormatting sqref="C51:D55">
    <cfRule type="expression" dxfId="1126" priority="725" stopIfTrue="1">
      <formula>#REF!="totalizador"</formula>
    </cfRule>
  </conditionalFormatting>
  <conditionalFormatting sqref="C51:D55">
    <cfRule type="expression" dxfId="1125" priority="724" stopIfTrue="1">
      <formula>#REF!="totalizador"</formula>
    </cfRule>
  </conditionalFormatting>
  <conditionalFormatting sqref="C51:D55">
    <cfRule type="expression" dxfId="1124" priority="723" stopIfTrue="1">
      <formula>#REF!="totalizador"</formula>
    </cfRule>
  </conditionalFormatting>
  <conditionalFormatting sqref="C51:D55">
    <cfRule type="expression" dxfId="1123" priority="722" stopIfTrue="1">
      <formula>#REF!="totalizador"</formula>
    </cfRule>
  </conditionalFormatting>
  <conditionalFormatting sqref="C51:D55">
    <cfRule type="expression" dxfId="1122" priority="721" stopIfTrue="1">
      <formula>#REF!="totalizador"</formula>
    </cfRule>
  </conditionalFormatting>
  <conditionalFormatting sqref="C51:D55">
    <cfRule type="expression" dxfId="1121" priority="720" stopIfTrue="1">
      <formula>#REF!="totalizador"</formula>
    </cfRule>
  </conditionalFormatting>
  <conditionalFormatting sqref="C51:D55">
    <cfRule type="expression" dxfId="1120" priority="719" stopIfTrue="1">
      <formula>#REF!="totalizador"</formula>
    </cfRule>
  </conditionalFormatting>
  <conditionalFormatting sqref="C51:D55">
    <cfRule type="expression" dxfId="1119" priority="718" stopIfTrue="1">
      <formula>#REF!="totalizador"</formula>
    </cfRule>
  </conditionalFormatting>
  <conditionalFormatting sqref="C51:D55">
    <cfRule type="expression" dxfId="1118" priority="717" stopIfTrue="1">
      <formula>#REF!="totalizador"</formula>
    </cfRule>
  </conditionalFormatting>
  <conditionalFormatting sqref="C51:D55">
    <cfRule type="expression" dxfId="1117" priority="716" stopIfTrue="1">
      <formula>#REF!="totalizador"</formula>
    </cfRule>
  </conditionalFormatting>
  <conditionalFormatting sqref="C51:D55">
    <cfRule type="expression" dxfId="1116" priority="715" stopIfTrue="1">
      <formula>#REF!="totalizador"</formula>
    </cfRule>
  </conditionalFormatting>
  <conditionalFormatting sqref="C51:D55">
    <cfRule type="expression" dxfId="1115" priority="714" stopIfTrue="1">
      <formula>#REF!="totalizador"</formula>
    </cfRule>
  </conditionalFormatting>
  <conditionalFormatting sqref="C51:D55">
    <cfRule type="expression" dxfId="1114" priority="713" stopIfTrue="1">
      <formula>#REF!="totalizador"</formula>
    </cfRule>
  </conditionalFormatting>
  <conditionalFormatting sqref="C51:D55">
    <cfRule type="expression" dxfId="1113" priority="712" stopIfTrue="1">
      <formula>#REF!="totalizador"</formula>
    </cfRule>
  </conditionalFormatting>
  <conditionalFormatting sqref="C51:D55">
    <cfRule type="expression" dxfId="1112" priority="711" stopIfTrue="1">
      <formula>#REF!="totalizador"</formula>
    </cfRule>
  </conditionalFormatting>
  <conditionalFormatting sqref="C51:D55">
    <cfRule type="expression" dxfId="1111" priority="710" stopIfTrue="1">
      <formula>#REF!="totalizador"</formula>
    </cfRule>
  </conditionalFormatting>
  <conditionalFormatting sqref="C51:D55">
    <cfRule type="expression" dxfId="1110" priority="709" stopIfTrue="1">
      <formula>#REF!="totalizador"</formula>
    </cfRule>
  </conditionalFormatting>
  <conditionalFormatting sqref="C51:D55">
    <cfRule type="expression" dxfId="1109" priority="708" stopIfTrue="1">
      <formula>#REF!="totalizador"</formula>
    </cfRule>
  </conditionalFormatting>
  <conditionalFormatting sqref="C51:D55">
    <cfRule type="expression" dxfId="1108" priority="707" stopIfTrue="1">
      <formula>#REF!="totalizador"</formula>
    </cfRule>
  </conditionalFormatting>
  <conditionalFormatting sqref="C51:D55">
    <cfRule type="expression" dxfId="1107" priority="706" stopIfTrue="1">
      <formula>#REF!="totalizador"</formula>
    </cfRule>
  </conditionalFormatting>
  <conditionalFormatting sqref="C51:D55">
    <cfRule type="expression" dxfId="1106" priority="705" stopIfTrue="1">
      <formula>#REF!="totalizador"</formula>
    </cfRule>
  </conditionalFormatting>
  <conditionalFormatting sqref="C51:D55">
    <cfRule type="expression" dxfId="1105" priority="704" stopIfTrue="1">
      <formula>#REF!="totalizador"</formula>
    </cfRule>
  </conditionalFormatting>
  <conditionalFormatting sqref="C51:D55">
    <cfRule type="expression" dxfId="1104" priority="703" stopIfTrue="1">
      <formula>#REF!="totalizador"</formula>
    </cfRule>
  </conditionalFormatting>
  <conditionalFormatting sqref="C51:D55">
    <cfRule type="expression" dxfId="1103" priority="702" stopIfTrue="1">
      <formula>#REF!="totalizador"</formula>
    </cfRule>
  </conditionalFormatting>
  <conditionalFormatting sqref="C51:D55">
    <cfRule type="expression" dxfId="1102" priority="701" stopIfTrue="1">
      <formula>#REF!="totalizador"</formula>
    </cfRule>
  </conditionalFormatting>
  <conditionalFormatting sqref="C51:D55">
    <cfRule type="expression" dxfId="1101" priority="700" stopIfTrue="1">
      <formula>#REF!="totalizador"</formula>
    </cfRule>
  </conditionalFormatting>
  <conditionalFormatting sqref="C51:D55">
    <cfRule type="expression" dxfId="1100" priority="699" stopIfTrue="1">
      <formula>#REF!="totalizador"</formula>
    </cfRule>
  </conditionalFormatting>
  <conditionalFormatting sqref="C51:D55">
    <cfRule type="expression" dxfId="1099" priority="698" stopIfTrue="1">
      <formula>#REF!="totalizador"</formula>
    </cfRule>
  </conditionalFormatting>
  <conditionalFormatting sqref="C51:D55">
    <cfRule type="expression" dxfId="1098" priority="697" stopIfTrue="1">
      <formula>#REF!="totalizador"</formula>
    </cfRule>
  </conditionalFormatting>
  <conditionalFormatting sqref="C51:D55">
    <cfRule type="expression" dxfId="1097" priority="696" stopIfTrue="1">
      <formula>#REF!="totalizador"</formula>
    </cfRule>
  </conditionalFormatting>
  <conditionalFormatting sqref="C51:D55">
    <cfRule type="expression" dxfId="1096" priority="695" stopIfTrue="1">
      <formula>#REF!="totalizador"</formula>
    </cfRule>
  </conditionalFormatting>
  <conditionalFormatting sqref="C51:D55">
    <cfRule type="expression" dxfId="1095" priority="694" stopIfTrue="1">
      <formula>#REF!="totalizador"</formula>
    </cfRule>
  </conditionalFormatting>
  <conditionalFormatting sqref="C51:D55">
    <cfRule type="expression" dxfId="1094" priority="693" stopIfTrue="1">
      <formula>#REF!="totalizador"</formula>
    </cfRule>
  </conditionalFormatting>
  <conditionalFormatting sqref="C51:D55">
    <cfRule type="expression" dxfId="1093" priority="692" stopIfTrue="1">
      <formula>#REF!="totalizador"</formula>
    </cfRule>
  </conditionalFormatting>
  <conditionalFormatting sqref="C51:D55">
    <cfRule type="expression" dxfId="1092" priority="691" stopIfTrue="1">
      <formula>#REF!="totalizador"</formula>
    </cfRule>
  </conditionalFormatting>
  <conditionalFormatting sqref="C51:D55">
    <cfRule type="expression" dxfId="1091" priority="690" stopIfTrue="1">
      <formula>#REF!="totalizador"</formula>
    </cfRule>
  </conditionalFormatting>
  <conditionalFormatting sqref="C51:D55">
    <cfRule type="expression" dxfId="1090" priority="689" stopIfTrue="1">
      <formula>#REF!="totalizador"</formula>
    </cfRule>
  </conditionalFormatting>
  <conditionalFormatting sqref="C51:D55">
    <cfRule type="expression" dxfId="1089" priority="688" stopIfTrue="1">
      <formula>#REF!="totalizador"</formula>
    </cfRule>
  </conditionalFormatting>
  <conditionalFormatting sqref="C51:D55">
    <cfRule type="expression" dxfId="1088" priority="687" stopIfTrue="1">
      <formula>#REF!="totalizador"</formula>
    </cfRule>
  </conditionalFormatting>
  <conditionalFormatting sqref="C51:D55">
    <cfRule type="expression" dxfId="1087" priority="686" stopIfTrue="1">
      <formula>#REF!="totalizador"</formula>
    </cfRule>
  </conditionalFormatting>
  <conditionalFormatting sqref="C51:D55">
    <cfRule type="expression" dxfId="1086" priority="685" stopIfTrue="1">
      <formula>#REF!="totalizador"</formula>
    </cfRule>
  </conditionalFormatting>
  <conditionalFormatting sqref="C51:D55">
    <cfRule type="expression" dxfId="1085" priority="684" stopIfTrue="1">
      <formula>#REF!="totalizador"</formula>
    </cfRule>
  </conditionalFormatting>
  <conditionalFormatting sqref="C51:D55">
    <cfRule type="expression" dxfId="1084" priority="683" stopIfTrue="1">
      <formula>#REF!="totalizador"</formula>
    </cfRule>
  </conditionalFormatting>
  <conditionalFormatting sqref="C51:D55">
    <cfRule type="expression" dxfId="1083" priority="682" stopIfTrue="1">
      <formula>#REF!="totalizador"</formula>
    </cfRule>
  </conditionalFormatting>
  <conditionalFormatting sqref="C51:D55">
    <cfRule type="expression" dxfId="1082" priority="681" stopIfTrue="1">
      <formula>#REF!="totalizador"</formula>
    </cfRule>
  </conditionalFormatting>
  <conditionalFormatting sqref="C51:D55">
    <cfRule type="expression" dxfId="1081" priority="680" stopIfTrue="1">
      <formula>#REF!="totalizador"</formula>
    </cfRule>
  </conditionalFormatting>
  <conditionalFormatting sqref="C51:D55">
    <cfRule type="expression" dxfId="1080" priority="679" stopIfTrue="1">
      <formula>#REF!="totalizador"</formula>
    </cfRule>
  </conditionalFormatting>
  <conditionalFormatting sqref="C51:D55">
    <cfRule type="expression" dxfId="1079" priority="678" stopIfTrue="1">
      <formula>#REF!="totalizador"</formula>
    </cfRule>
  </conditionalFormatting>
  <conditionalFormatting sqref="C51:D55">
    <cfRule type="expression" dxfId="1078" priority="677" stopIfTrue="1">
      <formula>#REF!="totalizador"</formula>
    </cfRule>
  </conditionalFormatting>
  <conditionalFormatting sqref="C51:D55">
    <cfRule type="expression" dxfId="1077" priority="676" stopIfTrue="1">
      <formula>#REF!="totalizador"</formula>
    </cfRule>
  </conditionalFormatting>
  <conditionalFormatting sqref="C51:D55">
    <cfRule type="expression" dxfId="1076" priority="675" stopIfTrue="1">
      <formula>#REF!="totalizador"</formula>
    </cfRule>
  </conditionalFormatting>
  <conditionalFormatting sqref="C51:D55">
    <cfRule type="expression" dxfId="1075" priority="674" stopIfTrue="1">
      <formula>#REF!="totalizador"</formula>
    </cfRule>
  </conditionalFormatting>
  <conditionalFormatting sqref="C51:D55">
    <cfRule type="expression" dxfId="1074" priority="673" stopIfTrue="1">
      <formula>#REF!="totalizador"</formula>
    </cfRule>
  </conditionalFormatting>
  <conditionalFormatting sqref="C51:D55">
    <cfRule type="expression" dxfId="1073" priority="672" stopIfTrue="1">
      <formula>#REF!="totalizador"</formula>
    </cfRule>
  </conditionalFormatting>
  <conditionalFormatting sqref="C51:D55">
    <cfRule type="expression" dxfId="1072" priority="671" stopIfTrue="1">
      <formula>#REF!="totalizador"</formula>
    </cfRule>
  </conditionalFormatting>
  <conditionalFormatting sqref="C51:D55">
    <cfRule type="expression" dxfId="1071" priority="670" stopIfTrue="1">
      <formula>#REF!="totalizador"</formula>
    </cfRule>
  </conditionalFormatting>
  <conditionalFormatting sqref="C51:D55">
    <cfRule type="expression" dxfId="1070" priority="669" stopIfTrue="1">
      <formula>#REF!="totalizador"</formula>
    </cfRule>
  </conditionalFormatting>
  <conditionalFormatting sqref="C51:D55">
    <cfRule type="expression" dxfId="1069" priority="668" stopIfTrue="1">
      <formula>#REF!="totalizador"</formula>
    </cfRule>
  </conditionalFormatting>
  <conditionalFormatting sqref="C51:D55">
    <cfRule type="expression" dxfId="1068" priority="667" stopIfTrue="1">
      <formula>#REF!="totalizador"</formula>
    </cfRule>
  </conditionalFormatting>
  <conditionalFormatting sqref="C51:D55">
    <cfRule type="expression" dxfId="1067" priority="666" stopIfTrue="1">
      <formula>#REF!="totalizador"</formula>
    </cfRule>
  </conditionalFormatting>
  <conditionalFormatting sqref="C51:D55">
    <cfRule type="expression" dxfId="1066" priority="665" stopIfTrue="1">
      <formula>#REF!="totalizador"</formula>
    </cfRule>
  </conditionalFormatting>
  <conditionalFormatting sqref="C51:D55">
    <cfRule type="expression" dxfId="1065" priority="664" stopIfTrue="1">
      <formula>#REF!="totalizador"</formula>
    </cfRule>
  </conditionalFormatting>
  <conditionalFormatting sqref="C51:D55">
    <cfRule type="expression" dxfId="1064" priority="663" stopIfTrue="1">
      <formula>#REF!="totalizador"</formula>
    </cfRule>
  </conditionalFormatting>
  <conditionalFormatting sqref="C51:D55">
    <cfRule type="expression" dxfId="1063" priority="662" stopIfTrue="1">
      <formula>#REF!="totalizador"</formula>
    </cfRule>
  </conditionalFormatting>
  <conditionalFormatting sqref="C51:D55">
    <cfRule type="expression" dxfId="1062" priority="661" stopIfTrue="1">
      <formula>#REF!="totalizador"</formula>
    </cfRule>
  </conditionalFormatting>
  <conditionalFormatting sqref="C51:D55">
    <cfRule type="expression" dxfId="1061" priority="660" stopIfTrue="1">
      <formula>#REF!="totalizador"</formula>
    </cfRule>
  </conditionalFormatting>
  <conditionalFormatting sqref="C51:D55">
    <cfRule type="expression" dxfId="1060" priority="659" stopIfTrue="1">
      <formula>#REF!="totalizador"</formula>
    </cfRule>
  </conditionalFormatting>
  <conditionalFormatting sqref="C51:D55">
    <cfRule type="expression" dxfId="1059" priority="658" stopIfTrue="1">
      <formula>#REF!="totalizador"</formula>
    </cfRule>
  </conditionalFormatting>
  <conditionalFormatting sqref="C51:D55">
    <cfRule type="expression" dxfId="1058" priority="657" stopIfTrue="1">
      <formula>#REF!="totalizador"</formula>
    </cfRule>
  </conditionalFormatting>
  <conditionalFormatting sqref="C51:D55">
    <cfRule type="expression" dxfId="1057" priority="656" stopIfTrue="1">
      <formula>#REF!="totalizador"</formula>
    </cfRule>
  </conditionalFormatting>
  <conditionalFormatting sqref="C51:D55">
    <cfRule type="expression" dxfId="1056" priority="655" stopIfTrue="1">
      <formula>#REF!="totalizador"</formula>
    </cfRule>
  </conditionalFormatting>
  <conditionalFormatting sqref="C51:D55">
    <cfRule type="expression" dxfId="1055" priority="654" stopIfTrue="1">
      <formula>#REF!="totalizador"</formula>
    </cfRule>
  </conditionalFormatting>
  <conditionalFormatting sqref="C51:D55">
    <cfRule type="expression" dxfId="1054" priority="653" stopIfTrue="1">
      <formula>#REF!="totalizador"</formula>
    </cfRule>
  </conditionalFormatting>
  <conditionalFormatting sqref="C51:D55">
    <cfRule type="expression" dxfId="1053" priority="652" stopIfTrue="1">
      <formula>#REF!="totalizador"</formula>
    </cfRule>
  </conditionalFormatting>
  <conditionalFormatting sqref="C51:D55">
    <cfRule type="expression" dxfId="1052" priority="651" stopIfTrue="1">
      <formula>#REF!="totalizador"</formula>
    </cfRule>
  </conditionalFormatting>
  <conditionalFormatting sqref="C51:D55">
    <cfRule type="expression" dxfId="1051" priority="650" stopIfTrue="1">
      <formula>#REF!="totalizador"</formula>
    </cfRule>
  </conditionalFormatting>
  <conditionalFormatting sqref="C51:D55">
    <cfRule type="expression" dxfId="1050" priority="649" stopIfTrue="1">
      <formula>#REF!="totalizador"</formula>
    </cfRule>
  </conditionalFormatting>
  <conditionalFormatting sqref="C51:D55">
    <cfRule type="expression" dxfId="1049" priority="648" stopIfTrue="1">
      <formula>#REF!="totalizador"</formula>
    </cfRule>
  </conditionalFormatting>
  <conditionalFormatting sqref="C51:D55">
    <cfRule type="expression" dxfId="1048" priority="647" stopIfTrue="1">
      <formula>#REF!="totalizador"</formula>
    </cfRule>
  </conditionalFormatting>
  <conditionalFormatting sqref="C51:D55">
    <cfRule type="expression" dxfId="1047" priority="646" stopIfTrue="1">
      <formula>#REF!="totalizador"</formula>
    </cfRule>
  </conditionalFormatting>
  <conditionalFormatting sqref="C51:D55">
    <cfRule type="expression" dxfId="1046" priority="645" stopIfTrue="1">
      <formula>#REF!="totalizador"</formula>
    </cfRule>
  </conditionalFormatting>
  <conditionalFormatting sqref="C51:D55">
    <cfRule type="expression" dxfId="1045" priority="644" stopIfTrue="1">
      <formula>#REF!="totalizador"</formula>
    </cfRule>
  </conditionalFormatting>
  <conditionalFormatting sqref="C51:D55">
    <cfRule type="expression" dxfId="1044" priority="643" stopIfTrue="1">
      <formula>#REF!="totalizador"</formula>
    </cfRule>
  </conditionalFormatting>
  <conditionalFormatting sqref="C51:D55">
    <cfRule type="expression" dxfId="1043" priority="642" stopIfTrue="1">
      <formula>#REF!="totalizador"</formula>
    </cfRule>
  </conditionalFormatting>
  <conditionalFormatting sqref="C51:D55">
    <cfRule type="expression" dxfId="1042" priority="641" stopIfTrue="1">
      <formula>#REF!="totalizador"</formula>
    </cfRule>
  </conditionalFormatting>
  <conditionalFormatting sqref="C51:D55">
    <cfRule type="expression" dxfId="1041" priority="640" stopIfTrue="1">
      <formula>#REF!="totalizador"</formula>
    </cfRule>
  </conditionalFormatting>
  <conditionalFormatting sqref="C51:D55">
    <cfRule type="expression" dxfId="1040" priority="639" stopIfTrue="1">
      <formula>#REF!="totalizador"</formula>
    </cfRule>
  </conditionalFormatting>
  <conditionalFormatting sqref="C51:D55">
    <cfRule type="expression" dxfId="1039" priority="638" stopIfTrue="1">
      <formula>#REF!="totalizador"</formula>
    </cfRule>
  </conditionalFormatting>
  <conditionalFormatting sqref="C51:D55">
    <cfRule type="expression" dxfId="1038" priority="637" stopIfTrue="1">
      <formula>#REF!="totalizador"</formula>
    </cfRule>
  </conditionalFormatting>
  <conditionalFormatting sqref="C51:D55">
    <cfRule type="expression" dxfId="1037" priority="636" stopIfTrue="1">
      <formula>#REF!="totalizador"</formula>
    </cfRule>
  </conditionalFormatting>
  <conditionalFormatting sqref="C51:D55">
    <cfRule type="expression" dxfId="1036" priority="635" stopIfTrue="1">
      <formula>#REF!="totalizador"</formula>
    </cfRule>
  </conditionalFormatting>
  <conditionalFormatting sqref="C51:D55">
    <cfRule type="expression" dxfId="1035" priority="634" stopIfTrue="1">
      <formula>#REF!="totalizador"</formula>
    </cfRule>
  </conditionalFormatting>
  <conditionalFormatting sqref="C51:D55">
    <cfRule type="expression" dxfId="1034" priority="633" stopIfTrue="1">
      <formula>#REF!="totalizador"</formula>
    </cfRule>
  </conditionalFormatting>
  <conditionalFormatting sqref="C51:D55">
    <cfRule type="expression" dxfId="1033" priority="632" stopIfTrue="1">
      <formula>#REF!="totalizador"</formula>
    </cfRule>
  </conditionalFormatting>
  <conditionalFormatting sqref="C51:D55">
    <cfRule type="expression" dxfId="1032" priority="631" stopIfTrue="1">
      <formula>#REF!="totalizador"</formula>
    </cfRule>
  </conditionalFormatting>
  <conditionalFormatting sqref="C51:D55">
    <cfRule type="expression" dxfId="1031" priority="630" stopIfTrue="1">
      <formula>#REF!="totalizador"</formula>
    </cfRule>
  </conditionalFormatting>
  <conditionalFormatting sqref="C51:D55">
    <cfRule type="expression" dxfId="1030" priority="629" stopIfTrue="1">
      <formula>#REF!="totalizador"</formula>
    </cfRule>
  </conditionalFormatting>
  <conditionalFormatting sqref="C51:D55">
    <cfRule type="expression" dxfId="1029" priority="628" stopIfTrue="1">
      <formula>#REF!="totalizador"</formula>
    </cfRule>
  </conditionalFormatting>
  <conditionalFormatting sqref="C51:D55">
    <cfRule type="expression" dxfId="1028" priority="627" stopIfTrue="1">
      <formula>#REF!="totalizador"</formula>
    </cfRule>
  </conditionalFormatting>
  <conditionalFormatting sqref="C51:D55">
    <cfRule type="expression" dxfId="1027" priority="626" stopIfTrue="1">
      <formula>#REF!="totalizador"</formula>
    </cfRule>
  </conditionalFormatting>
  <conditionalFormatting sqref="C51:D55">
    <cfRule type="expression" dxfId="1026" priority="625" stopIfTrue="1">
      <formula>#REF!="totalizador"</formula>
    </cfRule>
  </conditionalFormatting>
  <conditionalFormatting sqref="C51:D55">
    <cfRule type="expression" dxfId="1025" priority="624" stopIfTrue="1">
      <formula>#REF!="totalizador"</formula>
    </cfRule>
  </conditionalFormatting>
  <conditionalFormatting sqref="C51:D55">
    <cfRule type="expression" dxfId="1024" priority="623" stopIfTrue="1">
      <formula>#REF!="totalizador"</formula>
    </cfRule>
  </conditionalFormatting>
  <conditionalFormatting sqref="C51:D55">
    <cfRule type="expression" dxfId="1023" priority="622" stopIfTrue="1">
      <formula>#REF!="totalizador"</formula>
    </cfRule>
  </conditionalFormatting>
  <conditionalFormatting sqref="C51:D55">
    <cfRule type="expression" dxfId="1022" priority="621" stopIfTrue="1">
      <formula>#REF!="totalizador"</formula>
    </cfRule>
  </conditionalFormatting>
  <conditionalFormatting sqref="C51:D55">
    <cfRule type="expression" dxfId="1021" priority="620" stopIfTrue="1">
      <formula>#REF!="totalizador"</formula>
    </cfRule>
  </conditionalFormatting>
  <conditionalFormatting sqref="C51:D55">
    <cfRule type="expression" dxfId="1020" priority="619" stopIfTrue="1">
      <formula>#REF!="totalizador"</formula>
    </cfRule>
  </conditionalFormatting>
  <conditionalFormatting sqref="C51:D55">
    <cfRule type="expression" dxfId="1019" priority="618" stopIfTrue="1">
      <formula>#REF!="totalizador"</formula>
    </cfRule>
  </conditionalFormatting>
  <conditionalFormatting sqref="C51:D55">
    <cfRule type="expression" dxfId="1018" priority="617" stopIfTrue="1">
      <formula>#REF!="totalizador"</formula>
    </cfRule>
  </conditionalFormatting>
  <conditionalFormatting sqref="C51:D55">
    <cfRule type="expression" dxfId="1017" priority="616" stopIfTrue="1">
      <formula>#REF!="totalizador"</formula>
    </cfRule>
  </conditionalFormatting>
  <conditionalFormatting sqref="C51:D55">
    <cfRule type="expression" dxfId="1016" priority="615" stopIfTrue="1">
      <formula>#REF!="totalizador"</formula>
    </cfRule>
  </conditionalFormatting>
  <conditionalFormatting sqref="C51:D55">
    <cfRule type="expression" dxfId="1015" priority="614" stopIfTrue="1">
      <formula>#REF!="totalizador"</formula>
    </cfRule>
  </conditionalFormatting>
  <conditionalFormatting sqref="C51:D55">
    <cfRule type="expression" dxfId="1014" priority="613" stopIfTrue="1">
      <formula>#REF!="totalizador"</formula>
    </cfRule>
  </conditionalFormatting>
  <conditionalFormatting sqref="C51:D55">
    <cfRule type="expression" dxfId="1013" priority="612" stopIfTrue="1">
      <formula>#REF!="totalizador"</formula>
    </cfRule>
  </conditionalFormatting>
  <conditionalFormatting sqref="C51:D55">
    <cfRule type="expression" dxfId="1012" priority="611" stopIfTrue="1">
      <formula>#REF!="totalizador"</formula>
    </cfRule>
  </conditionalFormatting>
  <conditionalFormatting sqref="C51:D55">
    <cfRule type="expression" dxfId="1011" priority="610" stopIfTrue="1">
      <formula>#REF!="totalizador"</formula>
    </cfRule>
  </conditionalFormatting>
  <conditionalFormatting sqref="C51:D55">
    <cfRule type="expression" dxfId="1010" priority="609" stopIfTrue="1">
      <formula>#REF!="totalizador"</formula>
    </cfRule>
  </conditionalFormatting>
  <conditionalFormatting sqref="C51:D55">
    <cfRule type="expression" dxfId="1009" priority="608" stopIfTrue="1">
      <formula>#REF!="totalizador"</formula>
    </cfRule>
  </conditionalFormatting>
  <conditionalFormatting sqref="C51:D55">
    <cfRule type="expression" dxfId="1008" priority="607" stopIfTrue="1">
      <formula>#REF!="totalizador"</formula>
    </cfRule>
  </conditionalFormatting>
  <conditionalFormatting sqref="C51:D55">
    <cfRule type="expression" dxfId="1007" priority="606" stopIfTrue="1">
      <formula>#REF!="totalizador"</formula>
    </cfRule>
  </conditionalFormatting>
  <conditionalFormatting sqref="C51:D55">
    <cfRule type="expression" dxfId="1006" priority="605" stopIfTrue="1">
      <formula>#REF!="totalizador"</formula>
    </cfRule>
  </conditionalFormatting>
  <conditionalFormatting sqref="C51:D55">
    <cfRule type="expression" dxfId="1005" priority="604" stopIfTrue="1">
      <formula>#REF!="totalizador"</formula>
    </cfRule>
  </conditionalFormatting>
  <conditionalFormatting sqref="C51:D55">
    <cfRule type="expression" dxfId="1004" priority="603" stopIfTrue="1">
      <formula>#REF!="totalizador"</formula>
    </cfRule>
  </conditionalFormatting>
  <conditionalFormatting sqref="C51:D55">
    <cfRule type="expression" dxfId="1003" priority="602" stopIfTrue="1">
      <formula>#REF!="totalizador"</formula>
    </cfRule>
  </conditionalFormatting>
  <conditionalFormatting sqref="C51:D55">
    <cfRule type="expression" dxfId="1002" priority="601" stopIfTrue="1">
      <formula>#REF!="totalizador"</formula>
    </cfRule>
  </conditionalFormatting>
  <conditionalFormatting sqref="C51:D55">
    <cfRule type="expression" dxfId="1001" priority="600" stopIfTrue="1">
      <formula>#REF!="totalizador"</formula>
    </cfRule>
  </conditionalFormatting>
  <conditionalFormatting sqref="C51:D55">
    <cfRule type="expression" dxfId="1000" priority="599" stopIfTrue="1">
      <formula>#REF!="totalizador"</formula>
    </cfRule>
  </conditionalFormatting>
  <conditionalFormatting sqref="C51:D55">
    <cfRule type="expression" dxfId="999" priority="598" stopIfTrue="1">
      <formula>#REF!="totalizador"</formula>
    </cfRule>
  </conditionalFormatting>
  <conditionalFormatting sqref="C51:D55">
    <cfRule type="expression" dxfId="998" priority="597" stopIfTrue="1">
      <formula>#REF!="totalizador"</formula>
    </cfRule>
  </conditionalFormatting>
  <conditionalFormatting sqref="C51:D55">
    <cfRule type="expression" dxfId="997" priority="596" stopIfTrue="1">
      <formula>#REF!="totalizador"</formula>
    </cfRule>
  </conditionalFormatting>
  <conditionalFormatting sqref="C51:D55">
    <cfRule type="expression" dxfId="996" priority="595" stopIfTrue="1">
      <formula>#REF!="totalizador"</formula>
    </cfRule>
  </conditionalFormatting>
  <conditionalFormatting sqref="C51:D55">
    <cfRule type="expression" dxfId="995" priority="594" stopIfTrue="1">
      <formula>#REF!="totalizador"</formula>
    </cfRule>
  </conditionalFormatting>
  <conditionalFormatting sqref="C51:D55">
    <cfRule type="expression" dxfId="994" priority="593" stopIfTrue="1">
      <formula>#REF!="totalizador"</formula>
    </cfRule>
  </conditionalFormatting>
  <conditionalFormatting sqref="C51:D55">
    <cfRule type="expression" dxfId="993" priority="592" stopIfTrue="1">
      <formula>#REF!="totalizador"</formula>
    </cfRule>
  </conditionalFormatting>
  <conditionalFormatting sqref="C51:D55">
    <cfRule type="expression" dxfId="992" priority="591" stopIfTrue="1">
      <formula>#REF!="totalizador"</formula>
    </cfRule>
  </conditionalFormatting>
  <conditionalFormatting sqref="C51:D55">
    <cfRule type="expression" dxfId="991" priority="590" stopIfTrue="1">
      <formula>#REF!="totalizador"</formula>
    </cfRule>
  </conditionalFormatting>
  <conditionalFormatting sqref="C51:D55">
    <cfRule type="expression" dxfId="990" priority="589" stopIfTrue="1">
      <formula>#REF!="totalizador"</formula>
    </cfRule>
  </conditionalFormatting>
  <conditionalFormatting sqref="C51:D55">
    <cfRule type="expression" dxfId="989" priority="588" stopIfTrue="1">
      <formula>#REF!="totalizador"</formula>
    </cfRule>
  </conditionalFormatting>
  <conditionalFormatting sqref="C51:D55">
    <cfRule type="expression" dxfId="988" priority="587" stopIfTrue="1">
      <formula>#REF!="totalizador"</formula>
    </cfRule>
  </conditionalFormatting>
  <conditionalFormatting sqref="C51:D55">
    <cfRule type="expression" dxfId="987" priority="586" stopIfTrue="1">
      <formula>#REF!="totalizador"</formula>
    </cfRule>
  </conditionalFormatting>
  <conditionalFormatting sqref="C51:D55">
    <cfRule type="expression" dxfId="986" priority="585" stopIfTrue="1">
      <formula>#REF!="totalizador"</formula>
    </cfRule>
  </conditionalFormatting>
  <conditionalFormatting sqref="C51:D55">
    <cfRule type="expression" dxfId="985" priority="584" stopIfTrue="1">
      <formula>#REF!="totalizador"</formula>
    </cfRule>
  </conditionalFormatting>
  <conditionalFormatting sqref="C51:D55">
    <cfRule type="expression" dxfId="984" priority="583" stopIfTrue="1">
      <formula>#REF!="totalizador"</formula>
    </cfRule>
  </conditionalFormatting>
  <conditionalFormatting sqref="C51:D55">
    <cfRule type="expression" dxfId="983" priority="582" stopIfTrue="1">
      <formula>#REF!="totalizador"</formula>
    </cfRule>
  </conditionalFormatting>
  <conditionalFormatting sqref="C51:D55">
    <cfRule type="expression" dxfId="982" priority="581" stopIfTrue="1">
      <formula>#REF!="totalizador"</formula>
    </cfRule>
  </conditionalFormatting>
  <conditionalFormatting sqref="C51:D55">
    <cfRule type="expression" dxfId="981" priority="580" stopIfTrue="1">
      <formula>#REF!="totalizador"</formula>
    </cfRule>
  </conditionalFormatting>
  <conditionalFormatting sqref="C51:D55">
    <cfRule type="expression" dxfId="980" priority="579" stopIfTrue="1">
      <formula>#REF!="totalizador"</formula>
    </cfRule>
  </conditionalFormatting>
  <conditionalFormatting sqref="C51:D55">
    <cfRule type="expression" dxfId="979" priority="578" stopIfTrue="1">
      <formula>#REF!="totalizador"</formula>
    </cfRule>
  </conditionalFormatting>
  <conditionalFormatting sqref="C51:D55">
    <cfRule type="expression" dxfId="978" priority="577" stopIfTrue="1">
      <formula>#REF!="totalizador"</formula>
    </cfRule>
  </conditionalFormatting>
  <conditionalFormatting sqref="C51:D55">
    <cfRule type="expression" dxfId="977" priority="576" stopIfTrue="1">
      <formula>#REF!="totalizador"</formula>
    </cfRule>
  </conditionalFormatting>
  <conditionalFormatting sqref="C51:D55">
    <cfRule type="expression" dxfId="976" priority="575" stopIfTrue="1">
      <formula>#REF!="totalizador"</formula>
    </cfRule>
  </conditionalFormatting>
  <conditionalFormatting sqref="C51:D55">
    <cfRule type="expression" dxfId="975" priority="574" stopIfTrue="1">
      <formula>#REF!="totalizador"</formula>
    </cfRule>
  </conditionalFormatting>
  <conditionalFormatting sqref="C51:D55">
    <cfRule type="expression" dxfId="974" priority="573" stopIfTrue="1">
      <formula>#REF!="totalizador"</formula>
    </cfRule>
  </conditionalFormatting>
  <conditionalFormatting sqref="C51:D55">
    <cfRule type="expression" dxfId="973" priority="572" stopIfTrue="1">
      <formula>#REF!="totalizador"</formula>
    </cfRule>
  </conditionalFormatting>
  <conditionalFormatting sqref="C51:D55">
    <cfRule type="expression" dxfId="972" priority="571" stopIfTrue="1">
      <formula>#REF!="totalizador"</formula>
    </cfRule>
  </conditionalFormatting>
  <conditionalFormatting sqref="C51:D55">
    <cfRule type="expression" dxfId="971" priority="570" stopIfTrue="1">
      <formula>#REF!="totalizador"</formula>
    </cfRule>
  </conditionalFormatting>
  <conditionalFormatting sqref="C51:D55">
    <cfRule type="expression" dxfId="970" priority="569" stopIfTrue="1">
      <formula>#REF!="totalizador"</formula>
    </cfRule>
  </conditionalFormatting>
  <conditionalFormatting sqref="C51:D55">
    <cfRule type="expression" dxfId="969" priority="568" stopIfTrue="1">
      <formula>#REF!="totalizador"</formula>
    </cfRule>
  </conditionalFormatting>
  <conditionalFormatting sqref="C51:D55">
    <cfRule type="expression" dxfId="968" priority="567" stopIfTrue="1">
      <formula>#REF!="totalizador"</formula>
    </cfRule>
  </conditionalFormatting>
  <conditionalFormatting sqref="C51:D55">
    <cfRule type="expression" dxfId="967" priority="566" stopIfTrue="1">
      <formula>#REF!="totalizador"</formula>
    </cfRule>
  </conditionalFormatting>
  <conditionalFormatting sqref="C51:D55">
    <cfRule type="expression" dxfId="966" priority="565" stopIfTrue="1">
      <formula>#REF!="totalizador"</formula>
    </cfRule>
  </conditionalFormatting>
  <conditionalFormatting sqref="C51:D55">
    <cfRule type="expression" dxfId="965" priority="564" stopIfTrue="1">
      <formula>#REF!="totalizador"</formula>
    </cfRule>
  </conditionalFormatting>
  <conditionalFormatting sqref="C51:D55">
    <cfRule type="expression" dxfId="964" priority="563" stopIfTrue="1">
      <formula>#REF!="totalizador"</formula>
    </cfRule>
  </conditionalFormatting>
  <conditionalFormatting sqref="C51:D55">
    <cfRule type="expression" dxfId="963" priority="562" stopIfTrue="1">
      <formula>#REF!="totalizador"</formula>
    </cfRule>
  </conditionalFormatting>
  <conditionalFormatting sqref="C51:D55">
    <cfRule type="expression" dxfId="962" priority="561" stopIfTrue="1">
      <formula>#REF!="totalizador"</formula>
    </cfRule>
  </conditionalFormatting>
  <conditionalFormatting sqref="C51:D55">
    <cfRule type="expression" dxfId="961" priority="560" stopIfTrue="1">
      <formula>#REF!="totalizador"</formula>
    </cfRule>
  </conditionalFormatting>
  <conditionalFormatting sqref="C51:D55">
    <cfRule type="expression" dxfId="960" priority="559" stopIfTrue="1">
      <formula>#REF!="totalizador"</formula>
    </cfRule>
  </conditionalFormatting>
  <conditionalFormatting sqref="C51:D55">
    <cfRule type="expression" dxfId="959" priority="558" stopIfTrue="1">
      <formula>#REF!="totalizador"</formula>
    </cfRule>
  </conditionalFormatting>
  <conditionalFormatting sqref="C51:D55">
    <cfRule type="expression" dxfId="958" priority="557" stopIfTrue="1">
      <formula>#REF!="totalizador"</formula>
    </cfRule>
  </conditionalFormatting>
  <conditionalFormatting sqref="C51:D55">
    <cfRule type="expression" dxfId="957" priority="556" stopIfTrue="1">
      <formula>#REF!="totalizador"</formula>
    </cfRule>
  </conditionalFormatting>
  <conditionalFormatting sqref="C51:D55">
    <cfRule type="expression" dxfId="956" priority="555" stopIfTrue="1">
      <formula>#REF!="totalizador"</formula>
    </cfRule>
  </conditionalFormatting>
  <conditionalFormatting sqref="C51:D55">
    <cfRule type="expression" dxfId="955" priority="554" stopIfTrue="1">
      <formula>#REF!="totalizador"</formula>
    </cfRule>
  </conditionalFormatting>
  <conditionalFormatting sqref="C51:D55">
    <cfRule type="expression" dxfId="954" priority="553" stopIfTrue="1">
      <formula>#REF!="totalizador"</formula>
    </cfRule>
  </conditionalFormatting>
  <conditionalFormatting sqref="C51:D55">
    <cfRule type="expression" dxfId="953" priority="552" stopIfTrue="1">
      <formula>#REF!="totalizador"</formula>
    </cfRule>
  </conditionalFormatting>
  <conditionalFormatting sqref="C51:D55">
    <cfRule type="expression" dxfId="952" priority="551" stopIfTrue="1">
      <formula>#REF!="totalizador"</formula>
    </cfRule>
  </conditionalFormatting>
  <conditionalFormatting sqref="C51:D55">
    <cfRule type="expression" dxfId="951" priority="550" stopIfTrue="1">
      <formula>#REF!="totalizador"</formula>
    </cfRule>
  </conditionalFormatting>
  <conditionalFormatting sqref="C51:D55">
    <cfRule type="expression" dxfId="950" priority="549" stopIfTrue="1">
      <formula>#REF!="totalizador"</formula>
    </cfRule>
  </conditionalFormatting>
  <conditionalFormatting sqref="C51:D55">
    <cfRule type="expression" dxfId="949" priority="548" stopIfTrue="1">
      <formula>#REF!="totalizador"</formula>
    </cfRule>
  </conditionalFormatting>
  <conditionalFormatting sqref="C51:D55">
    <cfRule type="expression" dxfId="948" priority="547" stopIfTrue="1">
      <formula>#REF!="totalizador"</formula>
    </cfRule>
  </conditionalFormatting>
  <conditionalFormatting sqref="C51:D55">
    <cfRule type="expression" dxfId="947" priority="546" stopIfTrue="1">
      <formula>#REF!="totalizador"</formula>
    </cfRule>
  </conditionalFormatting>
  <conditionalFormatting sqref="C51:D55">
    <cfRule type="expression" dxfId="946" priority="545" stopIfTrue="1">
      <formula>#REF!="totalizador"</formula>
    </cfRule>
  </conditionalFormatting>
  <conditionalFormatting sqref="C51:D55">
    <cfRule type="expression" dxfId="945" priority="544" stopIfTrue="1">
      <formula>#REF!="totalizador"</formula>
    </cfRule>
  </conditionalFormatting>
  <conditionalFormatting sqref="C51:D55">
    <cfRule type="expression" dxfId="944" priority="543" stopIfTrue="1">
      <formula>#REF!="totalizador"</formula>
    </cfRule>
  </conditionalFormatting>
  <conditionalFormatting sqref="C51:D55">
    <cfRule type="expression" dxfId="943" priority="542" stopIfTrue="1">
      <formula>#REF!="totalizador"</formula>
    </cfRule>
  </conditionalFormatting>
  <conditionalFormatting sqref="C51:D55">
    <cfRule type="expression" dxfId="942" priority="541" stopIfTrue="1">
      <formula>#REF!="totalizador"</formula>
    </cfRule>
  </conditionalFormatting>
  <conditionalFormatting sqref="C51:D55">
    <cfRule type="expression" dxfId="941" priority="540" stopIfTrue="1">
      <formula>#REF!="totalizador"</formula>
    </cfRule>
  </conditionalFormatting>
  <conditionalFormatting sqref="C51:D55">
    <cfRule type="expression" dxfId="940" priority="539" stopIfTrue="1">
      <formula>#REF!="totalizador"</formula>
    </cfRule>
  </conditionalFormatting>
  <conditionalFormatting sqref="C51:D55">
    <cfRule type="expression" dxfId="939" priority="538" stopIfTrue="1">
      <formula>#REF!="totalizador"</formula>
    </cfRule>
  </conditionalFormatting>
  <conditionalFormatting sqref="C51:D55">
    <cfRule type="expression" dxfId="938" priority="537" stopIfTrue="1">
      <formula>#REF!="totalizador"</formula>
    </cfRule>
  </conditionalFormatting>
  <conditionalFormatting sqref="C51:D55">
    <cfRule type="expression" dxfId="937" priority="536" stopIfTrue="1">
      <formula>#REF!="totalizador"</formula>
    </cfRule>
  </conditionalFormatting>
  <conditionalFormatting sqref="C51:D55">
    <cfRule type="expression" dxfId="936" priority="535" stopIfTrue="1">
      <formula>#REF!="totalizador"</formula>
    </cfRule>
  </conditionalFormatting>
  <conditionalFormatting sqref="C51:D55">
    <cfRule type="expression" dxfId="935" priority="534" stopIfTrue="1">
      <formula>#REF!="totalizador"</formula>
    </cfRule>
  </conditionalFormatting>
  <conditionalFormatting sqref="C51:D55">
    <cfRule type="expression" dxfId="934" priority="533" stopIfTrue="1">
      <formula>#REF!="totalizador"</formula>
    </cfRule>
  </conditionalFormatting>
  <conditionalFormatting sqref="C51:D55">
    <cfRule type="expression" dxfId="933" priority="532" stopIfTrue="1">
      <formula>#REF!="totalizador"</formula>
    </cfRule>
  </conditionalFormatting>
  <conditionalFormatting sqref="C51:D55">
    <cfRule type="expression" dxfId="932" priority="531" stopIfTrue="1">
      <formula>#REF!="totalizador"</formula>
    </cfRule>
  </conditionalFormatting>
  <conditionalFormatting sqref="C51:D55">
    <cfRule type="expression" dxfId="931" priority="530" stopIfTrue="1">
      <formula>#REF!="totalizador"</formula>
    </cfRule>
  </conditionalFormatting>
  <conditionalFormatting sqref="C51:D55">
    <cfRule type="expression" dxfId="930" priority="529" stopIfTrue="1">
      <formula>#REF!="totalizador"</formula>
    </cfRule>
  </conditionalFormatting>
  <conditionalFormatting sqref="C51:D55">
    <cfRule type="expression" dxfId="929" priority="528" stopIfTrue="1">
      <formula>#REF!="totalizador"</formula>
    </cfRule>
  </conditionalFormatting>
  <conditionalFormatting sqref="C51:D55">
    <cfRule type="expression" dxfId="928" priority="527" stopIfTrue="1">
      <formula>#REF!="totalizador"</formula>
    </cfRule>
  </conditionalFormatting>
  <conditionalFormatting sqref="C51:D55">
    <cfRule type="expression" dxfId="927" priority="526" stopIfTrue="1">
      <formula>#REF!="totalizador"</formula>
    </cfRule>
  </conditionalFormatting>
  <conditionalFormatting sqref="C51:D55">
    <cfRule type="expression" dxfId="926" priority="525" stopIfTrue="1">
      <formula>#REF!="totalizador"</formula>
    </cfRule>
  </conditionalFormatting>
  <conditionalFormatting sqref="C51:D55">
    <cfRule type="expression" dxfId="925" priority="524" stopIfTrue="1">
      <formula>#REF!="totalizador"</formula>
    </cfRule>
  </conditionalFormatting>
  <conditionalFormatting sqref="C51:D55">
    <cfRule type="expression" dxfId="924" priority="523" stopIfTrue="1">
      <formula>#REF!="totalizador"</formula>
    </cfRule>
  </conditionalFormatting>
  <conditionalFormatting sqref="C51:D55">
    <cfRule type="expression" dxfId="923" priority="522" stopIfTrue="1">
      <formula>#REF!="totalizador"</formula>
    </cfRule>
  </conditionalFormatting>
  <conditionalFormatting sqref="C51:D55">
    <cfRule type="expression" dxfId="922" priority="521" stopIfTrue="1">
      <formula>#REF!="totalizador"</formula>
    </cfRule>
  </conditionalFormatting>
  <conditionalFormatting sqref="C51:D55">
    <cfRule type="expression" dxfId="921" priority="520" stopIfTrue="1">
      <formula>#REF!="totalizador"</formula>
    </cfRule>
  </conditionalFormatting>
  <conditionalFormatting sqref="C51:D55">
    <cfRule type="expression" dxfId="920" priority="519" stopIfTrue="1">
      <formula>#REF!="totalizador"</formula>
    </cfRule>
  </conditionalFormatting>
  <conditionalFormatting sqref="C51:D55">
    <cfRule type="expression" dxfId="919" priority="518" stopIfTrue="1">
      <formula>#REF!="totalizador"</formula>
    </cfRule>
  </conditionalFormatting>
  <conditionalFormatting sqref="C51:D55">
    <cfRule type="expression" dxfId="918" priority="517" stopIfTrue="1">
      <formula>#REF!="totalizador"</formula>
    </cfRule>
  </conditionalFormatting>
  <conditionalFormatting sqref="C51:D55">
    <cfRule type="expression" dxfId="917" priority="516" stopIfTrue="1">
      <formula>#REF!="totalizador"</formula>
    </cfRule>
  </conditionalFormatting>
  <conditionalFormatting sqref="C51:D55">
    <cfRule type="expression" dxfId="916" priority="515" stopIfTrue="1">
      <formula>#REF!="totalizador"</formula>
    </cfRule>
  </conditionalFormatting>
  <conditionalFormatting sqref="C51:D55">
    <cfRule type="expression" dxfId="915" priority="514" stopIfTrue="1">
      <formula>#REF!="totalizador"</formula>
    </cfRule>
  </conditionalFormatting>
  <conditionalFormatting sqref="C51:D55">
    <cfRule type="expression" dxfId="914" priority="513" stopIfTrue="1">
      <formula>#REF!="totalizador"</formula>
    </cfRule>
  </conditionalFormatting>
  <conditionalFormatting sqref="C51:D55">
    <cfRule type="expression" dxfId="913" priority="512" stopIfTrue="1">
      <formula>#REF!="totalizador"</formula>
    </cfRule>
  </conditionalFormatting>
  <conditionalFormatting sqref="C51:D55">
    <cfRule type="expression" dxfId="912" priority="511" stopIfTrue="1">
      <formula>#REF!="totalizador"</formula>
    </cfRule>
  </conditionalFormatting>
  <conditionalFormatting sqref="C51:D55">
    <cfRule type="expression" dxfId="911" priority="510" stopIfTrue="1">
      <formula>#REF!="totalizador"</formula>
    </cfRule>
  </conditionalFormatting>
  <conditionalFormatting sqref="C51:D55">
    <cfRule type="expression" dxfId="910" priority="509" stopIfTrue="1">
      <formula>#REF!="totalizador"</formula>
    </cfRule>
  </conditionalFormatting>
  <conditionalFormatting sqref="C51:D55">
    <cfRule type="expression" dxfId="909" priority="508" stopIfTrue="1">
      <formula>#REF!="totalizador"</formula>
    </cfRule>
  </conditionalFormatting>
  <conditionalFormatting sqref="C51:D55">
    <cfRule type="expression" dxfId="908" priority="507" stopIfTrue="1">
      <formula>#REF!="totalizador"</formula>
    </cfRule>
  </conditionalFormatting>
  <conditionalFormatting sqref="C51:D55">
    <cfRule type="expression" dxfId="907" priority="506" stopIfTrue="1">
      <formula>#REF!="totalizador"</formula>
    </cfRule>
  </conditionalFormatting>
  <conditionalFormatting sqref="C51:D55">
    <cfRule type="expression" dxfId="906" priority="505" stopIfTrue="1">
      <formula>#REF!="totalizador"</formula>
    </cfRule>
  </conditionalFormatting>
  <conditionalFormatting sqref="C51:D55">
    <cfRule type="expression" dxfId="905" priority="504" stopIfTrue="1">
      <formula>#REF!="totalizador"</formula>
    </cfRule>
  </conditionalFormatting>
  <conditionalFormatting sqref="C51:D55">
    <cfRule type="expression" dxfId="904" priority="503" stopIfTrue="1">
      <formula>#REF!="totalizador"</formula>
    </cfRule>
  </conditionalFormatting>
  <conditionalFormatting sqref="C51:D55">
    <cfRule type="expression" dxfId="903" priority="502" stopIfTrue="1">
      <formula>#REF!="totalizador"</formula>
    </cfRule>
  </conditionalFormatting>
  <conditionalFormatting sqref="C51:D55">
    <cfRule type="expression" dxfId="902" priority="501" stopIfTrue="1">
      <formula>#REF!="totalizador"</formula>
    </cfRule>
  </conditionalFormatting>
  <conditionalFormatting sqref="C51:D55">
    <cfRule type="expression" dxfId="901" priority="500" stopIfTrue="1">
      <formula>#REF!="totalizador"</formula>
    </cfRule>
  </conditionalFormatting>
  <conditionalFormatting sqref="C51:D55">
    <cfRule type="expression" dxfId="900" priority="499" stopIfTrue="1">
      <formula>#REF!="totalizador"</formula>
    </cfRule>
  </conditionalFormatting>
  <conditionalFormatting sqref="C51:D55">
    <cfRule type="expression" dxfId="899" priority="498" stopIfTrue="1">
      <formula>#REF!="totalizador"</formula>
    </cfRule>
  </conditionalFormatting>
  <conditionalFormatting sqref="C51:D55">
    <cfRule type="expression" dxfId="898" priority="497" stopIfTrue="1">
      <formula>#REF!="totalizador"</formula>
    </cfRule>
  </conditionalFormatting>
  <conditionalFormatting sqref="C51:D55">
    <cfRule type="expression" dxfId="897" priority="496" stopIfTrue="1">
      <formula>#REF!="totalizador"</formula>
    </cfRule>
  </conditionalFormatting>
  <conditionalFormatting sqref="C51:D55">
    <cfRule type="expression" dxfId="896" priority="495" stopIfTrue="1">
      <formula>#REF!="totalizador"</formula>
    </cfRule>
  </conditionalFormatting>
  <conditionalFormatting sqref="C51:D55">
    <cfRule type="expression" dxfId="895" priority="494" stopIfTrue="1">
      <formula>#REF!="totalizador"</formula>
    </cfRule>
  </conditionalFormatting>
  <conditionalFormatting sqref="C51:D55">
    <cfRule type="expression" dxfId="894" priority="493" stopIfTrue="1">
      <formula>#REF!="totalizador"</formula>
    </cfRule>
  </conditionalFormatting>
  <conditionalFormatting sqref="C51:D55">
    <cfRule type="expression" dxfId="893" priority="492" stopIfTrue="1">
      <formula>#REF!="totalizador"</formula>
    </cfRule>
  </conditionalFormatting>
  <conditionalFormatting sqref="C51:D55">
    <cfRule type="expression" dxfId="892" priority="491" stopIfTrue="1">
      <formula>#REF!="totalizador"</formula>
    </cfRule>
  </conditionalFormatting>
  <conditionalFormatting sqref="C51:D55">
    <cfRule type="expression" dxfId="891" priority="490" stopIfTrue="1">
      <formula>#REF!="totalizador"</formula>
    </cfRule>
  </conditionalFormatting>
  <conditionalFormatting sqref="C51:D55">
    <cfRule type="expression" dxfId="890" priority="489" stopIfTrue="1">
      <formula>#REF!="totalizador"</formula>
    </cfRule>
  </conditionalFormatting>
  <conditionalFormatting sqref="C51:D55">
    <cfRule type="expression" dxfId="889" priority="488" stopIfTrue="1">
      <formula>#REF!="totalizador"</formula>
    </cfRule>
  </conditionalFormatting>
  <conditionalFormatting sqref="C51:D55">
    <cfRule type="expression" dxfId="888" priority="487" stopIfTrue="1">
      <formula>#REF!="totalizador"</formula>
    </cfRule>
  </conditionalFormatting>
  <conditionalFormatting sqref="C51:D55">
    <cfRule type="expression" dxfId="887" priority="486" stopIfTrue="1">
      <formula>#REF!="totalizador"</formula>
    </cfRule>
  </conditionalFormatting>
  <conditionalFormatting sqref="C51:D55">
    <cfRule type="expression" dxfId="886" priority="485" stopIfTrue="1">
      <formula>#REF!="totalizador"</formula>
    </cfRule>
  </conditionalFormatting>
  <conditionalFormatting sqref="C51:D55">
    <cfRule type="expression" dxfId="885" priority="484" stopIfTrue="1">
      <formula>#REF!="totalizador"</formula>
    </cfRule>
  </conditionalFormatting>
  <conditionalFormatting sqref="C51:D55">
    <cfRule type="expression" dxfId="884" priority="483" stopIfTrue="1">
      <formula>#REF!="totalizador"</formula>
    </cfRule>
  </conditionalFormatting>
  <conditionalFormatting sqref="C51:D55">
    <cfRule type="expression" dxfId="883" priority="482" stopIfTrue="1">
      <formula>#REF!="totalizador"</formula>
    </cfRule>
  </conditionalFormatting>
  <conditionalFormatting sqref="C51:D55">
    <cfRule type="expression" dxfId="882" priority="481" stopIfTrue="1">
      <formula>#REF!="totalizador"</formula>
    </cfRule>
  </conditionalFormatting>
  <conditionalFormatting sqref="C51:D55">
    <cfRule type="expression" dxfId="881" priority="480" stopIfTrue="1">
      <formula>#REF!="totalizador"</formula>
    </cfRule>
  </conditionalFormatting>
  <conditionalFormatting sqref="C51:D55">
    <cfRule type="expression" dxfId="880" priority="479" stopIfTrue="1">
      <formula>#REF!="totalizador"</formula>
    </cfRule>
  </conditionalFormatting>
  <conditionalFormatting sqref="C51:D55">
    <cfRule type="expression" dxfId="879" priority="478" stopIfTrue="1">
      <formula>#REF!="totalizador"</formula>
    </cfRule>
  </conditionalFormatting>
  <conditionalFormatting sqref="C51:D55">
    <cfRule type="expression" dxfId="878" priority="477" stopIfTrue="1">
      <formula>#REF!="totalizador"</formula>
    </cfRule>
  </conditionalFormatting>
  <conditionalFormatting sqref="C51:D55">
    <cfRule type="expression" dxfId="877" priority="476" stopIfTrue="1">
      <formula>#REF!="totalizador"</formula>
    </cfRule>
  </conditionalFormatting>
  <conditionalFormatting sqref="C51:D55">
    <cfRule type="expression" dxfId="876" priority="475" stopIfTrue="1">
      <formula>#REF!="totalizador"</formula>
    </cfRule>
  </conditionalFormatting>
  <conditionalFormatting sqref="C51:D55">
    <cfRule type="expression" dxfId="875" priority="474" stopIfTrue="1">
      <formula>#REF!="totalizador"</formula>
    </cfRule>
  </conditionalFormatting>
  <conditionalFormatting sqref="C51:D55">
    <cfRule type="expression" dxfId="874" priority="473" stopIfTrue="1">
      <formula>#REF!="totalizador"</formula>
    </cfRule>
  </conditionalFormatting>
  <conditionalFormatting sqref="C51:D55">
    <cfRule type="expression" dxfId="873" priority="472" stopIfTrue="1">
      <formula>#REF!="totalizador"</formula>
    </cfRule>
  </conditionalFormatting>
  <conditionalFormatting sqref="C51:D55">
    <cfRule type="expression" dxfId="872" priority="471" stopIfTrue="1">
      <formula>#REF!="totalizador"</formula>
    </cfRule>
  </conditionalFormatting>
  <conditionalFormatting sqref="C51:D55">
    <cfRule type="expression" dxfId="871" priority="470" stopIfTrue="1">
      <formula>#REF!="totalizador"</formula>
    </cfRule>
  </conditionalFormatting>
  <conditionalFormatting sqref="C51:D55">
    <cfRule type="expression" dxfId="870" priority="469" stopIfTrue="1">
      <formula>#REF!="totalizador"</formula>
    </cfRule>
  </conditionalFormatting>
  <conditionalFormatting sqref="C51:D55">
    <cfRule type="expression" dxfId="869" priority="468" stopIfTrue="1">
      <formula>#REF!="totalizador"</formula>
    </cfRule>
  </conditionalFormatting>
  <conditionalFormatting sqref="C51:D55">
    <cfRule type="expression" dxfId="868" priority="467" stopIfTrue="1">
      <formula>#REF!="totalizador"</formula>
    </cfRule>
  </conditionalFormatting>
  <conditionalFormatting sqref="C51:D55">
    <cfRule type="expression" dxfId="867" priority="466" stopIfTrue="1">
      <formula>#REF!="totalizador"</formula>
    </cfRule>
  </conditionalFormatting>
  <conditionalFormatting sqref="C51:D55">
    <cfRule type="expression" dxfId="866" priority="465" stopIfTrue="1">
      <formula>#REF!="totalizador"</formula>
    </cfRule>
  </conditionalFormatting>
  <conditionalFormatting sqref="C51:D55">
    <cfRule type="expression" dxfId="865" priority="464" stopIfTrue="1">
      <formula>#REF!="totalizador"</formula>
    </cfRule>
  </conditionalFormatting>
  <conditionalFormatting sqref="C51:D55">
    <cfRule type="expression" dxfId="864" priority="463" stopIfTrue="1">
      <formula>#REF!="totalizador"</formula>
    </cfRule>
  </conditionalFormatting>
  <conditionalFormatting sqref="C51:D55">
    <cfRule type="expression" dxfId="863" priority="462" stopIfTrue="1">
      <formula>#REF!="totalizador"</formula>
    </cfRule>
  </conditionalFormatting>
  <conditionalFormatting sqref="C51:D55">
    <cfRule type="expression" dxfId="862" priority="461" stopIfTrue="1">
      <formula>#REF!="totalizador"</formula>
    </cfRule>
  </conditionalFormatting>
  <conditionalFormatting sqref="C51:D55">
    <cfRule type="expression" dxfId="861" priority="460" stopIfTrue="1">
      <formula>#REF!="totalizador"</formula>
    </cfRule>
  </conditionalFormatting>
  <conditionalFormatting sqref="C51:D55">
    <cfRule type="expression" dxfId="860" priority="459" stopIfTrue="1">
      <formula>#REF!="totalizador"</formula>
    </cfRule>
  </conditionalFormatting>
  <conditionalFormatting sqref="C51:D55">
    <cfRule type="expression" dxfId="859" priority="458" stopIfTrue="1">
      <formula>#REF!="totalizador"</formula>
    </cfRule>
  </conditionalFormatting>
  <conditionalFormatting sqref="C51:D55">
    <cfRule type="expression" dxfId="858" priority="457" stopIfTrue="1">
      <formula>#REF!="totalizador"</formula>
    </cfRule>
  </conditionalFormatting>
  <conditionalFormatting sqref="C51:D55">
    <cfRule type="expression" dxfId="857" priority="456" stopIfTrue="1">
      <formula>#REF!="totalizador"</formula>
    </cfRule>
  </conditionalFormatting>
  <conditionalFormatting sqref="C51:D55">
    <cfRule type="expression" dxfId="856" priority="455" stopIfTrue="1">
      <formula>#REF!="totalizador"</formula>
    </cfRule>
  </conditionalFormatting>
  <conditionalFormatting sqref="C51:D55">
    <cfRule type="expression" dxfId="855" priority="454" stopIfTrue="1">
      <formula>#REF!="totalizador"</formula>
    </cfRule>
  </conditionalFormatting>
  <conditionalFormatting sqref="C51:D55">
    <cfRule type="expression" dxfId="854" priority="453" stopIfTrue="1">
      <formula>#REF!="totalizador"</formula>
    </cfRule>
  </conditionalFormatting>
  <conditionalFormatting sqref="C51:D55">
    <cfRule type="expression" dxfId="853" priority="452" stopIfTrue="1">
      <formula>#REF!="totalizador"</formula>
    </cfRule>
  </conditionalFormatting>
  <conditionalFormatting sqref="C51:D55">
    <cfRule type="expression" dxfId="852" priority="451" stopIfTrue="1">
      <formula>#REF!="totalizador"</formula>
    </cfRule>
  </conditionalFormatting>
  <conditionalFormatting sqref="C51:D55">
    <cfRule type="expression" dxfId="851" priority="450" stopIfTrue="1">
      <formula>#REF!="totalizador"</formula>
    </cfRule>
  </conditionalFormatting>
  <conditionalFormatting sqref="C51:D55">
    <cfRule type="expression" dxfId="850" priority="449" stopIfTrue="1">
      <formula>#REF!="totalizador"</formula>
    </cfRule>
  </conditionalFormatting>
  <conditionalFormatting sqref="C51:D55">
    <cfRule type="expression" dxfId="849" priority="448" stopIfTrue="1">
      <formula>#REF!="totalizador"</formula>
    </cfRule>
  </conditionalFormatting>
  <conditionalFormatting sqref="C51:D55">
    <cfRule type="expression" dxfId="848" priority="447" stopIfTrue="1">
      <formula>#REF!="totalizador"</formula>
    </cfRule>
  </conditionalFormatting>
  <conditionalFormatting sqref="C51:D55">
    <cfRule type="expression" dxfId="847" priority="446" stopIfTrue="1">
      <formula>#REF!="totalizador"</formula>
    </cfRule>
  </conditionalFormatting>
  <conditionalFormatting sqref="C51:D55">
    <cfRule type="expression" dxfId="846" priority="445" stopIfTrue="1">
      <formula>#REF!="totalizador"</formula>
    </cfRule>
  </conditionalFormatting>
  <conditionalFormatting sqref="C51:D55">
    <cfRule type="expression" dxfId="845" priority="444" stopIfTrue="1">
      <formula>#REF!="totalizador"</formula>
    </cfRule>
  </conditionalFormatting>
  <conditionalFormatting sqref="C51:D55">
    <cfRule type="expression" dxfId="844" priority="443" stopIfTrue="1">
      <formula>#REF!="totalizador"</formula>
    </cfRule>
  </conditionalFormatting>
  <conditionalFormatting sqref="C51:D55">
    <cfRule type="expression" dxfId="843" priority="442" stopIfTrue="1">
      <formula>#REF!="totalizador"</formula>
    </cfRule>
  </conditionalFormatting>
  <conditionalFormatting sqref="C51:D55">
    <cfRule type="expression" dxfId="842" priority="441" stopIfTrue="1">
      <formula>#REF!="totalizador"</formula>
    </cfRule>
  </conditionalFormatting>
  <conditionalFormatting sqref="C51:D55">
    <cfRule type="expression" dxfId="841" priority="440" stopIfTrue="1">
      <formula>#REF!="totalizador"</formula>
    </cfRule>
  </conditionalFormatting>
  <conditionalFormatting sqref="C51:D55">
    <cfRule type="expression" dxfId="840" priority="439" stopIfTrue="1">
      <formula>#REF!="totalizador"</formula>
    </cfRule>
  </conditionalFormatting>
  <conditionalFormatting sqref="C51:D55">
    <cfRule type="expression" dxfId="839" priority="438" stopIfTrue="1">
      <formula>#REF!="totalizador"</formula>
    </cfRule>
  </conditionalFormatting>
  <conditionalFormatting sqref="C51:D55">
    <cfRule type="expression" dxfId="838" priority="437" stopIfTrue="1">
      <formula>#REF!="totalizador"</formula>
    </cfRule>
  </conditionalFormatting>
  <conditionalFormatting sqref="C51:D55">
    <cfRule type="expression" dxfId="837" priority="436" stopIfTrue="1">
      <formula>#REF!="totalizador"</formula>
    </cfRule>
  </conditionalFormatting>
  <conditionalFormatting sqref="C51:D55">
    <cfRule type="expression" dxfId="836" priority="435" stopIfTrue="1">
      <formula>#REF!="totalizador"</formula>
    </cfRule>
  </conditionalFormatting>
  <conditionalFormatting sqref="C51:D55">
    <cfRule type="expression" dxfId="835" priority="434" stopIfTrue="1">
      <formula>#REF!="totalizador"</formula>
    </cfRule>
  </conditionalFormatting>
  <conditionalFormatting sqref="C51:D55">
    <cfRule type="expression" dxfId="834" priority="433" stopIfTrue="1">
      <formula>#REF!="totalizador"</formula>
    </cfRule>
  </conditionalFormatting>
  <conditionalFormatting sqref="C51:D55">
    <cfRule type="expression" dxfId="833" priority="432" stopIfTrue="1">
      <formula>#REF!="totalizador"</formula>
    </cfRule>
  </conditionalFormatting>
  <conditionalFormatting sqref="C51:D55">
    <cfRule type="expression" dxfId="832" priority="431" stopIfTrue="1">
      <formula>#REF!="totalizador"</formula>
    </cfRule>
  </conditionalFormatting>
  <conditionalFormatting sqref="C51:D55">
    <cfRule type="expression" dxfId="831" priority="430" stopIfTrue="1">
      <formula>#REF!="totalizador"</formula>
    </cfRule>
  </conditionalFormatting>
  <conditionalFormatting sqref="C51:D55">
    <cfRule type="expression" dxfId="830" priority="429" stopIfTrue="1">
      <formula>#REF!="totalizador"</formula>
    </cfRule>
  </conditionalFormatting>
  <conditionalFormatting sqref="C51:D55">
    <cfRule type="expression" dxfId="829" priority="428" stopIfTrue="1">
      <formula>#REF!="totalizador"</formula>
    </cfRule>
  </conditionalFormatting>
  <conditionalFormatting sqref="C51:D55">
    <cfRule type="expression" dxfId="828" priority="427" stopIfTrue="1">
      <formula>#REF!="totalizador"</formula>
    </cfRule>
  </conditionalFormatting>
  <conditionalFormatting sqref="C51:D55">
    <cfRule type="expression" dxfId="827" priority="426" stopIfTrue="1">
      <formula>#REF!="totalizador"</formula>
    </cfRule>
  </conditionalFormatting>
  <conditionalFormatting sqref="C51:D55">
    <cfRule type="expression" dxfId="826" priority="425" stopIfTrue="1">
      <formula>#REF!="totalizador"</formula>
    </cfRule>
  </conditionalFormatting>
  <conditionalFormatting sqref="C51:D55">
    <cfRule type="expression" dxfId="825" priority="424" stopIfTrue="1">
      <formula>#REF!="totalizador"</formula>
    </cfRule>
  </conditionalFormatting>
  <conditionalFormatting sqref="C51:D55">
    <cfRule type="expression" dxfId="824" priority="423" stopIfTrue="1">
      <formula>#REF!="totalizador"</formula>
    </cfRule>
  </conditionalFormatting>
  <conditionalFormatting sqref="C51:D55">
    <cfRule type="expression" dxfId="823" priority="422" stopIfTrue="1">
      <formula>#REF!="totalizador"</formula>
    </cfRule>
  </conditionalFormatting>
  <conditionalFormatting sqref="C51:D55">
    <cfRule type="expression" dxfId="822" priority="421" stopIfTrue="1">
      <formula>#REF!="totalizador"</formula>
    </cfRule>
  </conditionalFormatting>
  <conditionalFormatting sqref="C51:D55">
    <cfRule type="expression" dxfId="821" priority="420" stopIfTrue="1">
      <formula>#REF!="totalizador"</formula>
    </cfRule>
  </conditionalFormatting>
  <conditionalFormatting sqref="C51:D55">
    <cfRule type="expression" dxfId="820" priority="419" stopIfTrue="1">
      <formula>#REF!="totalizador"</formula>
    </cfRule>
  </conditionalFormatting>
  <conditionalFormatting sqref="C51:D55">
    <cfRule type="expression" dxfId="819" priority="418" stopIfTrue="1">
      <formula>#REF!="totalizador"</formula>
    </cfRule>
  </conditionalFormatting>
  <conditionalFormatting sqref="C51:D55">
    <cfRule type="expression" dxfId="818" priority="417" stopIfTrue="1">
      <formula>#REF!="totalizador"</formula>
    </cfRule>
  </conditionalFormatting>
  <conditionalFormatting sqref="C51:D55">
    <cfRule type="expression" dxfId="817" priority="416" stopIfTrue="1">
      <formula>#REF!="totalizador"</formula>
    </cfRule>
  </conditionalFormatting>
  <conditionalFormatting sqref="C51:D55">
    <cfRule type="expression" dxfId="816" priority="415" stopIfTrue="1">
      <formula>#REF!="totalizador"</formula>
    </cfRule>
  </conditionalFormatting>
  <conditionalFormatting sqref="C51:D55">
    <cfRule type="expression" dxfId="815" priority="414" stopIfTrue="1">
      <formula>#REF!="totalizador"</formula>
    </cfRule>
  </conditionalFormatting>
  <conditionalFormatting sqref="C51:D55">
    <cfRule type="expression" dxfId="814" priority="413" stopIfTrue="1">
      <formula>#REF!="totalizador"</formula>
    </cfRule>
  </conditionalFormatting>
  <conditionalFormatting sqref="C51:D55">
    <cfRule type="expression" dxfId="813" priority="412" stopIfTrue="1">
      <formula>#REF!="totalizador"</formula>
    </cfRule>
  </conditionalFormatting>
  <conditionalFormatting sqref="C51:D55">
    <cfRule type="expression" dxfId="812" priority="411" stopIfTrue="1">
      <formula>#REF!="totalizador"</formula>
    </cfRule>
  </conditionalFormatting>
  <conditionalFormatting sqref="C51:D55">
    <cfRule type="expression" dxfId="811" priority="410" stopIfTrue="1">
      <formula>#REF!="totalizador"</formula>
    </cfRule>
  </conditionalFormatting>
  <conditionalFormatting sqref="C51:D55">
    <cfRule type="expression" dxfId="810" priority="409" stopIfTrue="1">
      <formula>#REF!="totalizador"</formula>
    </cfRule>
  </conditionalFormatting>
  <conditionalFormatting sqref="C51:D55">
    <cfRule type="expression" dxfId="809" priority="408" stopIfTrue="1">
      <formula>#REF!="totalizador"</formula>
    </cfRule>
  </conditionalFormatting>
  <conditionalFormatting sqref="C51:D55">
    <cfRule type="expression" dxfId="808" priority="407" stopIfTrue="1">
      <formula>#REF!="totalizador"</formula>
    </cfRule>
  </conditionalFormatting>
  <conditionalFormatting sqref="C51:D55">
    <cfRule type="expression" dxfId="807" priority="406" stopIfTrue="1">
      <formula>#REF!="totalizador"</formula>
    </cfRule>
  </conditionalFormatting>
  <conditionalFormatting sqref="C51:D55">
    <cfRule type="expression" dxfId="806" priority="405" stopIfTrue="1">
      <formula>#REF!="totalizador"</formula>
    </cfRule>
  </conditionalFormatting>
  <conditionalFormatting sqref="C51:D55">
    <cfRule type="expression" dxfId="805" priority="404" stopIfTrue="1">
      <formula>#REF!="totalizador"</formula>
    </cfRule>
  </conditionalFormatting>
  <conditionalFormatting sqref="C51:D55">
    <cfRule type="expression" dxfId="804" priority="403" stopIfTrue="1">
      <formula>#REF!="totalizador"</formula>
    </cfRule>
  </conditionalFormatting>
  <conditionalFormatting sqref="C51:D55">
    <cfRule type="expression" dxfId="803" priority="402" stopIfTrue="1">
      <formula>#REF!="totalizador"</formula>
    </cfRule>
  </conditionalFormatting>
  <conditionalFormatting sqref="C51:D55">
    <cfRule type="expression" dxfId="802" priority="401" stopIfTrue="1">
      <formula>#REF!="totalizador"</formula>
    </cfRule>
  </conditionalFormatting>
  <conditionalFormatting sqref="C51:D55">
    <cfRule type="expression" dxfId="801" priority="400" stopIfTrue="1">
      <formula>#REF!="totalizador"</formula>
    </cfRule>
  </conditionalFormatting>
  <conditionalFormatting sqref="C51:D55">
    <cfRule type="expression" dxfId="800" priority="399" stopIfTrue="1">
      <formula>#REF!="totalizador"</formula>
    </cfRule>
  </conditionalFormatting>
  <conditionalFormatting sqref="C51:D55">
    <cfRule type="expression" dxfId="799" priority="398" stopIfTrue="1">
      <formula>#REF!="totalizador"</formula>
    </cfRule>
  </conditionalFormatting>
  <conditionalFormatting sqref="C51:D55">
    <cfRule type="expression" dxfId="798" priority="397" stopIfTrue="1">
      <formula>#REF!="totalizador"</formula>
    </cfRule>
  </conditionalFormatting>
  <conditionalFormatting sqref="C51:D55">
    <cfRule type="expression" dxfId="797" priority="396" stopIfTrue="1">
      <formula>#REF!="totalizador"</formula>
    </cfRule>
  </conditionalFormatting>
  <conditionalFormatting sqref="C51:D55">
    <cfRule type="expression" dxfId="796" priority="395" stopIfTrue="1">
      <formula>#REF!="totalizador"</formula>
    </cfRule>
  </conditionalFormatting>
  <conditionalFormatting sqref="C51:D55">
    <cfRule type="expression" dxfId="795" priority="394" stopIfTrue="1">
      <formula>#REF!="totalizador"</formula>
    </cfRule>
  </conditionalFormatting>
  <conditionalFormatting sqref="C51:D55">
    <cfRule type="expression" dxfId="794" priority="393" stopIfTrue="1">
      <formula>#REF!="totalizador"</formula>
    </cfRule>
  </conditionalFormatting>
  <conditionalFormatting sqref="C51:D55">
    <cfRule type="expression" dxfId="793" priority="392" stopIfTrue="1">
      <formula>#REF!="totalizador"</formula>
    </cfRule>
  </conditionalFormatting>
  <conditionalFormatting sqref="C51:D55">
    <cfRule type="expression" dxfId="792" priority="391" stopIfTrue="1">
      <formula>#REF!="totalizador"</formula>
    </cfRule>
  </conditionalFormatting>
  <conditionalFormatting sqref="C51:D55">
    <cfRule type="expression" dxfId="791" priority="390" stopIfTrue="1">
      <formula>#REF!="totalizador"</formula>
    </cfRule>
  </conditionalFormatting>
  <conditionalFormatting sqref="C51:D55">
    <cfRule type="expression" dxfId="790" priority="389" stopIfTrue="1">
      <formula>#REF!="totalizador"</formula>
    </cfRule>
  </conditionalFormatting>
  <conditionalFormatting sqref="C51:D55">
    <cfRule type="expression" dxfId="789" priority="388" stopIfTrue="1">
      <formula>#REF!="totalizador"</formula>
    </cfRule>
  </conditionalFormatting>
  <conditionalFormatting sqref="C51:D55">
    <cfRule type="expression" dxfId="788" priority="387" stopIfTrue="1">
      <formula>#REF!="totalizador"</formula>
    </cfRule>
  </conditionalFormatting>
  <conditionalFormatting sqref="C51:D55">
    <cfRule type="expression" dxfId="787" priority="386" stopIfTrue="1">
      <formula>#REF!="totalizador"</formula>
    </cfRule>
  </conditionalFormatting>
  <conditionalFormatting sqref="C51:D55">
    <cfRule type="expression" dxfId="786" priority="385" stopIfTrue="1">
      <formula>#REF!="totalizador"</formula>
    </cfRule>
  </conditionalFormatting>
  <conditionalFormatting sqref="C51:D55">
    <cfRule type="expression" dxfId="785" priority="384" stopIfTrue="1">
      <formula>#REF!="totalizador"</formula>
    </cfRule>
  </conditionalFormatting>
  <conditionalFormatting sqref="C51:D55">
    <cfRule type="expression" dxfId="784" priority="383" stopIfTrue="1">
      <formula>#REF!="totalizador"</formula>
    </cfRule>
  </conditionalFormatting>
  <conditionalFormatting sqref="C51:D55">
    <cfRule type="expression" dxfId="783" priority="382" stopIfTrue="1">
      <formula>#REF!="totalizador"</formula>
    </cfRule>
  </conditionalFormatting>
  <conditionalFormatting sqref="C51:D55">
    <cfRule type="expression" dxfId="782" priority="381" stopIfTrue="1">
      <formula>#REF!="totalizador"</formula>
    </cfRule>
  </conditionalFormatting>
  <conditionalFormatting sqref="C51:D55">
    <cfRule type="expression" dxfId="781" priority="380" stopIfTrue="1">
      <formula>#REF!="totalizador"</formula>
    </cfRule>
  </conditionalFormatting>
  <conditionalFormatting sqref="C51:D55">
    <cfRule type="expression" dxfId="780" priority="379" stopIfTrue="1">
      <formula>#REF!="totalizador"</formula>
    </cfRule>
  </conditionalFormatting>
  <conditionalFormatting sqref="C51:D55">
    <cfRule type="expression" dxfId="779" priority="378" stopIfTrue="1">
      <formula>#REF!="totalizador"</formula>
    </cfRule>
  </conditionalFormatting>
  <conditionalFormatting sqref="C51:D55">
    <cfRule type="expression" dxfId="778" priority="377" stopIfTrue="1">
      <formula>#REF!="totalizador"</formula>
    </cfRule>
  </conditionalFormatting>
  <conditionalFormatting sqref="C51:D55">
    <cfRule type="expression" dxfId="777" priority="376" stopIfTrue="1">
      <formula>#REF!="totalizador"</formula>
    </cfRule>
  </conditionalFormatting>
  <conditionalFormatting sqref="C51:D55">
    <cfRule type="expression" dxfId="776" priority="375" stopIfTrue="1">
      <formula>#REF!="totalizador"</formula>
    </cfRule>
  </conditionalFormatting>
  <conditionalFormatting sqref="C51:D55">
    <cfRule type="expression" dxfId="775" priority="374" stopIfTrue="1">
      <formula>#REF!="totalizador"</formula>
    </cfRule>
  </conditionalFormatting>
  <conditionalFormatting sqref="C51:D55">
    <cfRule type="expression" dxfId="774" priority="373" stopIfTrue="1">
      <formula>#REF!="totalizador"</formula>
    </cfRule>
  </conditionalFormatting>
  <conditionalFormatting sqref="C51:D55">
    <cfRule type="expression" dxfId="773" priority="372" stopIfTrue="1">
      <formula>#REF!="totalizador"</formula>
    </cfRule>
  </conditionalFormatting>
  <conditionalFormatting sqref="C51:D55">
    <cfRule type="expression" dxfId="772" priority="371" stopIfTrue="1">
      <formula>#REF!="totalizador"</formula>
    </cfRule>
  </conditionalFormatting>
  <conditionalFormatting sqref="C51:D55">
    <cfRule type="expression" dxfId="771" priority="370" stopIfTrue="1">
      <formula>#REF!="totalizador"</formula>
    </cfRule>
  </conditionalFormatting>
  <conditionalFormatting sqref="C51:D55">
    <cfRule type="expression" dxfId="770" priority="369" stopIfTrue="1">
      <formula>#REF!="totalizador"</formula>
    </cfRule>
  </conditionalFormatting>
  <conditionalFormatting sqref="C51:D55">
    <cfRule type="expression" dxfId="769" priority="368" stopIfTrue="1">
      <formula>#REF!="totalizador"</formula>
    </cfRule>
  </conditionalFormatting>
  <conditionalFormatting sqref="C51:D55">
    <cfRule type="expression" dxfId="768" priority="367" stopIfTrue="1">
      <formula>#REF!="totalizador"</formula>
    </cfRule>
  </conditionalFormatting>
  <conditionalFormatting sqref="C51:D55">
    <cfRule type="expression" dxfId="767" priority="366" stopIfTrue="1">
      <formula>#REF!="totalizador"</formula>
    </cfRule>
  </conditionalFormatting>
  <conditionalFormatting sqref="C51:D55">
    <cfRule type="expression" dxfId="766" priority="365" stopIfTrue="1">
      <formula>#REF!="totalizador"</formula>
    </cfRule>
  </conditionalFormatting>
  <conditionalFormatting sqref="C51:D55">
    <cfRule type="expression" dxfId="765" priority="364" stopIfTrue="1">
      <formula>#REF!="totalizador"</formula>
    </cfRule>
  </conditionalFormatting>
  <conditionalFormatting sqref="C51:D55">
    <cfRule type="expression" dxfId="764" priority="363" stopIfTrue="1">
      <formula>#REF!="totalizador"</formula>
    </cfRule>
  </conditionalFormatting>
  <conditionalFormatting sqref="C51:D55">
    <cfRule type="expression" dxfId="763" priority="362" stopIfTrue="1">
      <formula>#REF!="totalizador"</formula>
    </cfRule>
  </conditionalFormatting>
  <conditionalFormatting sqref="C51:D55">
    <cfRule type="expression" dxfId="762" priority="361" stopIfTrue="1">
      <formula>#REF!="totalizador"</formula>
    </cfRule>
  </conditionalFormatting>
  <conditionalFormatting sqref="C51:D55">
    <cfRule type="expression" dxfId="761" priority="360" stopIfTrue="1">
      <formula>#REF!="totalizador"</formula>
    </cfRule>
  </conditionalFormatting>
  <conditionalFormatting sqref="C51:D55">
    <cfRule type="expression" dxfId="760" priority="359" stopIfTrue="1">
      <formula>#REF!="totalizador"</formula>
    </cfRule>
  </conditionalFormatting>
  <conditionalFormatting sqref="C51:D55">
    <cfRule type="expression" dxfId="759" priority="358" stopIfTrue="1">
      <formula>#REF!="totalizador"</formula>
    </cfRule>
  </conditionalFormatting>
  <conditionalFormatting sqref="C51:D55">
    <cfRule type="expression" dxfId="758" priority="357" stopIfTrue="1">
      <formula>#REF!="totalizador"</formula>
    </cfRule>
  </conditionalFormatting>
  <conditionalFormatting sqref="C51:D55">
    <cfRule type="expression" dxfId="757" priority="356" stopIfTrue="1">
      <formula>#REF!="totalizador"</formula>
    </cfRule>
  </conditionalFormatting>
  <conditionalFormatting sqref="C51:D55">
    <cfRule type="expression" dxfId="756" priority="355" stopIfTrue="1">
      <formula>#REF!="totalizador"</formula>
    </cfRule>
  </conditionalFormatting>
  <conditionalFormatting sqref="C51:D55">
    <cfRule type="expression" dxfId="755" priority="354" stopIfTrue="1">
      <formula>#REF!="totalizador"</formula>
    </cfRule>
  </conditionalFormatting>
  <conditionalFormatting sqref="C51:D55">
    <cfRule type="expression" dxfId="754" priority="353" stopIfTrue="1">
      <formula>#REF!="totalizador"</formula>
    </cfRule>
  </conditionalFormatting>
  <conditionalFormatting sqref="C51:D55">
    <cfRule type="expression" dxfId="753" priority="352" stopIfTrue="1">
      <formula>#REF!="totalizador"</formula>
    </cfRule>
  </conditionalFormatting>
  <conditionalFormatting sqref="C51:D55">
    <cfRule type="expression" dxfId="752" priority="351" stopIfTrue="1">
      <formula>#REF!="totalizador"</formula>
    </cfRule>
  </conditionalFormatting>
  <conditionalFormatting sqref="C51:D55">
    <cfRule type="expression" dxfId="751" priority="350" stopIfTrue="1">
      <formula>#REF!="totalizador"</formula>
    </cfRule>
  </conditionalFormatting>
  <conditionalFormatting sqref="C51:D55">
    <cfRule type="expression" dxfId="750" priority="349" stopIfTrue="1">
      <formula>#REF!="totalizador"</formula>
    </cfRule>
  </conditionalFormatting>
  <conditionalFormatting sqref="C51:D55">
    <cfRule type="expression" dxfId="749" priority="348" stopIfTrue="1">
      <formula>#REF!="totalizador"</formula>
    </cfRule>
  </conditionalFormatting>
  <conditionalFormatting sqref="C51:D55">
    <cfRule type="expression" dxfId="748" priority="347" stopIfTrue="1">
      <formula>#REF!="totalizador"</formula>
    </cfRule>
  </conditionalFormatting>
  <conditionalFormatting sqref="C51:D55">
    <cfRule type="expression" dxfId="747" priority="346" stopIfTrue="1">
      <formula>#REF!="totalizador"</formula>
    </cfRule>
  </conditionalFormatting>
  <conditionalFormatting sqref="C51:D55">
    <cfRule type="expression" dxfId="746" priority="345" stopIfTrue="1">
      <formula>#REF!="totalizador"</formula>
    </cfRule>
  </conditionalFormatting>
  <conditionalFormatting sqref="C51:D55">
    <cfRule type="expression" dxfId="745" priority="344" stopIfTrue="1">
      <formula>#REF!="totalizador"</formula>
    </cfRule>
  </conditionalFormatting>
  <conditionalFormatting sqref="C51:D55">
    <cfRule type="expression" dxfId="744" priority="343" stopIfTrue="1">
      <formula>#REF!="totalizador"</formula>
    </cfRule>
  </conditionalFormatting>
  <conditionalFormatting sqref="C51:D55">
    <cfRule type="expression" dxfId="743" priority="342" stopIfTrue="1">
      <formula>#REF!="totalizador"</formula>
    </cfRule>
  </conditionalFormatting>
  <conditionalFormatting sqref="C51:D55">
    <cfRule type="expression" dxfId="742" priority="341" stopIfTrue="1">
      <formula>#REF!="totalizador"</formula>
    </cfRule>
  </conditionalFormatting>
  <conditionalFormatting sqref="C51:D55">
    <cfRule type="expression" dxfId="741" priority="340" stopIfTrue="1">
      <formula>#REF!="totalizador"</formula>
    </cfRule>
  </conditionalFormatting>
  <conditionalFormatting sqref="C51:D55">
    <cfRule type="expression" dxfId="740" priority="339" stopIfTrue="1">
      <formula>#REF!="totalizador"</formula>
    </cfRule>
  </conditionalFormatting>
  <conditionalFormatting sqref="C51:D55">
    <cfRule type="expression" dxfId="739" priority="338" stopIfTrue="1">
      <formula>#REF!="totalizador"</formula>
    </cfRule>
  </conditionalFormatting>
  <conditionalFormatting sqref="C51:D55">
    <cfRule type="expression" dxfId="738" priority="337" stopIfTrue="1">
      <formula>#REF!="totalizador"</formula>
    </cfRule>
  </conditionalFormatting>
  <conditionalFormatting sqref="C51:D55">
    <cfRule type="expression" dxfId="737" priority="336" stopIfTrue="1">
      <formula>#REF!="totalizador"</formula>
    </cfRule>
  </conditionalFormatting>
  <conditionalFormatting sqref="C51:D55">
    <cfRule type="expression" dxfId="736" priority="335" stopIfTrue="1">
      <formula>#REF!="totalizador"</formula>
    </cfRule>
  </conditionalFormatting>
  <conditionalFormatting sqref="C51:D55">
    <cfRule type="expression" dxfId="735" priority="334" stopIfTrue="1">
      <formula>#REF!="totalizador"</formula>
    </cfRule>
  </conditionalFormatting>
  <conditionalFormatting sqref="C51:D55">
    <cfRule type="expression" dxfId="734" priority="333" stopIfTrue="1">
      <formula>#REF!="totalizador"</formula>
    </cfRule>
  </conditionalFormatting>
  <conditionalFormatting sqref="C51:D55">
    <cfRule type="expression" dxfId="733" priority="332" stopIfTrue="1">
      <formula>#REF!="totalizador"</formula>
    </cfRule>
  </conditionalFormatting>
  <conditionalFormatting sqref="C51:D55">
    <cfRule type="expression" dxfId="732" priority="331" stopIfTrue="1">
      <formula>#REF!="totalizador"</formula>
    </cfRule>
  </conditionalFormatting>
  <conditionalFormatting sqref="C51:D55">
    <cfRule type="expression" dxfId="731" priority="330" stopIfTrue="1">
      <formula>#REF!="totalizador"</formula>
    </cfRule>
  </conditionalFormatting>
  <conditionalFormatting sqref="C51:D55">
    <cfRule type="expression" dxfId="730" priority="329" stopIfTrue="1">
      <formula>#REF!="totalizador"</formula>
    </cfRule>
  </conditionalFormatting>
  <conditionalFormatting sqref="C51:D55">
    <cfRule type="expression" dxfId="729" priority="328" stopIfTrue="1">
      <formula>#REF!="totalizador"</formula>
    </cfRule>
  </conditionalFormatting>
  <conditionalFormatting sqref="C51:D55">
    <cfRule type="expression" dxfId="728" priority="327" stopIfTrue="1">
      <formula>#REF!="totalizador"</formula>
    </cfRule>
  </conditionalFormatting>
  <conditionalFormatting sqref="C51:D55">
    <cfRule type="expression" dxfId="727" priority="326" stopIfTrue="1">
      <formula>#REF!="totalizador"</formula>
    </cfRule>
  </conditionalFormatting>
  <conditionalFormatting sqref="C51:D55">
    <cfRule type="expression" dxfId="726" priority="325" stopIfTrue="1">
      <formula>#REF!="totalizador"</formula>
    </cfRule>
  </conditionalFormatting>
  <conditionalFormatting sqref="C51:D55">
    <cfRule type="expression" dxfId="725" priority="324" stopIfTrue="1">
      <formula>#REF!="totalizador"</formula>
    </cfRule>
  </conditionalFormatting>
  <conditionalFormatting sqref="C51:D55">
    <cfRule type="expression" dxfId="724" priority="323" stopIfTrue="1">
      <formula>#REF!="totalizador"</formula>
    </cfRule>
  </conditionalFormatting>
  <conditionalFormatting sqref="C51:D55">
    <cfRule type="expression" dxfId="723" priority="322" stopIfTrue="1">
      <formula>#REF!="totalizador"</formula>
    </cfRule>
  </conditionalFormatting>
  <conditionalFormatting sqref="C51:D55">
    <cfRule type="expression" dxfId="722" priority="321" stopIfTrue="1">
      <formula>#REF!="totalizador"</formula>
    </cfRule>
  </conditionalFormatting>
  <conditionalFormatting sqref="C51:D55">
    <cfRule type="expression" dxfId="721" priority="320" stopIfTrue="1">
      <formula>#REF!="totalizador"</formula>
    </cfRule>
  </conditionalFormatting>
  <conditionalFormatting sqref="C51:D55">
    <cfRule type="expression" dxfId="720" priority="319" stopIfTrue="1">
      <formula>#REF!="totalizador"</formula>
    </cfRule>
  </conditionalFormatting>
  <conditionalFormatting sqref="C51:D55">
    <cfRule type="expression" dxfId="719" priority="318" stopIfTrue="1">
      <formula>#REF!="totalizador"</formula>
    </cfRule>
  </conditionalFormatting>
  <conditionalFormatting sqref="C51:D55">
    <cfRule type="expression" dxfId="718" priority="317" stopIfTrue="1">
      <formula>#REF!="totalizador"</formula>
    </cfRule>
  </conditionalFormatting>
  <conditionalFormatting sqref="C51:D55">
    <cfRule type="expression" dxfId="717" priority="316" stopIfTrue="1">
      <formula>#REF!="totalizador"</formula>
    </cfRule>
  </conditionalFormatting>
  <conditionalFormatting sqref="C51:D55">
    <cfRule type="expression" dxfId="716" priority="315" stopIfTrue="1">
      <formula>#REF!="totalizador"</formula>
    </cfRule>
  </conditionalFormatting>
  <conditionalFormatting sqref="C51:D55">
    <cfRule type="expression" dxfId="715" priority="314" stopIfTrue="1">
      <formula>#REF!="totalizador"</formula>
    </cfRule>
  </conditionalFormatting>
  <conditionalFormatting sqref="C51:D55">
    <cfRule type="expression" dxfId="714" priority="313" stopIfTrue="1">
      <formula>#REF!="totalizador"</formula>
    </cfRule>
  </conditionalFormatting>
  <conditionalFormatting sqref="C51:D55">
    <cfRule type="expression" dxfId="713" priority="312" stopIfTrue="1">
      <formula>#REF!="totalizador"</formula>
    </cfRule>
  </conditionalFormatting>
  <conditionalFormatting sqref="C51:D55">
    <cfRule type="expression" dxfId="712" priority="311" stopIfTrue="1">
      <formula>#REF!="totalizador"</formula>
    </cfRule>
  </conditionalFormatting>
  <conditionalFormatting sqref="C51:D55">
    <cfRule type="expression" dxfId="711" priority="310" stopIfTrue="1">
      <formula>#REF!="totalizador"</formula>
    </cfRule>
  </conditionalFormatting>
  <conditionalFormatting sqref="C51:D55">
    <cfRule type="expression" dxfId="710" priority="309" stopIfTrue="1">
      <formula>#REF!="totalizador"</formula>
    </cfRule>
  </conditionalFormatting>
  <conditionalFormatting sqref="C51:D55">
    <cfRule type="expression" dxfId="709" priority="308" stopIfTrue="1">
      <formula>#REF!="totalizador"</formula>
    </cfRule>
  </conditionalFormatting>
  <conditionalFormatting sqref="C51:D55">
    <cfRule type="expression" dxfId="708" priority="307" stopIfTrue="1">
      <formula>#REF!="totalizador"</formula>
    </cfRule>
  </conditionalFormatting>
  <conditionalFormatting sqref="C51:D55">
    <cfRule type="expression" dxfId="707" priority="306" stopIfTrue="1">
      <formula>#REF!="totalizador"</formula>
    </cfRule>
  </conditionalFormatting>
  <conditionalFormatting sqref="C51:D55">
    <cfRule type="expression" dxfId="706" priority="305" stopIfTrue="1">
      <formula>#REF!="totalizador"</formula>
    </cfRule>
  </conditionalFormatting>
  <conditionalFormatting sqref="C51:D55">
    <cfRule type="expression" dxfId="705" priority="304" stopIfTrue="1">
      <formula>#REF!="totalizador"</formula>
    </cfRule>
  </conditionalFormatting>
  <conditionalFormatting sqref="C51:D55">
    <cfRule type="expression" dxfId="704" priority="303" stopIfTrue="1">
      <formula>#REF!="totalizador"</formula>
    </cfRule>
  </conditionalFormatting>
  <conditionalFormatting sqref="C51:D55">
    <cfRule type="expression" dxfId="703" priority="302" stopIfTrue="1">
      <formula>#REF!="totalizador"</formula>
    </cfRule>
  </conditionalFormatting>
  <conditionalFormatting sqref="C51:D55">
    <cfRule type="expression" dxfId="702" priority="301" stopIfTrue="1">
      <formula>#REF!="totalizador"</formula>
    </cfRule>
  </conditionalFormatting>
  <conditionalFormatting sqref="C51:D55">
    <cfRule type="expression" dxfId="701" priority="300" stopIfTrue="1">
      <formula>#REF!="totalizador"</formula>
    </cfRule>
  </conditionalFormatting>
  <conditionalFormatting sqref="C51:D55">
    <cfRule type="expression" dxfId="700" priority="299" stopIfTrue="1">
      <formula>#REF!="totalizador"</formula>
    </cfRule>
  </conditionalFormatting>
  <conditionalFormatting sqref="C51:D55">
    <cfRule type="expression" dxfId="699" priority="298" stopIfTrue="1">
      <formula>#REF!="totalizador"</formula>
    </cfRule>
  </conditionalFormatting>
  <conditionalFormatting sqref="C51:D55">
    <cfRule type="expression" dxfId="698" priority="297" stopIfTrue="1">
      <formula>#REF!="totalizador"</formula>
    </cfRule>
  </conditionalFormatting>
  <conditionalFormatting sqref="C51:D55">
    <cfRule type="expression" dxfId="697" priority="296" stopIfTrue="1">
      <formula>#REF!="totalizador"</formula>
    </cfRule>
  </conditionalFormatting>
  <conditionalFormatting sqref="C51:D55">
    <cfRule type="expression" dxfId="696" priority="295" stopIfTrue="1">
      <formula>#REF!="totalizador"</formula>
    </cfRule>
  </conditionalFormatting>
  <conditionalFormatting sqref="C51:D55">
    <cfRule type="expression" dxfId="695" priority="294" stopIfTrue="1">
      <formula>#REF!="totalizador"</formula>
    </cfRule>
  </conditionalFormatting>
  <conditionalFormatting sqref="C51:D55">
    <cfRule type="expression" dxfId="694" priority="293" stopIfTrue="1">
      <formula>#REF!="totalizador"</formula>
    </cfRule>
  </conditionalFormatting>
  <conditionalFormatting sqref="C51:D55">
    <cfRule type="expression" dxfId="693" priority="292" stopIfTrue="1">
      <formula>#REF!="totalizador"</formula>
    </cfRule>
  </conditionalFormatting>
  <conditionalFormatting sqref="C51:D55">
    <cfRule type="expression" dxfId="692" priority="291" stopIfTrue="1">
      <formula>#REF!="totalizador"</formula>
    </cfRule>
  </conditionalFormatting>
  <conditionalFormatting sqref="C51:D55">
    <cfRule type="expression" dxfId="691" priority="290" stopIfTrue="1">
      <formula>#REF!="totalizador"</formula>
    </cfRule>
  </conditionalFormatting>
  <conditionalFormatting sqref="C51:D55">
    <cfRule type="expression" dxfId="690" priority="289" stopIfTrue="1">
      <formula>#REF!="totalizador"</formula>
    </cfRule>
  </conditionalFormatting>
  <conditionalFormatting sqref="C51:D55">
    <cfRule type="expression" dxfId="689" priority="288" stopIfTrue="1">
      <formula>#REF!="totalizador"</formula>
    </cfRule>
  </conditionalFormatting>
  <conditionalFormatting sqref="C51:D55">
    <cfRule type="expression" dxfId="688" priority="287" stopIfTrue="1">
      <formula>#REF!="totalizador"</formula>
    </cfRule>
  </conditionalFormatting>
  <conditionalFormatting sqref="C51:D55">
    <cfRule type="expression" dxfId="687" priority="286" stopIfTrue="1">
      <formula>#REF!="totalizador"</formula>
    </cfRule>
  </conditionalFormatting>
  <conditionalFormatting sqref="C51:D55">
    <cfRule type="expression" dxfId="686" priority="285" stopIfTrue="1">
      <formula>#REF!="totalizador"</formula>
    </cfRule>
  </conditionalFormatting>
  <conditionalFormatting sqref="C51:D55">
    <cfRule type="expression" dxfId="685" priority="284" stopIfTrue="1">
      <formula>#REF!="totalizador"</formula>
    </cfRule>
  </conditionalFormatting>
  <conditionalFormatting sqref="C51:D55">
    <cfRule type="expression" dxfId="684" priority="283" stopIfTrue="1">
      <formula>#REF!="totalizador"</formula>
    </cfRule>
  </conditionalFormatting>
  <conditionalFormatting sqref="C51:D55">
    <cfRule type="expression" dxfId="683" priority="282" stopIfTrue="1">
      <formula>#REF!="totalizador"</formula>
    </cfRule>
  </conditionalFormatting>
  <conditionalFormatting sqref="C51:D55">
    <cfRule type="expression" dxfId="682" priority="281" stopIfTrue="1">
      <formula>#REF!="totalizador"</formula>
    </cfRule>
  </conditionalFormatting>
  <conditionalFormatting sqref="C51:D55">
    <cfRule type="expression" dxfId="681" priority="280" stopIfTrue="1">
      <formula>#REF!="totalizador"</formula>
    </cfRule>
  </conditionalFormatting>
  <conditionalFormatting sqref="C51:D55">
    <cfRule type="expression" dxfId="680" priority="279" stopIfTrue="1">
      <formula>#REF!="totalizador"</formula>
    </cfRule>
  </conditionalFormatting>
  <conditionalFormatting sqref="C51:D55">
    <cfRule type="expression" dxfId="679" priority="278" stopIfTrue="1">
      <formula>#REF!="totalizador"</formula>
    </cfRule>
  </conditionalFormatting>
  <conditionalFormatting sqref="C51:D55">
    <cfRule type="expression" dxfId="678" priority="277" stopIfTrue="1">
      <formula>#REF!="totalizador"</formula>
    </cfRule>
  </conditionalFormatting>
  <conditionalFormatting sqref="C51:D55">
    <cfRule type="expression" dxfId="677" priority="276" stopIfTrue="1">
      <formula>#REF!="totalizador"</formula>
    </cfRule>
  </conditionalFormatting>
  <conditionalFormatting sqref="C51:D55">
    <cfRule type="expression" dxfId="676" priority="275" stopIfTrue="1">
      <formula>#REF!="totalizador"</formula>
    </cfRule>
  </conditionalFormatting>
  <conditionalFormatting sqref="C51:D55">
    <cfRule type="expression" dxfId="675" priority="274" stopIfTrue="1">
      <formula>#REF!="totalizador"</formula>
    </cfRule>
  </conditionalFormatting>
  <conditionalFormatting sqref="C51:D55">
    <cfRule type="expression" dxfId="674" priority="273" stopIfTrue="1">
      <formula>#REF!="totalizador"</formula>
    </cfRule>
  </conditionalFormatting>
  <conditionalFormatting sqref="C51:D55">
    <cfRule type="expression" dxfId="673" priority="272" stopIfTrue="1">
      <formula>#REF!="totalizador"</formula>
    </cfRule>
  </conditionalFormatting>
  <conditionalFormatting sqref="C51:D55">
    <cfRule type="expression" dxfId="672" priority="271" stopIfTrue="1">
      <formula>#REF!="totalizador"</formula>
    </cfRule>
  </conditionalFormatting>
  <conditionalFormatting sqref="C51:D55">
    <cfRule type="expression" dxfId="671" priority="270" stopIfTrue="1">
      <formula>#REF!="totalizador"</formula>
    </cfRule>
  </conditionalFormatting>
  <conditionalFormatting sqref="C51:D55">
    <cfRule type="expression" dxfId="670" priority="269" stopIfTrue="1">
      <formula>#REF!="totalizador"</formula>
    </cfRule>
  </conditionalFormatting>
  <conditionalFormatting sqref="C51:D55">
    <cfRule type="expression" dxfId="669" priority="268" stopIfTrue="1">
      <formula>#REF!="totalizador"</formula>
    </cfRule>
  </conditionalFormatting>
  <conditionalFormatting sqref="C51:D55">
    <cfRule type="expression" dxfId="668" priority="267" stopIfTrue="1">
      <formula>#REF!="totalizador"</formula>
    </cfRule>
  </conditionalFormatting>
  <conditionalFormatting sqref="C51:D55">
    <cfRule type="expression" dxfId="667" priority="266" stopIfTrue="1">
      <formula>#REF!="totalizador"</formula>
    </cfRule>
  </conditionalFormatting>
  <conditionalFormatting sqref="C51:D55">
    <cfRule type="expression" dxfId="666" priority="265" stopIfTrue="1">
      <formula>#REF!="totalizador"</formula>
    </cfRule>
  </conditionalFormatting>
  <conditionalFormatting sqref="C51:D55">
    <cfRule type="expression" dxfId="665" priority="264" stopIfTrue="1">
      <formula>#REF!="totalizador"</formula>
    </cfRule>
  </conditionalFormatting>
  <conditionalFormatting sqref="C51:D55">
    <cfRule type="expression" dxfId="664" priority="263" stopIfTrue="1">
      <formula>#REF!="totalizador"</formula>
    </cfRule>
  </conditionalFormatting>
  <conditionalFormatting sqref="C51:D55">
    <cfRule type="expression" dxfId="663" priority="262" stopIfTrue="1">
      <formula>#REF!="totalizador"</formula>
    </cfRule>
  </conditionalFormatting>
  <conditionalFormatting sqref="C51:D55">
    <cfRule type="expression" dxfId="662" priority="261" stopIfTrue="1">
      <formula>#REF!="totalizador"</formula>
    </cfRule>
  </conditionalFormatting>
  <conditionalFormatting sqref="C51:D55">
    <cfRule type="expression" dxfId="661" priority="260" stopIfTrue="1">
      <formula>#REF!="totalizador"</formula>
    </cfRule>
  </conditionalFormatting>
  <conditionalFormatting sqref="C51:D55">
    <cfRule type="expression" dxfId="660" priority="259" stopIfTrue="1">
      <formula>#REF!="totalizador"</formula>
    </cfRule>
  </conditionalFormatting>
  <conditionalFormatting sqref="C51:D55">
    <cfRule type="expression" dxfId="659" priority="258" stopIfTrue="1">
      <formula>#REF!="totalizador"</formula>
    </cfRule>
  </conditionalFormatting>
  <conditionalFormatting sqref="C51:D55">
    <cfRule type="expression" dxfId="658" priority="257" stopIfTrue="1">
      <formula>#REF!="totalizador"</formula>
    </cfRule>
  </conditionalFormatting>
  <conditionalFormatting sqref="C51:D55">
    <cfRule type="expression" dxfId="657" priority="256" stopIfTrue="1">
      <formula>#REF!="totalizador"</formula>
    </cfRule>
  </conditionalFormatting>
  <conditionalFormatting sqref="C51:D55">
    <cfRule type="expression" dxfId="656" priority="255" stopIfTrue="1">
      <formula>#REF!="totalizador"</formula>
    </cfRule>
  </conditionalFormatting>
  <conditionalFormatting sqref="C51:D55">
    <cfRule type="expression" dxfId="655" priority="254" stopIfTrue="1">
      <formula>#REF!="totalizador"</formula>
    </cfRule>
  </conditionalFormatting>
  <conditionalFormatting sqref="C51:D55">
    <cfRule type="expression" dxfId="654" priority="253" stopIfTrue="1">
      <formula>#REF!="totalizador"</formula>
    </cfRule>
  </conditionalFormatting>
  <conditionalFormatting sqref="C51:D55">
    <cfRule type="expression" dxfId="653" priority="252" stopIfTrue="1">
      <formula>#REF!="totalizador"</formula>
    </cfRule>
  </conditionalFormatting>
  <conditionalFormatting sqref="C51:D55">
    <cfRule type="expression" dxfId="652" priority="251" stopIfTrue="1">
      <formula>#REF!="totalizador"</formula>
    </cfRule>
  </conditionalFormatting>
  <conditionalFormatting sqref="C51:D55">
    <cfRule type="expression" dxfId="651" priority="250" stopIfTrue="1">
      <formula>#REF!="totalizador"</formula>
    </cfRule>
  </conditionalFormatting>
  <conditionalFormatting sqref="C51:D55">
    <cfRule type="expression" dxfId="650" priority="249" stopIfTrue="1">
      <formula>#REF!="totalizador"</formula>
    </cfRule>
  </conditionalFormatting>
  <conditionalFormatting sqref="C51:D55">
    <cfRule type="expression" dxfId="649" priority="248" stopIfTrue="1">
      <formula>#REF!="totalizador"</formula>
    </cfRule>
  </conditionalFormatting>
  <conditionalFormatting sqref="C51:D55">
    <cfRule type="expression" dxfId="648" priority="247" stopIfTrue="1">
      <formula>#REF!="totalizador"</formula>
    </cfRule>
  </conditionalFormatting>
  <conditionalFormatting sqref="C51:D55">
    <cfRule type="expression" dxfId="647" priority="246" stopIfTrue="1">
      <formula>#REF!="totalizador"</formula>
    </cfRule>
  </conditionalFormatting>
  <conditionalFormatting sqref="C51:D55">
    <cfRule type="expression" dxfId="646" priority="245" stopIfTrue="1">
      <formula>#REF!="totalizador"</formula>
    </cfRule>
  </conditionalFormatting>
  <conditionalFormatting sqref="C51:D55">
    <cfRule type="expression" dxfId="645" priority="244" stopIfTrue="1">
      <formula>#REF!="totalizador"</formula>
    </cfRule>
  </conditionalFormatting>
  <conditionalFormatting sqref="C51:D55">
    <cfRule type="expression" dxfId="644" priority="243" stopIfTrue="1">
      <formula>#REF!="totalizador"</formula>
    </cfRule>
  </conditionalFormatting>
  <conditionalFormatting sqref="C51:D55">
    <cfRule type="expression" dxfId="643" priority="242" stopIfTrue="1">
      <formula>#REF!="totalizador"</formula>
    </cfRule>
  </conditionalFormatting>
  <conditionalFormatting sqref="C51:D55">
    <cfRule type="expression" dxfId="642" priority="241" stopIfTrue="1">
      <formula>#REF!="totalizador"</formula>
    </cfRule>
  </conditionalFormatting>
  <conditionalFormatting sqref="C51:D55">
    <cfRule type="expression" dxfId="641" priority="240" stopIfTrue="1">
      <formula>#REF!="totalizador"</formula>
    </cfRule>
  </conditionalFormatting>
  <conditionalFormatting sqref="C51:D55">
    <cfRule type="expression" dxfId="640" priority="239" stopIfTrue="1">
      <formula>#REF!="totalizador"</formula>
    </cfRule>
  </conditionalFormatting>
  <conditionalFormatting sqref="C51:D55">
    <cfRule type="expression" dxfId="639" priority="238" stopIfTrue="1">
      <formula>#REF!="totalizador"</formula>
    </cfRule>
  </conditionalFormatting>
  <conditionalFormatting sqref="C51:D55">
    <cfRule type="expression" dxfId="638" priority="237" stopIfTrue="1">
      <formula>#REF!="totalizador"</formula>
    </cfRule>
  </conditionalFormatting>
  <conditionalFormatting sqref="C51:D55">
    <cfRule type="expression" dxfId="637" priority="236" stopIfTrue="1">
      <formula>#REF!="totalizador"</formula>
    </cfRule>
  </conditionalFormatting>
  <conditionalFormatting sqref="C51:D55">
    <cfRule type="expression" dxfId="636" priority="235" stopIfTrue="1">
      <formula>#REF!="totalizador"</formula>
    </cfRule>
  </conditionalFormatting>
  <conditionalFormatting sqref="C51:D55">
    <cfRule type="expression" dxfId="635" priority="234" stopIfTrue="1">
      <formula>#REF!="totalizador"</formula>
    </cfRule>
  </conditionalFormatting>
  <conditionalFormatting sqref="C51:D55">
    <cfRule type="expression" dxfId="634" priority="233" stopIfTrue="1">
      <formula>#REF!="totalizador"</formula>
    </cfRule>
  </conditionalFormatting>
  <conditionalFormatting sqref="C51:D55">
    <cfRule type="expression" dxfId="633" priority="232" stopIfTrue="1">
      <formula>#REF!="totalizador"</formula>
    </cfRule>
  </conditionalFormatting>
  <conditionalFormatting sqref="C51:D55">
    <cfRule type="expression" dxfId="632" priority="231" stopIfTrue="1">
      <formula>#REF!="totalizador"</formula>
    </cfRule>
  </conditionalFormatting>
  <conditionalFormatting sqref="C51:D55">
    <cfRule type="expression" dxfId="631" priority="230" stopIfTrue="1">
      <formula>#REF!="totalizador"</formula>
    </cfRule>
  </conditionalFormatting>
  <conditionalFormatting sqref="C51:D55">
    <cfRule type="expression" dxfId="630" priority="229" stopIfTrue="1">
      <formula>#REF!="totalizador"</formula>
    </cfRule>
  </conditionalFormatting>
  <conditionalFormatting sqref="C51:D55">
    <cfRule type="expression" dxfId="629" priority="228" stopIfTrue="1">
      <formula>#REF!="totalizador"</formula>
    </cfRule>
  </conditionalFormatting>
  <conditionalFormatting sqref="C51:D55">
    <cfRule type="expression" dxfId="628" priority="227" stopIfTrue="1">
      <formula>#REF!="totalizador"</formula>
    </cfRule>
  </conditionalFormatting>
  <conditionalFormatting sqref="C51:D55">
    <cfRule type="expression" dxfId="627" priority="226" stopIfTrue="1">
      <formula>#REF!="totalizador"</formula>
    </cfRule>
  </conditionalFormatting>
  <conditionalFormatting sqref="C51:D55">
    <cfRule type="expression" dxfId="626" priority="225" stopIfTrue="1">
      <formula>#REF!="totalizador"</formula>
    </cfRule>
  </conditionalFormatting>
  <conditionalFormatting sqref="C51:D55">
    <cfRule type="expression" dxfId="625" priority="224" stopIfTrue="1">
      <formula>#REF!="totalizador"</formula>
    </cfRule>
  </conditionalFormatting>
  <conditionalFormatting sqref="C51:D55">
    <cfRule type="expression" dxfId="624" priority="223" stopIfTrue="1">
      <formula>#REF!="totalizador"</formula>
    </cfRule>
  </conditionalFormatting>
  <conditionalFormatting sqref="C51:D55">
    <cfRule type="expression" dxfId="623" priority="222" stopIfTrue="1">
      <formula>#REF!="totalizador"</formula>
    </cfRule>
  </conditionalFormatting>
  <conditionalFormatting sqref="C51:D55">
    <cfRule type="expression" dxfId="622" priority="221" stopIfTrue="1">
      <formula>#REF!="totalizador"</formula>
    </cfRule>
  </conditionalFormatting>
  <conditionalFormatting sqref="C51:D55">
    <cfRule type="expression" dxfId="621" priority="220" stopIfTrue="1">
      <formula>#REF!="totalizador"</formula>
    </cfRule>
  </conditionalFormatting>
  <conditionalFormatting sqref="C51:D55">
    <cfRule type="expression" dxfId="620" priority="219" stopIfTrue="1">
      <formula>#REF!="totalizador"</formula>
    </cfRule>
  </conditionalFormatting>
  <conditionalFormatting sqref="C51:D55">
    <cfRule type="expression" dxfId="619" priority="218" stopIfTrue="1">
      <formula>#REF!="totalizador"</formula>
    </cfRule>
  </conditionalFormatting>
  <conditionalFormatting sqref="C51:D55">
    <cfRule type="expression" dxfId="618" priority="217" stopIfTrue="1">
      <formula>#REF!="totalizador"</formula>
    </cfRule>
  </conditionalFormatting>
  <conditionalFormatting sqref="C51:D55">
    <cfRule type="expression" dxfId="617" priority="216" stopIfTrue="1">
      <formula>#REF!="totalizador"</formula>
    </cfRule>
  </conditionalFormatting>
  <conditionalFormatting sqref="C51:D55">
    <cfRule type="expression" dxfId="616" priority="215" stopIfTrue="1">
      <formula>#REF!="totalizador"</formula>
    </cfRule>
  </conditionalFormatting>
  <conditionalFormatting sqref="C51:D55">
    <cfRule type="expression" dxfId="615" priority="214" stopIfTrue="1">
      <formula>#REF!="totalizador"</formula>
    </cfRule>
  </conditionalFormatting>
  <conditionalFormatting sqref="C51:D55">
    <cfRule type="expression" dxfId="614" priority="213" stopIfTrue="1">
      <formula>#REF!="totalizador"</formula>
    </cfRule>
  </conditionalFormatting>
  <conditionalFormatting sqref="C51:D55">
    <cfRule type="expression" dxfId="613" priority="212" stopIfTrue="1">
      <formula>#REF!="totalizador"</formula>
    </cfRule>
  </conditionalFormatting>
  <conditionalFormatting sqref="C51:D55">
    <cfRule type="expression" dxfId="612" priority="211" stopIfTrue="1">
      <formula>#REF!="totalizador"</formula>
    </cfRule>
  </conditionalFormatting>
  <conditionalFormatting sqref="C51:D55">
    <cfRule type="expression" dxfId="611" priority="210" stopIfTrue="1">
      <formula>#REF!="totalizador"</formula>
    </cfRule>
  </conditionalFormatting>
  <conditionalFormatting sqref="C51:D55">
    <cfRule type="expression" dxfId="610" priority="209" stopIfTrue="1">
      <formula>#REF!="totalizador"</formula>
    </cfRule>
  </conditionalFormatting>
  <conditionalFormatting sqref="C51:D55">
    <cfRule type="expression" dxfId="609" priority="208" stopIfTrue="1">
      <formula>#REF!="totalizador"</formula>
    </cfRule>
  </conditionalFormatting>
  <conditionalFormatting sqref="C51:D55">
    <cfRule type="expression" dxfId="608" priority="207" stopIfTrue="1">
      <formula>#REF!="totalizador"</formula>
    </cfRule>
  </conditionalFormatting>
  <conditionalFormatting sqref="C51:D55">
    <cfRule type="expression" dxfId="607" priority="206" stopIfTrue="1">
      <formula>#REF!="totalizador"</formula>
    </cfRule>
  </conditionalFormatting>
  <conditionalFormatting sqref="C51:D55">
    <cfRule type="expression" dxfId="606" priority="205" stopIfTrue="1">
      <formula>#REF!="totalizador"</formula>
    </cfRule>
  </conditionalFormatting>
  <conditionalFormatting sqref="C51:D55">
    <cfRule type="expression" dxfId="605" priority="204" stopIfTrue="1">
      <formula>#REF!="totalizador"</formula>
    </cfRule>
  </conditionalFormatting>
  <conditionalFormatting sqref="C51:D55">
    <cfRule type="expression" dxfId="604" priority="203" stopIfTrue="1">
      <formula>#REF!="totalizador"</formula>
    </cfRule>
  </conditionalFormatting>
  <conditionalFormatting sqref="C51:D55">
    <cfRule type="expression" dxfId="603" priority="202" stopIfTrue="1">
      <formula>#REF!="totalizador"</formula>
    </cfRule>
  </conditionalFormatting>
  <conditionalFormatting sqref="C51:D55">
    <cfRule type="expression" dxfId="602" priority="201" stopIfTrue="1">
      <formula>#REF!="totalizador"</formula>
    </cfRule>
  </conditionalFormatting>
  <conditionalFormatting sqref="C51:D55">
    <cfRule type="expression" dxfId="601" priority="200" stopIfTrue="1">
      <formula>#REF!="totalizador"</formula>
    </cfRule>
  </conditionalFormatting>
  <conditionalFormatting sqref="C51:D55">
    <cfRule type="expression" dxfId="600" priority="199" stopIfTrue="1">
      <formula>#REF!="totalizador"</formula>
    </cfRule>
  </conditionalFormatting>
  <conditionalFormatting sqref="C51:D55">
    <cfRule type="expression" dxfId="599" priority="198" stopIfTrue="1">
      <formula>#REF!="totalizador"</formula>
    </cfRule>
  </conditionalFormatting>
  <conditionalFormatting sqref="C51:D55">
    <cfRule type="expression" dxfId="598" priority="197" stopIfTrue="1">
      <formula>#REF!="totalizador"</formula>
    </cfRule>
  </conditionalFormatting>
  <conditionalFormatting sqref="C51:D55">
    <cfRule type="expression" dxfId="597" priority="196" stopIfTrue="1">
      <formula>#REF!="totalizador"</formula>
    </cfRule>
  </conditionalFormatting>
  <conditionalFormatting sqref="C51:D55">
    <cfRule type="expression" dxfId="596" priority="195" stopIfTrue="1">
      <formula>#REF!="totalizador"</formula>
    </cfRule>
  </conditionalFormatting>
  <conditionalFormatting sqref="C51:D55">
    <cfRule type="expression" dxfId="595" priority="194" stopIfTrue="1">
      <formula>#REF!="totalizador"</formula>
    </cfRule>
  </conditionalFormatting>
  <conditionalFormatting sqref="C51:D55">
    <cfRule type="expression" dxfId="594" priority="193" stopIfTrue="1">
      <formula>#REF!="totalizador"</formula>
    </cfRule>
  </conditionalFormatting>
  <conditionalFormatting sqref="C51:D55">
    <cfRule type="expression" dxfId="593" priority="192" stopIfTrue="1">
      <formula>#REF!="totalizador"</formula>
    </cfRule>
  </conditionalFormatting>
  <conditionalFormatting sqref="C51:D55">
    <cfRule type="expression" dxfId="592" priority="191" stopIfTrue="1">
      <formula>#REF!="totalizador"</formula>
    </cfRule>
  </conditionalFormatting>
  <conditionalFormatting sqref="C51:D55">
    <cfRule type="expression" dxfId="591" priority="190" stopIfTrue="1">
      <formula>#REF!="totalizador"</formula>
    </cfRule>
  </conditionalFormatting>
  <conditionalFormatting sqref="C51:D55">
    <cfRule type="expression" dxfId="590" priority="189" stopIfTrue="1">
      <formula>#REF!="totalizador"</formula>
    </cfRule>
  </conditionalFormatting>
  <conditionalFormatting sqref="C51:D55">
    <cfRule type="expression" dxfId="589" priority="188" stopIfTrue="1">
      <formula>#REF!="totalizador"</formula>
    </cfRule>
  </conditionalFormatting>
  <conditionalFormatting sqref="C51:D55">
    <cfRule type="expression" dxfId="588" priority="187" stopIfTrue="1">
      <formula>#REF!="totalizador"</formula>
    </cfRule>
  </conditionalFormatting>
  <conditionalFormatting sqref="C51:D55">
    <cfRule type="expression" dxfId="587" priority="186" stopIfTrue="1">
      <formula>#REF!="totalizador"</formula>
    </cfRule>
  </conditionalFormatting>
  <conditionalFormatting sqref="C51:D55">
    <cfRule type="expression" dxfId="586" priority="185" stopIfTrue="1">
      <formula>#REF!="totalizador"</formula>
    </cfRule>
  </conditionalFormatting>
  <conditionalFormatting sqref="C51:D55">
    <cfRule type="expression" dxfId="585" priority="184" stopIfTrue="1">
      <formula>#REF!="totalizador"</formula>
    </cfRule>
  </conditionalFormatting>
  <conditionalFormatting sqref="C51:D55">
    <cfRule type="expression" dxfId="584" priority="183" stopIfTrue="1">
      <formula>#REF!="totalizador"</formula>
    </cfRule>
  </conditionalFormatting>
  <conditionalFormatting sqref="C51:D55">
    <cfRule type="expression" dxfId="583" priority="182" stopIfTrue="1">
      <formula>#REF!="totalizador"</formula>
    </cfRule>
  </conditionalFormatting>
  <conditionalFormatting sqref="C51:D55">
    <cfRule type="expression" dxfId="582" priority="181" stopIfTrue="1">
      <formula>#REF!="totalizador"</formula>
    </cfRule>
  </conditionalFormatting>
  <conditionalFormatting sqref="C51:D55">
    <cfRule type="expression" dxfId="581" priority="180" stopIfTrue="1">
      <formula>#REF!="totalizador"</formula>
    </cfRule>
  </conditionalFormatting>
  <conditionalFormatting sqref="C51:D55">
    <cfRule type="expression" dxfId="580" priority="179" stopIfTrue="1">
      <formula>#REF!="totalizador"</formula>
    </cfRule>
  </conditionalFormatting>
  <conditionalFormatting sqref="C51:D55">
    <cfRule type="expression" dxfId="579" priority="178" stopIfTrue="1">
      <formula>#REF!="totalizador"</formula>
    </cfRule>
  </conditionalFormatting>
  <conditionalFormatting sqref="C51:D55">
    <cfRule type="expression" dxfId="578" priority="177" stopIfTrue="1">
      <formula>#REF!="totalizador"</formula>
    </cfRule>
  </conditionalFormatting>
  <conditionalFormatting sqref="C51:D55">
    <cfRule type="expression" dxfId="577" priority="176" stopIfTrue="1">
      <formula>#REF!="totalizador"</formula>
    </cfRule>
  </conditionalFormatting>
  <conditionalFormatting sqref="C51:D55">
    <cfRule type="expression" dxfId="576" priority="175" stopIfTrue="1">
      <formula>#REF!="totalizador"</formula>
    </cfRule>
  </conditionalFormatting>
  <conditionalFormatting sqref="C51:D55">
    <cfRule type="expression" dxfId="575" priority="174" stopIfTrue="1">
      <formula>#REF!="totalizador"</formula>
    </cfRule>
  </conditionalFormatting>
  <conditionalFormatting sqref="C51:D55">
    <cfRule type="expression" dxfId="574" priority="173" stopIfTrue="1">
      <formula>#REF!="totalizador"</formula>
    </cfRule>
  </conditionalFormatting>
  <conditionalFormatting sqref="C51:D55">
    <cfRule type="expression" dxfId="573" priority="172" stopIfTrue="1">
      <formula>#REF!="totalizador"</formula>
    </cfRule>
  </conditionalFormatting>
  <conditionalFormatting sqref="C51:D55">
    <cfRule type="expression" dxfId="572" priority="171" stopIfTrue="1">
      <formula>#REF!="totalizador"</formula>
    </cfRule>
  </conditionalFormatting>
  <conditionalFormatting sqref="C51:D55">
    <cfRule type="expression" dxfId="571" priority="170" stopIfTrue="1">
      <formula>#REF!="totalizador"</formula>
    </cfRule>
  </conditionalFormatting>
  <conditionalFormatting sqref="C51:D55">
    <cfRule type="expression" dxfId="570" priority="169" stopIfTrue="1">
      <formula>#REF!="totalizador"</formula>
    </cfRule>
  </conditionalFormatting>
  <conditionalFormatting sqref="C51:D55">
    <cfRule type="expression" dxfId="569" priority="168" stopIfTrue="1">
      <formula>#REF!="totalizador"</formula>
    </cfRule>
  </conditionalFormatting>
  <conditionalFormatting sqref="C51:D55">
    <cfRule type="expression" dxfId="568" priority="167" stopIfTrue="1">
      <formula>#REF!="totalizador"</formula>
    </cfRule>
  </conditionalFormatting>
  <conditionalFormatting sqref="C51:D55">
    <cfRule type="expression" dxfId="567" priority="166" stopIfTrue="1">
      <formula>#REF!="totalizador"</formula>
    </cfRule>
  </conditionalFormatting>
  <conditionalFormatting sqref="C51:D55">
    <cfRule type="expression" dxfId="566" priority="165" stopIfTrue="1">
      <formula>#REF!="totalizador"</formula>
    </cfRule>
  </conditionalFormatting>
  <conditionalFormatting sqref="C51:D55">
    <cfRule type="expression" dxfId="565" priority="164" stopIfTrue="1">
      <formula>#REF!="totalizador"</formula>
    </cfRule>
  </conditionalFormatting>
  <conditionalFormatting sqref="C51:D55">
    <cfRule type="expression" dxfId="564" priority="163" stopIfTrue="1">
      <formula>#REF!="totalizador"</formula>
    </cfRule>
  </conditionalFormatting>
  <conditionalFormatting sqref="C51:D55">
    <cfRule type="expression" dxfId="563" priority="162" stopIfTrue="1">
      <formula>#REF!="totalizador"</formula>
    </cfRule>
  </conditionalFormatting>
  <conditionalFormatting sqref="C51:D55">
    <cfRule type="expression" dxfId="562" priority="161" stopIfTrue="1">
      <formula>#REF!="totalizador"</formula>
    </cfRule>
  </conditionalFormatting>
  <conditionalFormatting sqref="C51:D55">
    <cfRule type="expression" dxfId="561" priority="160" stopIfTrue="1">
      <formula>#REF!="totalizador"</formula>
    </cfRule>
  </conditionalFormatting>
  <conditionalFormatting sqref="C51:D55">
    <cfRule type="expression" dxfId="560" priority="159" stopIfTrue="1">
      <formula>#REF!="totalizador"</formula>
    </cfRule>
  </conditionalFormatting>
  <conditionalFormatting sqref="C51:D55">
    <cfRule type="expression" dxfId="559" priority="158" stopIfTrue="1">
      <formula>#REF!="totalizador"</formula>
    </cfRule>
  </conditionalFormatting>
  <conditionalFormatting sqref="C51:D55">
    <cfRule type="expression" dxfId="558" priority="157" stopIfTrue="1">
      <formula>#REF!="totalizador"</formula>
    </cfRule>
  </conditionalFormatting>
  <conditionalFormatting sqref="C51:D55">
    <cfRule type="expression" dxfId="557" priority="156" stopIfTrue="1">
      <formula>#REF!="totalizador"</formula>
    </cfRule>
  </conditionalFormatting>
  <conditionalFormatting sqref="C51:D55">
    <cfRule type="expression" dxfId="556" priority="155" stopIfTrue="1">
      <formula>#REF!="totalizador"</formula>
    </cfRule>
  </conditionalFormatting>
  <conditionalFormatting sqref="C51:D55">
    <cfRule type="expression" dxfId="555" priority="154" stopIfTrue="1">
      <formula>#REF!="totalizador"</formula>
    </cfRule>
  </conditionalFormatting>
  <conditionalFormatting sqref="C51:D55">
    <cfRule type="expression" dxfId="554" priority="153" stopIfTrue="1">
      <formula>#REF!="totalizador"</formula>
    </cfRule>
  </conditionalFormatting>
  <conditionalFormatting sqref="C51:D55">
    <cfRule type="expression" dxfId="553" priority="152" stopIfTrue="1">
      <formula>#REF!="totalizador"</formula>
    </cfRule>
  </conditionalFormatting>
  <conditionalFormatting sqref="C51:D55">
    <cfRule type="expression" dxfId="552" priority="151" stopIfTrue="1">
      <formula>#REF!="totalizador"</formula>
    </cfRule>
  </conditionalFormatting>
  <conditionalFormatting sqref="C51:D55">
    <cfRule type="expression" dxfId="551" priority="150" stopIfTrue="1">
      <formula>#REF!="totalizador"</formula>
    </cfRule>
  </conditionalFormatting>
  <conditionalFormatting sqref="C51:D55">
    <cfRule type="expression" dxfId="550" priority="149" stopIfTrue="1">
      <formula>#REF!="totalizador"</formula>
    </cfRule>
  </conditionalFormatting>
  <conditionalFormatting sqref="C51:D55">
    <cfRule type="expression" dxfId="549" priority="148" stopIfTrue="1">
      <formula>#REF!="totalizador"</formula>
    </cfRule>
  </conditionalFormatting>
  <conditionalFormatting sqref="C51:D55">
    <cfRule type="expression" dxfId="548" priority="147" stopIfTrue="1">
      <formula>#REF!="totalizador"</formula>
    </cfRule>
  </conditionalFormatting>
  <conditionalFormatting sqref="C51:D55">
    <cfRule type="expression" dxfId="547" priority="146" stopIfTrue="1">
      <formula>#REF!="totalizador"</formula>
    </cfRule>
  </conditionalFormatting>
  <conditionalFormatting sqref="C51:D55">
    <cfRule type="expression" dxfId="546" priority="145" stopIfTrue="1">
      <formula>#REF!="totalizador"</formula>
    </cfRule>
  </conditionalFormatting>
  <conditionalFormatting sqref="C51:D55">
    <cfRule type="expression" dxfId="545" priority="144" stopIfTrue="1">
      <formula>#REF!="totalizador"</formula>
    </cfRule>
  </conditionalFormatting>
  <conditionalFormatting sqref="C51:D55">
    <cfRule type="expression" dxfId="544" priority="143" stopIfTrue="1">
      <formula>#REF!="totalizador"</formula>
    </cfRule>
  </conditionalFormatting>
  <conditionalFormatting sqref="C51:D55">
    <cfRule type="expression" dxfId="543" priority="142" stopIfTrue="1">
      <formula>#REF!="totalizador"</formula>
    </cfRule>
  </conditionalFormatting>
  <conditionalFormatting sqref="C51:D55">
    <cfRule type="expression" dxfId="542" priority="141" stopIfTrue="1">
      <formula>#REF!="totalizador"</formula>
    </cfRule>
  </conditionalFormatting>
  <conditionalFormatting sqref="C51:D55">
    <cfRule type="expression" dxfId="541" priority="140" stopIfTrue="1">
      <formula>#REF!="totalizador"</formula>
    </cfRule>
  </conditionalFormatting>
  <conditionalFormatting sqref="C51:D55">
    <cfRule type="expression" dxfId="540" priority="139" stopIfTrue="1">
      <formula>#REF!="totalizador"</formula>
    </cfRule>
  </conditionalFormatting>
  <conditionalFormatting sqref="C51:D55">
    <cfRule type="expression" dxfId="539" priority="138" stopIfTrue="1">
      <formula>#REF!="totalizador"</formula>
    </cfRule>
  </conditionalFormatting>
  <conditionalFormatting sqref="C51:D55">
    <cfRule type="expression" dxfId="538" priority="137" stopIfTrue="1">
      <formula>#REF!="totalizador"</formula>
    </cfRule>
  </conditionalFormatting>
  <conditionalFormatting sqref="C51:D55">
    <cfRule type="expression" dxfId="537" priority="136" stopIfTrue="1">
      <formula>#REF!="totalizador"</formula>
    </cfRule>
  </conditionalFormatting>
  <conditionalFormatting sqref="C51:D55">
    <cfRule type="expression" dxfId="536" priority="135" stopIfTrue="1">
      <formula>#REF!="totalizador"</formula>
    </cfRule>
  </conditionalFormatting>
  <conditionalFormatting sqref="C51:D55">
    <cfRule type="expression" dxfId="535" priority="134" stopIfTrue="1">
      <formula>#REF!="totalizador"</formula>
    </cfRule>
  </conditionalFormatting>
  <conditionalFormatting sqref="C51:D55">
    <cfRule type="expression" dxfId="534" priority="133" stopIfTrue="1">
      <formula>#REF!="totalizador"</formula>
    </cfRule>
  </conditionalFormatting>
  <conditionalFormatting sqref="C51:D55">
    <cfRule type="expression" dxfId="533" priority="132" stopIfTrue="1">
      <formula>#REF!="totalizador"</formula>
    </cfRule>
  </conditionalFormatting>
  <conditionalFormatting sqref="C51:D55">
    <cfRule type="expression" dxfId="532" priority="131" stopIfTrue="1">
      <formula>#REF!="totalizador"</formula>
    </cfRule>
  </conditionalFormatting>
  <conditionalFormatting sqref="C51:D55">
    <cfRule type="expression" dxfId="531" priority="130" stopIfTrue="1">
      <formula>#REF!="totalizador"</formula>
    </cfRule>
  </conditionalFormatting>
  <conditionalFormatting sqref="C51:D55">
    <cfRule type="expression" dxfId="530" priority="129" stopIfTrue="1">
      <formula>#REF!="totalizador"</formula>
    </cfRule>
  </conditionalFormatting>
  <conditionalFormatting sqref="C51:D55">
    <cfRule type="expression" dxfId="529" priority="128" stopIfTrue="1">
      <formula>#REF!="totalizador"</formula>
    </cfRule>
  </conditionalFormatting>
  <conditionalFormatting sqref="C51:D55">
    <cfRule type="expression" dxfId="528" priority="127" stopIfTrue="1">
      <formula>#REF!="totalizador"</formula>
    </cfRule>
  </conditionalFormatting>
  <conditionalFormatting sqref="C51:D55">
    <cfRule type="expression" dxfId="527" priority="126" stopIfTrue="1">
      <formula>#REF!="totalizador"</formula>
    </cfRule>
  </conditionalFormatting>
  <conditionalFormatting sqref="C51:D55">
    <cfRule type="expression" dxfId="526" priority="125" stopIfTrue="1">
      <formula>#REF!="totalizador"</formula>
    </cfRule>
  </conditionalFormatting>
  <conditionalFormatting sqref="C51:D55">
    <cfRule type="expression" dxfId="525" priority="124" stopIfTrue="1">
      <formula>#REF!="totalizador"</formula>
    </cfRule>
  </conditionalFormatting>
  <conditionalFormatting sqref="C51:D55">
    <cfRule type="expression" dxfId="524" priority="123" stopIfTrue="1">
      <formula>#REF!="totalizador"</formula>
    </cfRule>
  </conditionalFormatting>
  <conditionalFormatting sqref="C51:D55">
    <cfRule type="expression" dxfId="523" priority="122" stopIfTrue="1">
      <formula>#REF!="totalizador"</formula>
    </cfRule>
  </conditionalFormatting>
  <conditionalFormatting sqref="C51:D55">
    <cfRule type="expression" dxfId="522" priority="121" stopIfTrue="1">
      <formula>#REF!="totalizador"</formula>
    </cfRule>
  </conditionalFormatting>
  <conditionalFormatting sqref="C51:D55">
    <cfRule type="expression" dxfId="521" priority="120" stopIfTrue="1">
      <formula>#REF!="totalizador"</formula>
    </cfRule>
  </conditionalFormatting>
  <conditionalFormatting sqref="C51:D55">
    <cfRule type="expression" dxfId="520" priority="119" stopIfTrue="1">
      <formula>#REF!="totalizador"</formula>
    </cfRule>
  </conditionalFormatting>
  <conditionalFormatting sqref="C51:D55">
    <cfRule type="expression" dxfId="519" priority="118" stopIfTrue="1">
      <formula>#REF!="totalizador"</formula>
    </cfRule>
  </conditionalFormatting>
  <conditionalFormatting sqref="C51:D55">
    <cfRule type="expression" dxfId="518" priority="117" stopIfTrue="1">
      <formula>#REF!="totalizador"</formula>
    </cfRule>
  </conditionalFormatting>
  <conditionalFormatting sqref="C51:D55">
    <cfRule type="expression" dxfId="517" priority="116" stopIfTrue="1">
      <formula>#REF!="totalizador"</formula>
    </cfRule>
  </conditionalFormatting>
  <conditionalFormatting sqref="C51:D55">
    <cfRule type="expression" dxfId="516" priority="115" stopIfTrue="1">
      <formula>#REF!="totalizador"</formula>
    </cfRule>
  </conditionalFormatting>
  <conditionalFormatting sqref="C51:D55">
    <cfRule type="expression" dxfId="515" priority="114" stopIfTrue="1">
      <formula>#REF!="totalizador"</formula>
    </cfRule>
  </conditionalFormatting>
  <conditionalFormatting sqref="C51:D55">
    <cfRule type="expression" dxfId="514" priority="113" stopIfTrue="1">
      <formula>#REF!="totalizador"</formula>
    </cfRule>
  </conditionalFormatting>
  <conditionalFormatting sqref="C51:D55">
    <cfRule type="expression" dxfId="513" priority="112" stopIfTrue="1">
      <formula>#REF!="totalizador"</formula>
    </cfRule>
  </conditionalFormatting>
  <conditionalFormatting sqref="C51:D55">
    <cfRule type="expression" dxfId="512" priority="111" stopIfTrue="1">
      <formula>#REF!="totalizador"</formula>
    </cfRule>
  </conditionalFormatting>
  <conditionalFormatting sqref="C51:D55">
    <cfRule type="expression" dxfId="511" priority="110" stopIfTrue="1">
      <formula>#REF!="totalizador"</formula>
    </cfRule>
  </conditionalFormatting>
  <conditionalFormatting sqref="C51:D55">
    <cfRule type="expression" dxfId="510" priority="109" stopIfTrue="1">
      <formula>#REF!="totalizador"</formula>
    </cfRule>
  </conditionalFormatting>
  <conditionalFormatting sqref="C51:D55">
    <cfRule type="expression" dxfId="509" priority="108" stopIfTrue="1">
      <formula>#REF!="totalizador"</formula>
    </cfRule>
  </conditionalFormatting>
  <conditionalFormatting sqref="C51:D55">
    <cfRule type="expression" dxfId="508" priority="107" stopIfTrue="1">
      <formula>#REF!="totalizador"</formula>
    </cfRule>
  </conditionalFormatting>
  <conditionalFormatting sqref="C51:D55">
    <cfRule type="expression" dxfId="507" priority="106" stopIfTrue="1">
      <formula>#REF!="totalizador"</formula>
    </cfRule>
  </conditionalFormatting>
  <conditionalFormatting sqref="C51:D55">
    <cfRule type="expression" dxfId="506" priority="105" stopIfTrue="1">
      <formula>#REF!="totalizador"</formula>
    </cfRule>
  </conditionalFormatting>
  <conditionalFormatting sqref="C51:D55">
    <cfRule type="expression" dxfId="505" priority="104" stopIfTrue="1">
      <formula>#REF!="totalizador"</formula>
    </cfRule>
  </conditionalFormatting>
  <conditionalFormatting sqref="C51:D55">
    <cfRule type="expression" dxfId="504" priority="103" stopIfTrue="1">
      <formula>#REF!="totalizador"</formula>
    </cfRule>
  </conditionalFormatting>
  <conditionalFormatting sqref="C51:D55">
    <cfRule type="expression" dxfId="503" priority="102" stopIfTrue="1">
      <formula>#REF!="totalizador"</formula>
    </cfRule>
  </conditionalFormatting>
  <conditionalFormatting sqref="C51:D55">
    <cfRule type="expression" dxfId="502" priority="101" stopIfTrue="1">
      <formula>#REF!="totalizador"</formula>
    </cfRule>
  </conditionalFormatting>
  <conditionalFormatting sqref="C51:D55">
    <cfRule type="expression" dxfId="501" priority="100" stopIfTrue="1">
      <formula>#REF!="totalizador"</formula>
    </cfRule>
  </conditionalFormatting>
  <conditionalFormatting sqref="C51:D55">
    <cfRule type="expression" dxfId="500" priority="99" stopIfTrue="1">
      <formula>#REF!="totalizador"</formula>
    </cfRule>
  </conditionalFormatting>
  <conditionalFormatting sqref="C51:D55">
    <cfRule type="expression" dxfId="499" priority="98" stopIfTrue="1">
      <formula>#REF!="totalizador"</formula>
    </cfRule>
  </conditionalFormatting>
  <conditionalFormatting sqref="C51:D55">
    <cfRule type="expression" dxfId="498" priority="97" stopIfTrue="1">
      <formula>#REF!="totalizador"</formula>
    </cfRule>
  </conditionalFormatting>
  <conditionalFormatting sqref="C51:D55">
    <cfRule type="expression" dxfId="497" priority="96" stopIfTrue="1">
      <formula>#REF!="totalizador"</formula>
    </cfRule>
  </conditionalFormatting>
  <conditionalFormatting sqref="C51:D55">
    <cfRule type="expression" dxfId="496" priority="95" stopIfTrue="1">
      <formula>#REF!="totalizador"</formula>
    </cfRule>
  </conditionalFormatting>
  <conditionalFormatting sqref="C51:D55">
    <cfRule type="expression" dxfId="495" priority="94" stopIfTrue="1">
      <formula>#REF!="totalizador"</formula>
    </cfRule>
  </conditionalFormatting>
  <conditionalFormatting sqref="C51:D55">
    <cfRule type="expression" dxfId="494" priority="93" stopIfTrue="1">
      <formula>#REF!="totalizador"</formula>
    </cfRule>
  </conditionalFormatting>
  <conditionalFormatting sqref="C51:D55">
    <cfRule type="expression" dxfId="493" priority="92" stopIfTrue="1">
      <formula>#REF!="totalizador"</formula>
    </cfRule>
  </conditionalFormatting>
  <conditionalFormatting sqref="C51:D55">
    <cfRule type="expression" dxfId="492" priority="91" stopIfTrue="1">
      <formula>#REF!="totalizador"</formula>
    </cfRule>
  </conditionalFormatting>
  <conditionalFormatting sqref="C51:D55">
    <cfRule type="expression" dxfId="491" priority="90" stopIfTrue="1">
      <formula>#REF!="totalizador"</formula>
    </cfRule>
  </conditionalFormatting>
  <conditionalFormatting sqref="C51:D55">
    <cfRule type="expression" dxfId="490" priority="89" stopIfTrue="1">
      <formula>#REF!="totalizador"</formula>
    </cfRule>
  </conditionalFormatting>
  <conditionalFormatting sqref="C51:D55">
    <cfRule type="expression" dxfId="489" priority="88" stopIfTrue="1">
      <formula>#REF!="totalizador"</formula>
    </cfRule>
  </conditionalFormatting>
  <conditionalFormatting sqref="C51:D55">
    <cfRule type="expression" dxfId="488" priority="87" stopIfTrue="1">
      <formula>#REF!="totalizador"</formula>
    </cfRule>
  </conditionalFormatting>
  <conditionalFormatting sqref="C51:D55">
    <cfRule type="expression" dxfId="487" priority="86" stopIfTrue="1">
      <formula>#REF!="totalizador"</formula>
    </cfRule>
  </conditionalFormatting>
  <conditionalFormatting sqref="C51:D55">
    <cfRule type="expression" dxfId="486" priority="85" stopIfTrue="1">
      <formula>#REF!="totalizador"</formula>
    </cfRule>
  </conditionalFormatting>
  <conditionalFormatting sqref="C51:D55">
    <cfRule type="expression" dxfId="485" priority="84" stopIfTrue="1">
      <formula>#REF!="totalizador"</formula>
    </cfRule>
  </conditionalFormatting>
  <conditionalFormatting sqref="C51:D55">
    <cfRule type="expression" dxfId="484" priority="83" stopIfTrue="1">
      <formula>#REF!="totalizador"</formula>
    </cfRule>
  </conditionalFormatting>
  <conditionalFormatting sqref="C51:D55">
    <cfRule type="expression" dxfId="483" priority="82" stopIfTrue="1">
      <formula>#REF!="totalizador"</formula>
    </cfRule>
  </conditionalFormatting>
  <conditionalFormatting sqref="C51:D55">
    <cfRule type="expression" dxfId="482" priority="81" stopIfTrue="1">
      <formula>#REF!="totalizador"</formula>
    </cfRule>
  </conditionalFormatting>
  <conditionalFormatting sqref="C51:D55">
    <cfRule type="expression" dxfId="481" priority="80" stopIfTrue="1">
      <formula>#REF!="totalizador"</formula>
    </cfRule>
  </conditionalFormatting>
  <conditionalFormatting sqref="C51:D55">
    <cfRule type="expression" dxfId="480" priority="79" stopIfTrue="1">
      <formula>#REF!="totalizador"</formula>
    </cfRule>
  </conditionalFormatting>
  <conditionalFormatting sqref="C51:D55">
    <cfRule type="expression" dxfId="479" priority="78" stopIfTrue="1">
      <formula>#REF!="totalizador"</formula>
    </cfRule>
  </conditionalFormatting>
  <conditionalFormatting sqref="C51:D55">
    <cfRule type="expression" dxfId="478" priority="77" stopIfTrue="1">
      <formula>#REF!="totalizador"</formula>
    </cfRule>
  </conditionalFormatting>
  <conditionalFormatting sqref="C51:D55">
    <cfRule type="expression" dxfId="477" priority="76" stopIfTrue="1">
      <formula>#REF!="totalizador"</formula>
    </cfRule>
  </conditionalFormatting>
  <conditionalFormatting sqref="C51:D55">
    <cfRule type="expression" dxfId="476" priority="75" stopIfTrue="1">
      <formula>#REF!="totalizador"</formula>
    </cfRule>
  </conditionalFormatting>
  <conditionalFormatting sqref="C51:D55">
    <cfRule type="expression" dxfId="475" priority="74" stopIfTrue="1">
      <formula>#REF!="totalizador"</formula>
    </cfRule>
  </conditionalFormatting>
  <conditionalFormatting sqref="C51:D55">
    <cfRule type="expression" dxfId="474" priority="73" stopIfTrue="1">
      <formula>#REF!="totalizador"</formula>
    </cfRule>
  </conditionalFormatting>
  <conditionalFormatting sqref="C51:D55">
    <cfRule type="expression" dxfId="473" priority="72" stopIfTrue="1">
      <formula>#REF!="totalizador"</formula>
    </cfRule>
  </conditionalFormatting>
  <conditionalFormatting sqref="C51:D55">
    <cfRule type="expression" dxfId="472" priority="71" stopIfTrue="1">
      <formula>#REF!="totalizador"</formula>
    </cfRule>
  </conditionalFormatting>
  <conditionalFormatting sqref="C51:D55">
    <cfRule type="expression" dxfId="471" priority="70" stopIfTrue="1">
      <formula>#REF!="totalizador"</formula>
    </cfRule>
  </conditionalFormatting>
  <conditionalFormatting sqref="C51:D55">
    <cfRule type="expression" dxfId="470" priority="69" stopIfTrue="1">
      <formula>#REF!="totalizador"</formula>
    </cfRule>
  </conditionalFormatting>
  <conditionalFormatting sqref="C51:D55">
    <cfRule type="expression" dxfId="469" priority="68" stopIfTrue="1">
      <formula>#REF!="totalizador"</formula>
    </cfRule>
  </conditionalFormatting>
  <conditionalFormatting sqref="C51:D55">
    <cfRule type="expression" dxfId="468" priority="67" stopIfTrue="1">
      <formula>#REF!="totalizador"</formula>
    </cfRule>
  </conditionalFormatting>
  <conditionalFormatting sqref="C51:D55">
    <cfRule type="expression" dxfId="467" priority="66" stopIfTrue="1">
      <formula>#REF!="totalizador"</formula>
    </cfRule>
  </conditionalFormatting>
  <conditionalFormatting sqref="C51:D55">
    <cfRule type="expression" dxfId="466" priority="65" stopIfTrue="1">
      <formula>#REF!="totalizador"</formula>
    </cfRule>
  </conditionalFormatting>
  <conditionalFormatting sqref="C51:D55">
    <cfRule type="expression" dxfId="465" priority="64" stopIfTrue="1">
      <formula>#REF!="totalizador"</formula>
    </cfRule>
  </conditionalFormatting>
  <conditionalFormatting sqref="C51:D55">
    <cfRule type="expression" dxfId="464" priority="63" stopIfTrue="1">
      <formula>#REF!="totalizador"</formula>
    </cfRule>
  </conditionalFormatting>
  <conditionalFormatting sqref="C51:D55">
    <cfRule type="expression" dxfId="463" priority="62" stopIfTrue="1">
      <formula>#REF!="totalizador"</formula>
    </cfRule>
  </conditionalFormatting>
  <conditionalFormatting sqref="C51:D55">
    <cfRule type="expression" dxfId="462" priority="61" stopIfTrue="1">
      <formula>#REF!="totalizador"</formula>
    </cfRule>
  </conditionalFormatting>
  <conditionalFormatting sqref="C51:D55">
    <cfRule type="expression" dxfId="461" priority="60" stopIfTrue="1">
      <formula>#REF!="totalizador"</formula>
    </cfRule>
  </conditionalFormatting>
  <conditionalFormatting sqref="C51:D55">
    <cfRule type="expression" dxfId="460" priority="59" stopIfTrue="1">
      <formula>#REF!="totalizador"</formula>
    </cfRule>
  </conditionalFormatting>
  <conditionalFormatting sqref="C51:D55">
    <cfRule type="expression" dxfId="459" priority="58" stopIfTrue="1">
      <formula>#REF!="totalizador"</formula>
    </cfRule>
  </conditionalFormatting>
  <conditionalFormatting sqref="C51:D55">
    <cfRule type="expression" dxfId="458" priority="57" stopIfTrue="1">
      <formula>#REF!="totalizador"</formula>
    </cfRule>
  </conditionalFormatting>
  <conditionalFormatting sqref="C51:D55">
    <cfRule type="expression" dxfId="457" priority="56" stopIfTrue="1">
      <formula>#REF!="totalizador"</formula>
    </cfRule>
  </conditionalFormatting>
  <conditionalFormatting sqref="C51:D55">
    <cfRule type="expression" dxfId="456" priority="55" stopIfTrue="1">
      <formula>#REF!="totalizador"</formula>
    </cfRule>
  </conditionalFormatting>
  <conditionalFormatting sqref="C51:D55">
    <cfRule type="expression" dxfId="455" priority="54" stopIfTrue="1">
      <formula>#REF!="totalizador"</formula>
    </cfRule>
  </conditionalFormatting>
  <conditionalFormatting sqref="C51:D55">
    <cfRule type="expression" dxfId="454" priority="53" stopIfTrue="1">
      <formula>#REF!="totalizador"</formula>
    </cfRule>
  </conditionalFormatting>
  <conditionalFormatting sqref="C51:D55">
    <cfRule type="expression" dxfId="453" priority="52" stopIfTrue="1">
      <formula>#REF!="totalizador"</formula>
    </cfRule>
  </conditionalFormatting>
  <conditionalFormatting sqref="C51:D55">
    <cfRule type="expression" dxfId="452" priority="51" stopIfTrue="1">
      <formula>#REF!="totalizador"</formula>
    </cfRule>
  </conditionalFormatting>
  <conditionalFormatting sqref="C51:D55">
    <cfRule type="expression" dxfId="451" priority="50" stopIfTrue="1">
      <formula>#REF!="totalizador"</formula>
    </cfRule>
  </conditionalFormatting>
  <conditionalFormatting sqref="C51:D55">
    <cfRule type="expression" dxfId="450" priority="49" stopIfTrue="1">
      <formula>#REF!="totalizador"</formula>
    </cfRule>
  </conditionalFormatting>
  <conditionalFormatting sqref="C51:D55">
    <cfRule type="expression" dxfId="449" priority="48" stopIfTrue="1">
      <formula>#REF!="totalizador"</formula>
    </cfRule>
  </conditionalFormatting>
  <conditionalFormatting sqref="C51:D55">
    <cfRule type="expression" dxfId="448" priority="47" stopIfTrue="1">
      <formula>#REF!="totalizador"</formula>
    </cfRule>
  </conditionalFormatting>
  <conditionalFormatting sqref="C51:D55">
    <cfRule type="expression" dxfId="447" priority="46" stopIfTrue="1">
      <formula>#REF!="totalizador"</formula>
    </cfRule>
  </conditionalFormatting>
  <conditionalFormatting sqref="C51:D55">
    <cfRule type="expression" dxfId="446" priority="45" stopIfTrue="1">
      <formula>#REF!="totalizador"</formula>
    </cfRule>
  </conditionalFormatting>
  <conditionalFormatting sqref="C51:D55">
    <cfRule type="expression" dxfId="445" priority="44" stopIfTrue="1">
      <formula>#REF!="totalizador"</formula>
    </cfRule>
  </conditionalFormatting>
  <conditionalFormatting sqref="C51:D55">
    <cfRule type="expression" dxfId="444" priority="43" stopIfTrue="1">
      <formula>#REF!="totalizador"</formula>
    </cfRule>
  </conditionalFormatting>
  <conditionalFormatting sqref="C51:D55">
    <cfRule type="expression" dxfId="443" priority="42" stopIfTrue="1">
      <formula>#REF!="totalizador"</formula>
    </cfRule>
  </conditionalFormatting>
  <conditionalFormatting sqref="C51:D55">
    <cfRule type="expression" dxfId="442" priority="41" stopIfTrue="1">
      <formula>#REF!="totalizador"</formula>
    </cfRule>
  </conditionalFormatting>
  <conditionalFormatting sqref="C51:D55">
    <cfRule type="expression" dxfId="441" priority="40" stopIfTrue="1">
      <formula>#REF!="totalizador"</formula>
    </cfRule>
  </conditionalFormatting>
  <conditionalFormatting sqref="C51:D55">
    <cfRule type="expression" dxfId="440" priority="39" stopIfTrue="1">
      <formula>#REF!="totalizador"</formula>
    </cfRule>
  </conditionalFormatting>
  <conditionalFormatting sqref="C51:D55">
    <cfRule type="expression" dxfId="439" priority="38" stopIfTrue="1">
      <formula>#REF!="totalizador"</formula>
    </cfRule>
  </conditionalFormatting>
  <conditionalFormatting sqref="C51:D55">
    <cfRule type="expression" dxfId="438" priority="37" stopIfTrue="1">
      <formula>#REF!="totalizador"</formula>
    </cfRule>
  </conditionalFormatting>
  <conditionalFormatting sqref="C51:D55">
    <cfRule type="expression" dxfId="437" priority="36" stopIfTrue="1">
      <formula>#REF!="totalizador"</formula>
    </cfRule>
  </conditionalFormatting>
  <conditionalFormatting sqref="C51:D55">
    <cfRule type="expression" dxfId="436" priority="35" stopIfTrue="1">
      <formula>#REF!="totalizador"</formula>
    </cfRule>
  </conditionalFormatting>
  <conditionalFormatting sqref="C51:D55">
    <cfRule type="expression" dxfId="435" priority="34" stopIfTrue="1">
      <formula>#REF!="totalizador"</formula>
    </cfRule>
  </conditionalFormatting>
  <conditionalFormatting sqref="C51:D55">
    <cfRule type="expression" dxfId="434" priority="33" stopIfTrue="1">
      <formula>#REF!="totalizador"</formula>
    </cfRule>
  </conditionalFormatting>
  <conditionalFormatting sqref="C51:D55">
    <cfRule type="expression" dxfId="433" priority="32" stopIfTrue="1">
      <formula>#REF!="totalizador"</formula>
    </cfRule>
  </conditionalFormatting>
  <conditionalFormatting sqref="C51:D55">
    <cfRule type="expression" dxfId="432" priority="31" stopIfTrue="1">
      <formula>#REF!="totalizador"</formula>
    </cfRule>
  </conditionalFormatting>
  <conditionalFormatting sqref="C51:D55">
    <cfRule type="expression" dxfId="431" priority="30" stopIfTrue="1">
      <formula>#REF!="totalizador"</formula>
    </cfRule>
  </conditionalFormatting>
  <conditionalFormatting sqref="C51:D55">
    <cfRule type="expression" dxfId="430" priority="29" stopIfTrue="1">
      <formula>#REF!="totalizador"</formula>
    </cfRule>
  </conditionalFormatting>
  <conditionalFormatting sqref="C51:D55">
    <cfRule type="expression" dxfId="429" priority="28" stopIfTrue="1">
      <formula>#REF!="totalizador"</formula>
    </cfRule>
  </conditionalFormatting>
  <conditionalFormatting sqref="C51:D55">
    <cfRule type="expression" dxfId="428" priority="27" stopIfTrue="1">
      <formula>#REF!="totalizador"</formula>
    </cfRule>
  </conditionalFormatting>
  <conditionalFormatting sqref="C51:D55">
    <cfRule type="expression" dxfId="427" priority="26" stopIfTrue="1">
      <formula>#REF!="totalizador"</formula>
    </cfRule>
  </conditionalFormatting>
  <conditionalFormatting sqref="C51:D55">
    <cfRule type="expression" dxfId="426" priority="25" stopIfTrue="1">
      <formula>#REF!="totalizador"</formula>
    </cfRule>
  </conditionalFormatting>
  <conditionalFormatting sqref="C51:D55">
    <cfRule type="expression" dxfId="425" priority="24" stopIfTrue="1">
      <formula>#REF!="totalizador"</formula>
    </cfRule>
  </conditionalFormatting>
  <conditionalFormatting sqref="C51:D55">
    <cfRule type="expression" dxfId="424" priority="23" stopIfTrue="1">
      <formula>#REF!="totalizador"</formula>
    </cfRule>
  </conditionalFormatting>
  <conditionalFormatting sqref="C51:D55">
    <cfRule type="expression" dxfId="423" priority="22" stopIfTrue="1">
      <formula>#REF!="totalizador"</formula>
    </cfRule>
  </conditionalFormatting>
  <conditionalFormatting sqref="C51:D55">
    <cfRule type="expression" dxfId="422" priority="21" stopIfTrue="1">
      <formula>#REF!="totalizador"</formula>
    </cfRule>
  </conditionalFormatting>
  <conditionalFormatting sqref="C51:D55">
    <cfRule type="expression" dxfId="421" priority="20" stopIfTrue="1">
      <formula>#REF!="totalizador"</formula>
    </cfRule>
  </conditionalFormatting>
  <conditionalFormatting sqref="C51:D55">
    <cfRule type="expression" dxfId="420" priority="19" stopIfTrue="1">
      <formula>#REF!="totalizador"</formula>
    </cfRule>
  </conditionalFormatting>
  <conditionalFormatting sqref="C51:D55">
    <cfRule type="expression" dxfId="419" priority="18" stopIfTrue="1">
      <formula>#REF!="totalizador"</formula>
    </cfRule>
  </conditionalFormatting>
  <conditionalFormatting sqref="C51:D55">
    <cfRule type="expression" dxfId="418" priority="17" stopIfTrue="1">
      <formula>#REF!="totalizador"</formula>
    </cfRule>
  </conditionalFormatting>
  <conditionalFormatting sqref="C51:D55">
    <cfRule type="expression" dxfId="417" priority="16" stopIfTrue="1">
      <formula>#REF!="totalizador"</formula>
    </cfRule>
  </conditionalFormatting>
  <conditionalFormatting sqref="C51:D55">
    <cfRule type="expression" dxfId="416" priority="15" stopIfTrue="1">
      <formula>#REF!="totalizador"</formula>
    </cfRule>
  </conditionalFormatting>
  <conditionalFormatting sqref="C51:D55">
    <cfRule type="expression" dxfId="415" priority="14" stopIfTrue="1">
      <formula>#REF!="totalizador"</formula>
    </cfRule>
  </conditionalFormatting>
  <conditionalFormatting sqref="C51:D55">
    <cfRule type="expression" dxfId="414" priority="13" stopIfTrue="1">
      <formula>#REF!="totalizador"</formula>
    </cfRule>
  </conditionalFormatting>
  <conditionalFormatting sqref="C51:D55">
    <cfRule type="expression" dxfId="413" priority="12" stopIfTrue="1">
      <formula>#REF!="totalizador"</formula>
    </cfRule>
  </conditionalFormatting>
  <conditionalFormatting sqref="C51:D55">
    <cfRule type="expression" dxfId="412" priority="11" stopIfTrue="1">
      <formula>#REF!="totalizador"</formula>
    </cfRule>
  </conditionalFormatting>
  <conditionalFormatting sqref="C51:D55">
    <cfRule type="expression" dxfId="411" priority="10" stopIfTrue="1">
      <formula>#REF!="totalizador"</formula>
    </cfRule>
  </conditionalFormatting>
  <conditionalFormatting sqref="C51:D55">
    <cfRule type="expression" dxfId="410" priority="9" stopIfTrue="1">
      <formula>#REF!="totalizador"</formula>
    </cfRule>
  </conditionalFormatting>
  <conditionalFormatting sqref="C51:D55">
    <cfRule type="expression" dxfId="409" priority="8" stopIfTrue="1">
      <formula>#REF!="totalizador"</formula>
    </cfRule>
  </conditionalFormatting>
  <conditionalFormatting sqref="C51:D55">
    <cfRule type="expression" dxfId="408" priority="7" stopIfTrue="1">
      <formula>#REF!="totalizador"</formula>
    </cfRule>
  </conditionalFormatting>
  <conditionalFormatting sqref="C51:D55">
    <cfRule type="expression" dxfId="407" priority="6" stopIfTrue="1">
      <formula>#REF!="totalizador"</formula>
    </cfRule>
  </conditionalFormatting>
  <conditionalFormatting sqref="C51:D55">
    <cfRule type="expression" dxfId="406" priority="5" stopIfTrue="1">
      <formula>#REF!="totalizador"</formula>
    </cfRule>
  </conditionalFormatting>
  <conditionalFormatting sqref="C51:D55">
    <cfRule type="expression" dxfId="405" priority="4" stopIfTrue="1">
      <formula>#REF!="totalizador"</formula>
    </cfRule>
  </conditionalFormatting>
  <conditionalFormatting sqref="C51:D55">
    <cfRule type="expression" dxfId="404" priority="3" stopIfTrue="1">
      <formula>#REF!="totalizador"</formula>
    </cfRule>
  </conditionalFormatting>
  <conditionalFormatting sqref="C51:D55">
    <cfRule type="expression" dxfId="403" priority="2" stopIfTrue="1">
      <formula>#REF!="totalizador"</formula>
    </cfRule>
  </conditionalFormatting>
  <conditionalFormatting sqref="C51:D55">
    <cfRule type="expression" dxfId="402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6:D55 C57:D63" xr:uid="{1D440203-B470-45F9-9B42-63B3D6BA1C27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autoPageBreaks="0" fitToPage="1"/>
  </sheetPr>
  <dimension ref="B2:F72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6" width="17.5703125" style="1" customWidth="1"/>
    <col min="7" max="16384" width="11.42578125" style="1"/>
  </cols>
  <sheetData>
    <row r="2" spans="2:6" ht="15">
      <c r="B2" s="29" t="s">
        <v>13</v>
      </c>
      <c r="C2" s="11" t="s">
        <v>1402</v>
      </c>
    </row>
    <row r="3" spans="2:6" ht="9" customHeight="1"/>
    <row r="5" spans="2:6">
      <c r="B5" s="810" t="s">
        <v>1053</v>
      </c>
      <c r="C5" s="807">
        <v>44742</v>
      </c>
      <c r="D5" s="809"/>
      <c r="E5" s="807">
        <v>44561</v>
      </c>
      <c r="F5" s="809"/>
    </row>
    <row r="6" spans="2:6">
      <c r="B6" s="811"/>
      <c r="C6" s="436" t="s">
        <v>539</v>
      </c>
      <c r="D6" s="436" t="s">
        <v>1054</v>
      </c>
      <c r="E6" s="436" t="s">
        <v>539</v>
      </c>
      <c r="F6" s="436" t="s">
        <v>1054</v>
      </c>
    </row>
    <row r="7" spans="2:6">
      <c r="B7" s="811"/>
      <c r="C7" s="436" t="s">
        <v>158</v>
      </c>
      <c r="D7" s="436" t="s">
        <v>158</v>
      </c>
      <c r="E7" s="436" t="s">
        <v>158</v>
      </c>
      <c r="F7" s="436" t="s">
        <v>158</v>
      </c>
    </row>
    <row r="8" spans="2:6">
      <c r="B8" s="726" t="s">
        <v>486</v>
      </c>
      <c r="C8" s="726">
        <v>106638899</v>
      </c>
      <c r="D8" s="726">
        <v>77179791</v>
      </c>
      <c r="E8" s="726">
        <v>18160685</v>
      </c>
      <c r="F8" s="726">
        <v>84396332</v>
      </c>
    </row>
    <row r="9" spans="2:6">
      <c r="B9" s="319" t="s">
        <v>1051</v>
      </c>
      <c r="C9" s="291">
        <v>10637391</v>
      </c>
      <c r="D9" s="291">
        <v>37988097</v>
      </c>
      <c r="E9" s="291">
        <v>12568830</v>
      </c>
      <c r="F9" s="291">
        <v>34462631</v>
      </c>
    </row>
    <row r="10" spans="2:6">
      <c r="B10" s="319" t="s">
        <v>1040</v>
      </c>
      <c r="C10" s="291">
        <v>26900</v>
      </c>
      <c r="D10" s="291">
        <v>240004</v>
      </c>
      <c r="E10" s="291">
        <v>37429</v>
      </c>
      <c r="F10" s="291">
        <v>323962</v>
      </c>
    </row>
    <row r="11" spans="2:6">
      <c r="B11" s="319" t="s">
        <v>1041</v>
      </c>
      <c r="C11" s="291">
        <v>267939</v>
      </c>
      <c r="D11" s="291">
        <v>645</v>
      </c>
      <c r="E11" s="291">
        <v>699690</v>
      </c>
      <c r="F11" s="291">
        <v>4392</v>
      </c>
    </row>
    <row r="12" spans="2:6">
      <c r="B12" s="319" t="s">
        <v>1043</v>
      </c>
      <c r="C12" s="291">
        <v>0</v>
      </c>
      <c r="D12" s="291">
        <v>2666515</v>
      </c>
      <c r="E12" s="291">
        <v>0</v>
      </c>
      <c r="F12" s="291">
        <v>2238631</v>
      </c>
    </row>
    <row r="13" spans="2:6">
      <c r="B13" s="319" t="s">
        <v>438</v>
      </c>
      <c r="C13" s="291">
        <v>5499030</v>
      </c>
      <c r="D13" s="291">
        <v>0</v>
      </c>
      <c r="E13" s="291">
        <v>4854736</v>
      </c>
      <c r="F13" s="291">
        <v>0</v>
      </c>
    </row>
    <row r="14" spans="2:6">
      <c r="B14" s="319" t="s">
        <v>1042</v>
      </c>
      <c r="C14" s="291">
        <v>90207639</v>
      </c>
      <c r="D14" s="291">
        <v>13196518</v>
      </c>
      <c r="E14" s="291">
        <v>0</v>
      </c>
      <c r="F14" s="291">
        <v>26207209</v>
      </c>
    </row>
    <row r="15" spans="2:6">
      <c r="B15" s="319" t="s">
        <v>1052</v>
      </c>
      <c r="C15" s="291">
        <v>0</v>
      </c>
      <c r="D15" s="291">
        <v>23088012</v>
      </c>
      <c r="E15" s="291">
        <v>0</v>
      </c>
      <c r="F15" s="291">
        <v>21159507</v>
      </c>
    </row>
    <row r="16" spans="2:6">
      <c r="B16" s="726" t="s">
        <v>807</v>
      </c>
      <c r="C16" s="726">
        <v>31473027</v>
      </c>
      <c r="D16" s="726">
        <v>94054244</v>
      </c>
      <c r="E16" s="726">
        <v>28525855</v>
      </c>
      <c r="F16" s="726">
        <v>82053722</v>
      </c>
    </row>
    <row r="17" spans="2:6">
      <c r="B17" s="319" t="s">
        <v>1051</v>
      </c>
      <c r="C17" s="291">
        <v>3506855</v>
      </c>
      <c r="D17" s="291">
        <v>6907414</v>
      </c>
      <c r="E17" s="291">
        <v>3161254</v>
      </c>
      <c r="F17" s="291">
        <v>6133948</v>
      </c>
    </row>
    <row r="18" spans="2:6">
      <c r="B18" s="319" t="s">
        <v>1040</v>
      </c>
      <c r="C18" s="291">
        <v>1211119</v>
      </c>
      <c r="D18" s="291">
        <v>4340926</v>
      </c>
      <c r="E18" s="291">
        <v>1329148</v>
      </c>
      <c r="F18" s="291">
        <v>4985500</v>
      </c>
    </row>
    <row r="19" spans="2:6">
      <c r="B19" s="319" t="s">
        <v>1041</v>
      </c>
      <c r="C19" s="291">
        <v>1048088</v>
      </c>
      <c r="D19" s="291">
        <v>2811140</v>
      </c>
      <c r="E19" s="291">
        <v>969635</v>
      </c>
      <c r="F19" s="291">
        <v>2336713</v>
      </c>
    </row>
    <row r="20" spans="2:6">
      <c r="B20" s="319" t="s">
        <v>1043</v>
      </c>
      <c r="C20" s="291">
        <v>78110</v>
      </c>
      <c r="D20" s="291">
        <v>224873</v>
      </c>
      <c r="E20" s="291">
        <v>67148</v>
      </c>
      <c r="F20" s="291">
        <v>192250</v>
      </c>
    </row>
    <row r="21" spans="2:6">
      <c r="B21" s="319" t="s">
        <v>438</v>
      </c>
      <c r="C21" s="291">
        <v>10489963</v>
      </c>
      <c r="D21" s="291">
        <v>28551307</v>
      </c>
      <c r="E21" s="291">
        <v>8666973</v>
      </c>
      <c r="F21" s="291">
        <v>22051541</v>
      </c>
    </row>
    <row r="22" spans="2:6">
      <c r="B22" s="319" t="s">
        <v>1042</v>
      </c>
      <c r="C22" s="291">
        <v>20514</v>
      </c>
      <c r="D22" s="291">
        <v>59494</v>
      </c>
      <c r="E22" s="291">
        <v>19164</v>
      </c>
      <c r="F22" s="291">
        <v>55294</v>
      </c>
    </row>
    <row r="23" spans="2:6">
      <c r="B23" s="319" t="s">
        <v>1052</v>
      </c>
      <c r="C23" s="291">
        <v>15118378</v>
      </c>
      <c r="D23" s="291">
        <v>51159090</v>
      </c>
      <c r="E23" s="291">
        <v>14312533</v>
      </c>
      <c r="F23" s="291">
        <v>46298476</v>
      </c>
    </row>
    <row r="24" spans="2:6" ht="25.5">
      <c r="B24" s="756" t="s">
        <v>483</v>
      </c>
      <c r="C24" s="726">
        <v>352829445</v>
      </c>
      <c r="D24" s="726">
        <v>2241328439</v>
      </c>
      <c r="E24" s="726">
        <v>91167641</v>
      </c>
      <c r="F24" s="726">
        <v>2593405598</v>
      </c>
    </row>
    <row r="25" spans="2:6">
      <c r="B25" s="319" t="s">
        <v>1051</v>
      </c>
      <c r="C25" s="291">
        <v>0</v>
      </c>
      <c r="D25" s="291">
        <v>146038541</v>
      </c>
      <c r="E25" s="291">
        <v>0</v>
      </c>
      <c r="F25" s="291">
        <v>130467707</v>
      </c>
    </row>
    <row r="26" spans="2:6">
      <c r="B26" s="319" t="s">
        <v>1040</v>
      </c>
      <c r="C26" s="291">
        <v>63912580</v>
      </c>
      <c r="D26" s="291">
        <v>517896712</v>
      </c>
      <c r="E26" s="291">
        <v>6502440</v>
      </c>
      <c r="F26" s="291">
        <v>539397608</v>
      </c>
    </row>
    <row r="27" spans="2:6">
      <c r="B27" s="319" t="s">
        <v>1041</v>
      </c>
      <c r="C27" s="291">
        <v>34820545</v>
      </c>
      <c r="D27" s="291">
        <v>172353660</v>
      </c>
      <c r="E27" s="291">
        <v>22282613</v>
      </c>
      <c r="F27" s="291">
        <v>211794852</v>
      </c>
    </row>
    <row r="28" spans="2:6">
      <c r="B28" s="319" t="s">
        <v>1043</v>
      </c>
      <c r="C28" s="291">
        <v>83844696</v>
      </c>
      <c r="D28" s="291">
        <v>150337158</v>
      </c>
      <c r="E28" s="291">
        <v>62382588</v>
      </c>
      <c r="F28" s="291">
        <v>176172518</v>
      </c>
    </row>
    <row r="29" spans="2:6">
      <c r="B29" s="319" t="s">
        <v>438</v>
      </c>
      <c r="C29" s="291">
        <v>30550111</v>
      </c>
      <c r="D29" s="291">
        <v>304494192</v>
      </c>
      <c r="E29" s="291">
        <v>0</v>
      </c>
      <c r="F29" s="291">
        <v>288437827</v>
      </c>
    </row>
    <row r="30" spans="2:6">
      <c r="B30" s="319" t="s">
        <v>1042</v>
      </c>
      <c r="C30" s="291">
        <v>139701513</v>
      </c>
      <c r="D30" s="291">
        <v>950208176</v>
      </c>
      <c r="E30" s="291">
        <v>0</v>
      </c>
      <c r="F30" s="291">
        <v>1247135086</v>
      </c>
    </row>
    <row r="31" spans="2:6" ht="25.5">
      <c r="B31" s="756" t="s">
        <v>627</v>
      </c>
      <c r="C31" s="726">
        <v>369620</v>
      </c>
      <c r="D31" s="726">
        <v>10885056</v>
      </c>
      <c r="E31" s="726">
        <v>916256</v>
      </c>
      <c r="F31" s="726">
        <v>11306160</v>
      </c>
    </row>
    <row r="32" spans="2:6">
      <c r="B32" s="319" t="s">
        <v>1043</v>
      </c>
      <c r="C32" s="291">
        <v>0</v>
      </c>
      <c r="D32" s="291">
        <v>2219541</v>
      </c>
      <c r="E32" s="291">
        <v>0</v>
      </c>
      <c r="F32" s="291">
        <v>1158291</v>
      </c>
    </row>
    <row r="33" spans="2:6">
      <c r="B33" s="319" t="s">
        <v>1042</v>
      </c>
      <c r="C33" s="291">
        <v>369620</v>
      </c>
      <c r="D33" s="291">
        <v>8665515</v>
      </c>
      <c r="E33" s="291">
        <v>916256</v>
      </c>
      <c r="F33" s="291">
        <v>10147869</v>
      </c>
    </row>
    <row r="34" spans="2:6">
      <c r="B34" s="319" t="s">
        <v>1052</v>
      </c>
      <c r="C34" s="291">
        <v>0</v>
      </c>
      <c r="D34" s="291">
        <v>0</v>
      </c>
      <c r="E34" s="291">
        <v>0</v>
      </c>
      <c r="F34" s="291">
        <v>0</v>
      </c>
    </row>
    <row r="35" spans="2:6">
      <c r="B35" s="726" t="s">
        <v>665</v>
      </c>
      <c r="C35" s="726">
        <v>0</v>
      </c>
      <c r="D35" s="726">
        <v>16060220</v>
      </c>
      <c r="E35" s="726">
        <v>0</v>
      </c>
      <c r="F35" s="726">
        <v>18097144</v>
      </c>
    </row>
    <row r="36" spans="2:6">
      <c r="B36" s="319" t="s">
        <v>1041</v>
      </c>
      <c r="C36" s="291">
        <v>0</v>
      </c>
      <c r="D36" s="291">
        <v>636044</v>
      </c>
      <c r="E36" s="291">
        <v>0</v>
      </c>
      <c r="F36" s="291">
        <v>607822</v>
      </c>
    </row>
    <row r="37" spans="2:6">
      <c r="B37" s="319" t="s">
        <v>1043</v>
      </c>
      <c r="C37" s="291">
        <v>0</v>
      </c>
      <c r="D37" s="291">
        <v>3602929</v>
      </c>
      <c r="E37" s="291">
        <v>0</v>
      </c>
      <c r="F37" s="291">
        <v>5180898</v>
      </c>
    </row>
    <row r="38" spans="2:6">
      <c r="B38" s="319" t="s">
        <v>1042</v>
      </c>
      <c r="C38" s="291">
        <v>0</v>
      </c>
      <c r="D38" s="291">
        <v>11821247</v>
      </c>
      <c r="E38" s="291">
        <v>0</v>
      </c>
      <c r="F38" s="291">
        <v>12308424</v>
      </c>
    </row>
    <row r="39" spans="2:6">
      <c r="B39" s="726" t="s">
        <v>19</v>
      </c>
      <c r="C39" s="726">
        <v>0</v>
      </c>
      <c r="D39" s="726">
        <v>38061316</v>
      </c>
      <c r="E39" s="726">
        <v>0</v>
      </c>
      <c r="F39" s="726">
        <v>95797757</v>
      </c>
    </row>
    <row r="40" spans="2:6">
      <c r="B40" s="319" t="s">
        <v>1040</v>
      </c>
      <c r="C40" s="291">
        <v>0</v>
      </c>
      <c r="D40" s="291">
        <v>18079232</v>
      </c>
      <c r="E40" s="291">
        <v>0</v>
      </c>
      <c r="F40" s="291">
        <v>11679145</v>
      </c>
    </row>
    <row r="41" spans="2:6">
      <c r="B41" s="319" t="s">
        <v>1041</v>
      </c>
      <c r="C41" s="291">
        <v>0</v>
      </c>
      <c r="D41" s="291">
        <v>801544</v>
      </c>
      <c r="E41" s="291">
        <v>0</v>
      </c>
      <c r="F41" s="291">
        <v>1293609</v>
      </c>
    </row>
    <row r="42" spans="2:6">
      <c r="B42" s="319" t="s">
        <v>1043</v>
      </c>
      <c r="C42" s="291">
        <v>0</v>
      </c>
      <c r="D42" s="291">
        <v>3539695</v>
      </c>
      <c r="E42" s="291">
        <v>0</v>
      </c>
      <c r="F42" s="291">
        <v>1293739</v>
      </c>
    </row>
    <row r="43" spans="2:6">
      <c r="B43" s="319" t="s">
        <v>438</v>
      </c>
      <c r="C43" s="291">
        <v>0</v>
      </c>
      <c r="D43" s="291">
        <v>2829522</v>
      </c>
      <c r="E43" s="291">
        <v>0</v>
      </c>
      <c r="F43" s="291">
        <v>1696176</v>
      </c>
    </row>
    <row r="44" spans="2:6">
      <c r="B44" s="319" t="s">
        <v>1042</v>
      </c>
      <c r="C44" s="291">
        <v>0</v>
      </c>
      <c r="D44" s="291">
        <v>12811323</v>
      </c>
      <c r="E44" s="291">
        <v>0</v>
      </c>
      <c r="F44" s="291">
        <v>79835088</v>
      </c>
    </row>
    <row r="45" spans="2:6" ht="25.5">
      <c r="B45" s="756" t="s">
        <v>484</v>
      </c>
      <c r="C45" s="726">
        <v>109376675</v>
      </c>
      <c r="D45" s="726">
        <v>0</v>
      </c>
      <c r="E45" s="726">
        <v>110825409</v>
      </c>
      <c r="F45" s="726">
        <v>0</v>
      </c>
    </row>
    <row r="46" spans="2:6">
      <c r="B46" s="319" t="s">
        <v>1051</v>
      </c>
      <c r="C46" s="291">
        <v>0</v>
      </c>
      <c r="D46" s="291">
        <v>0</v>
      </c>
      <c r="E46" s="291">
        <v>0</v>
      </c>
      <c r="F46" s="291">
        <v>0</v>
      </c>
    </row>
    <row r="47" spans="2:6">
      <c r="B47" s="319" t="s">
        <v>1040</v>
      </c>
      <c r="C47" s="291">
        <v>28905168</v>
      </c>
      <c r="D47" s="291">
        <v>0</v>
      </c>
      <c r="E47" s="291">
        <v>32600293</v>
      </c>
      <c r="F47" s="291">
        <v>0</v>
      </c>
    </row>
    <row r="48" spans="2:6">
      <c r="B48" s="319" t="s">
        <v>1041</v>
      </c>
      <c r="C48" s="291">
        <v>3219060</v>
      </c>
      <c r="D48" s="291">
        <v>0</v>
      </c>
      <c r="E48" s="291">
        <v>4630528</v>
      </c>
      <c r="F48" s="291">
        <v>0</v>
      </c>
    </row>
    <row r="49" spans="2:6">
      <c r="B49" s="319" t="s">
        <v>1043</v>
      </c>
      <c r="C49" s="291">
        <v>11353020</v>
      </c>
      <c r="D49" s="291">
        <v>0</v>
      </c>
      <c r="E49" s="291">
        <v>8387389</v>
      </c>
      <c r="F49" s="291">
        <v>0</v>
      </c>
    </row>
    <row r="50" spans="2:6">
      <c r="B50" s="319" t="s">
        <v>438</v>
      </c>
      <c r="C50" s="291">
        <v>20622807</v>
      </c>
      <c r="D50" s="291">
        <v>0</v>
      </c>
      <c r="E50" s="291">
        <v>16439285</v>
      </c>
      <c r="F50" s="291">
        <v>0</v>
      </c>
    </row>
    <row r="51" spans="2:6">
      <c r="B51" s="319" t="s">
        <v>1396</v>
      </c>
      <c r="C51" s="291">
        <v>0</v>
      </c>
      <c r="D51" s="291">
        <v>0</v>
      </c>
      <c r="E51" s="291">
        <v>0</v>
      </c>
      <c r="F51" s="291">
        <v>0</v>
      </c>
    </row>
    <row r="52" spans="2:6">
      <c r="B52" s="319" t="s">
        <v>1042</v>
      </c>
      <c r="C52" s="291">
        <v>45276620</v>
      </c>
      <c r="D52" s="291">
        <v>0</v>
      </c>
      <c r="E52" s="291">
        <v>48767914</v>
      </c>
      <c r="F52" s="291">
        <v>0</v>
      </c>
    </row>
    <row r="53" spans="2:6">
      <c r="B53" s="319" t="s">
        <v>1052</v>
      </c>
      <c r="C53" s="291">
        <v>0</v>
      </c>
      <c r="D53" s="291">
        <v>0</v>
      </c>
      <c r="E53" s="291">
        <v>0</v>
      </c>
      <c r="F53" s="291">
        <v>0</v>
      </c>
    </row>
    <row r="54" spans="2:6">
      <c r="B54" s="726" t="s">
        <v>195</v>
      </c>
      <c r="C54" s="726">
        <v>0</v>
      </c>
      <c r="D54" s="726">
        <v>102361590</v>
      </c>
      <c r="E54" s="726">
        <v>0</v>
      </c>
      <c r="F54" s="726">
        <v>27122126</v>
      </c>
    </row>
    <row r="55" spans="2:6">
      <c r="B55" s="319" t="s">
        <v>1051</v>
      </c>
      <c r="C55" s="291">
        <v>0</v>
      </c>
      <c r="D55" s="291">
        <v>0</v>
      </c>
      <c r="E55" s="291">
        <v>0</v>
      </c>
      <c r="F55" s="291">
        <v>0</v>
      </c>
    </row>
    <row r="56" spans="2:6">
      <c r="B56" s="319" t="s">
        <v>1040</v>
      </c>
      <c r="C56" s="291">
        <v>0</v>
      </c>
      <c r="D56" s="291">
        <v>1977759</v>
      </c>
      <c r="E56" s="291">
        <v>0</v>
      </c>
      <c r="F56" s="291">
        <v>1841627</v>
      </c>
    </row>
    <row r="57" spans="2:6">
      <c r="B57" s="319" t="s">
        <v>1041</v>
      </c>
      <c r="C57" s="291">
        <v>0</v>
      </c>
      <c r="D57" s="291">
        <v>4257236</v>
      </c>
      <c r="E57" s="291">
        <v>0</v>
      </c>
      <c r="F57" s="291">
        <v>3582436</v>
      </c>
    </row>
    <row r="58" spans="2:6">
      <c r="B58" s="319" t="s">
        <v>1043</v>
      </c>
      <c r="C58" s="291">
        <v>0</v>
      </c>
      <c r="D58" s="291">
        <v>1778332</v>
      </c>
      <c r="E58" s="291">
        <v>0</v>
      </c>
      <c r="F58" s="291">
        <v>1596311</v>
      </c>
    </row>
    <row r="59" spans="2:6">
      <c r="B59" s="319" t="s">
        <v>438</v>
      </c>
      <c r="C59" s="291">
        <v>0</v>
      </c>
      <c r="D59" s="291">
        <v>1537652</v>
      </c>
      <c r="E59" s="291">
        <v>0</v>
      </c>
      <c r="F59" s="291">
        <v>1351900</v>
      </c>
    </row>
    <row r="60" spans="2:6">
      <c r="B60" s="319" t="s">
        <v>1396</v>
      </c>
      <c r="C60" s="291">
        <v>0</v>
      </c>
      <c r="D60" s="291">
        <v>0</v>
      </c>
      <c r="E60" s="291">
        <v>0</v>
      </c>
      <c r="F60" s="291">
        <v>0</v>
      </c>
    </row>
    <row r="61" spans="2:6">
      <c r="B61" s="319" t="s">
        <v>1042</v>
      </c>
      <c r="C61" s="291">
        <v>0</v>
      </c>
      <c r="D61" s="291">
        <v>92810611</v>
      </c>
      <c r="E61" s="291">
        <v>0</v>
      </c>
      <c r="F61" s="291">
        <v>18749852</v>
      </c>
    </row>
    <row r="62" spans="2:6">
      <c r="B62" s="319" t="s">
        <v>1052</v>
      </c>
      <c r="C62" s="291">
        <v>0</v>
      </c>
      <c r="D62" s="291">
        <v>0</v>
      </c>
      <c r="E62" s="291">
        <v>0</v>
      </c>
      <c r="F62" s="291">
        <v>0</v>
      </c>
    </row>
    <row r="63" spans="2:6">
      <c r="B63" s="726"/>
      <c r="C63" s="726"/>
      <c r="D63" s="726"/>
      <c r="E63" s="726"/>
      <c r="F63" s="760"/>
    </row>
    <row r="64" spans="2:6">
      <c r="B64" s="726" t="s">
        <v>628</v>
      </c>
      <c r="C64" s="726">
        <v>600687666</v>
      </c>
      <c r="D64" s="726">
        <v>2579930656</v>
      </c>
      <c r="E64" s="726">
        <v>249595846</v>
      </c>
      <c r="F64" s="726">
        <v>2912178839</v>
      </c>
    </row>
    <row r="65" spans="2:6">
      <c r="B65" s="759" t="s">
        <v>1045</v>
      </c>
      <c r="C65" s="726">
        <v>14144246</v>
      </c>
      <c r="D65" s="726">
        <v>190934052</v>
      </c>
      <c r="E65" s="726">
        <v>15730084</v>
      </c>
      <c r="F65" s="726">
        <v>171064286</v>
      </c>
    </row>
    <row r="66" spans="2:6">
      <c r="B66" s="759" t="s">
        <v>1046</v>
      </c>
      <c r="C66" s="726">
        <v>94055767</v>
      </c>
      <c r="D66" s="726">
        <v>542534633</v>
      </c>
      <c r="E66" s="726">
        <v>40469310</v>
      </c>
      <c r="F66" s="726">
        <v>558227842</v>
      </c>
    </row>
    <row r="67" spans="2:6">
      <c r="B67" s="759" t="s">
        <v>1047</v>
      </c>
      <c r="C67" s="726">
        <v>39355632</v>
      </c>
      <c r="D67" s="726">
        <v>180860269</v>
      </c>
      <c r="E67" s="726">
        <v>28582466</v>
      </c>
      <c r="F67" s="726">
        <v>219619824</v>
      </c>
    </row>
    <row r="68" spans="2:6">
      <c r="B68" s="759" t="s">
        <v>1048</v>
      </c>
      <c r="C68" s="726">
        <v>95275826</v>
      </c>
      <c r="D68" s="726">
        <v>164369043</v>
      </c>
      <c r="E68" s="726">
        <v>70837125</v>
      </c>
      <c r="F68" s="726">
        <v>187832638</v>
      </c>
    </row>
    <row r="69" spans="2:6">
      <c r="B69" s="759" t="s">
        <v>1049</v>
      </c>
      <c r="C69" s="726">
        <v>67161911</v>
      </c>
      <c r="D69" s="726">
        <v>337412673</v>
      </c>
      <c r="E69" s="726">
        <v>29960994</v>
      </c>
      <c r="F69" s="726">
        <v>313537444</v>
      </c>
    </row>
    <row r="70" spans="2:6">
      <c r="B70" s="759" t="s">
        <v>1398</v>
      </c>
      <c r="C70" s="726">
        <v>0</v>
      </c>
      <c r="D70" s="726">
        <v>0</v>
      </c>
      <c r="E70" s="726">
        <v>0</v>
      </c>
      <c r="F70" s="726">
        <v>0</v>
      </c>
    </row>
    <row r="71" spans="2:6">
      <c r="B71" s="759" t="s">
        <v>1050</v>
      </c>
      <c r="C71" s="726">
        <v>275575906</v>
      </c>
      <c r="D71" s="726">
        <v>1089572884</v>
      </c>
      <c r="E71" s="726">
        <v>49703334</v>
      </c>
      <c r="F71" s="726">
        <v>1394438822</v>
      </c>
    </row>
    <row r="72" spans="2:6">
      <c r="B72" s="759" t="s">
        <v>1055</v>
      </c>
      <c r="C72" s="726">
        <v>15118378</v>
      </c>
      <c r="D72" s="726">
        <v>74247102</v>
      </c>
      <c r="E72" s="726">
        <v>14312533</v>
      </c>
      <c r="F72" s="726">
        <v>67457983</v>
      </c>
    </row>
  </sheetData>
  <mergeCells count="3">
    <mergeCell ref="B5:B7"/>
    <mergeCell ref="C5:D5"/>
    <mergeCell ref="E5:F5"/>
  </mergeCells>
  <conditionalFormatting sqref="B10:B15 B32:F34 B36:F38 B40:F44">
    <cfRule type="expression" dxfId="401" priority="61" stopIfTrue="1">
      <formula>#REF!="totalizador"</formula>
    </cfRule>
  </conditionalFormatting>
  <conditionalFormatting sqref="B9">
    <cfRule type="expression" dxfId="400" priority="60" stopIfTrue="1">
      <formula>#REF!="totalizador"</formula>
    </cfRule>
  </conditionalFormatting>
  <conditionalFormatting sqref="C9:F15">
    <cfRule type="expression" dxfId="399" priority="59" stopIfTrue="1">
      <formula>#REF!="totalizador"</formula>
    </cfRule>
  </conditionalFormatting>
  <conditionalFormatting sqref="C10:C15">
    <cfRule type="expression" dxfId="398" priority="58" stopIfTrue="1">
      <formula>#REF!="totalizador"</formula>
    </cfRule>
  </conditionalFormatting>
  <conditionalFormatting sqref="D9:D15">
    <cfRule type="expression" dxfId="397" priority="57" stopIfTrue="1">
      <formula>#REF!="totalizador"</formula>
    </cfRule>
  </conditionalFormatting>
  <conditionalFormatting sqref="E9:F15">
    <cfRule type="expression" dxfId="396" priority="56" stopIfTrue="1">
      <formula>#REF!="totalizador"</formula>
    </cfRule>
  </conditionalFormatting>
  <conditionalFormatting sqref="E9:F15">
    <cfRule type="expression" dxfId="395" priority="55" stopIfTrue="1">
      <formula>#REF!="totalizador"</formula>
    </cfRule>
  </conditionalFormatting>
  <conditionalFormatting sqref="B18:B23">
    <cfRule type="expression" dxfId="394" priority="54" stopIfTrue="1">
      <formula>#REF!="totalizador"</formula>
    </cfRule>
  </conditionalFormatting>
  <conditionalFormatting sqref="B17">
    <cfRule type="expression" dxfId="393" priority="53" stopIfTrue="1">
      <formula>#REF!="totalizador"</formula>
    </cfRule>
  </conditionalFormatting>
  <conditionalFormatting sqref="C18:D23 D17">
    <cfRule type="expression" dxfId="392" priority="52" stopIfTrue="1">
      <formula>#REF!="totalizador"</formula>
    </cfRule>
  </conditionalFormatting>
  <conditionalFormatting sqref="C18:D23 D17">
    <cfRule type="expression" dxfId="391" priority="51" stopIfTrue="1">
      <formula>#REF!="totalizador"</formula>
    </cfRule>
  </conditionalFormatting>
  <conditionalFormatting sqref="C17:D23">
    <cfRule type="expression" dxfId="390" priority="50" stopIfTrue="1">
      <formula>#REF!="totalizador"</formula>
    </cfRule>
  </conditionalFormatting>
  <conditionalFormatting sqref="C17:D23">
    <cfRule type="expression" dxfId="389" priority="49" stopIfTrue="1">
      <formula>#REF!="totalizador"</formula>
    </cfRule>
  </conditionalFormatting>
  <conditionalFormatting sqref="E17:F23">
    <cfRule type="expression" dxfId="388" priority="48" stopIfTrue="1">
      <formula>#REF!="totalizador"</formula>
    </cfRule>
  </conditionalFormatting>
  <conditionalFormatting sqref="E17:F23">
    <cfRule type="expression" dxfId="387" priority="47" stopIfTrue="1">
      <formula>#REF!="totalizador"</formula>
    </cfRule>
  </conditionalFormatting>
  <conditionalFormatting sqref="E17:F23">
    <cfRule type="expression" dxfId="386" priority="46" stopIfTrue="1">
      <formula>#REF!="totalizador"</formula>
    </cfRule>
  </conditionalFormatting>
  <conditionalFormatting sqref="B26:B30">
    <cfRule type="expression" dxfId="385" priority="45" stopIfTrue="1">
      <formula>#REF!="totalizador"</formula>
    </cfRule>
  </conditionalFormatting>
  <conditionalFormatting sqref="B25">
    <cfRule type="expression" dxfId="384" priority="44" stopIfTrue="1">
      <formula>#REF!="totalizador"</formula>
    </cfRule>
  </conditionalFormatting>
  <conditionalFormatting sqref="C25:D30">
    <cfRule type="expression" dxfId="383" priority="43" stopIfTrue="1">
      <formula>#REF!="totalizador"</formula>
    </cfRule>
  </conditionalFormatting>
  <conditionalFormatting sqref="C25:D30">
    <cfRule type="expression" dxfId="382" priority="42" stopIfTrue="1">
      <formula>#REF!="totalizador"</formula>
    </cfRule>
  </conditionalFormatting>
  <conditionalFormatting sqref="C25:D30">
    <cfRule type="expression" dxfId="381" priority="41" stopIfTrue="1">
      <formula>#REF!="totalizador"</formula>
    </cfRule>
  </conditionalFormatting>
  <conditionalFormatting sqref="C25:D30">
    <cfRule type="expression" dxfId="380" priority="40" stopIfTrue="1">
      <formula>#REF!="totalizador"</formula>
    </cfRule>
  </conditionalFormatting>
  <conditionalFormatting sqref="E25:F30">
    <cfRule type="expression" dxfId="379" priority="39" stopIfTrue="1">
      <formula>#REF!="totalizador"</formula>
    </cfRule>
  </conditionalFormatting>
  <conditionalFormatting sqref="E25:F30">
    <cfRule type="expression" dxfId="378" priority="38" stopIfTrue="1">
      <formula>#REF!="totalizador"</formula>
    </cfRule>
  </conditionalFormatting>
  <conditionalFormatting sqref="E25:F30">
    <cfRule type="expression" dxfId="377" priority="37" stopIfTrue="1">
      <formula>#REF!="totalizador"</formula>
    </cfRule>
  </conditionalFormatting>
  <conditionalFormatting sqref="B47:B53">
    <cfRule type="expression" dxfId="376" priority="36" stopIfTrue="1">
      <formula>#REF!="totalizador"</formula>
    </cfRule>
  </conditionalFormatting>
  <conditionalFormatting sqref="B56:B62">
    <cfRule type="expression" dxfId="375" priority="35" stopIfTrue="1">
      <formula>#REF!="totalizador"</formula>
    </cfRule>
  </conditionalFormatting>
  <conditionalFormatting sqref="B46">
    <cfRule type="expression" dxfId="374" priority="34" stopIfTrue="1">
      <formula>#REF!="totalizador"</formula>
    </cfRule>
  </conditionalFormatting>
  <conditionalFormatting sqref="B55">
    <cfRule type="expression" dxfId="373" priority="33" stopIfTrue="1">
      <formula>#REF!="totalizador"</formula>
    </cfRule>
  </conditionalFormatting>
  <conditionalFormatting sqref="C46:D53">
    <cfRule type="expression" dxfId="372" priority="32" stopIfTrue="1">
      <formula>#REF!="totalizador"</formula>
    </cfRule>
  </conditionalFormatting>
  <conditionalFormatting sqref="C46:D53">
    <cfRule type="expression" dxfId="371" priority="31" stopIfTrue="1">
      <formula>#REF!="totalizador"</formula>
    </cfRule>
  </conditionalFormatting>
  <conditionalFormatting sqref="C46:D53">
    <cfRule type="expression" dxfId="370" priority="30" stopIfTrue="1">
      <formula>#REF!="totalizador"</formula>
    </cfRule>
  </conditionalFormatting>
  <conditionalFormatting sqref="C46:D53">
    <cfRule type="expression" dxfId="369" priority="29" stopIfTrue="1">
      <formula>#REF!="totalizador"</formula>
    </cfRule>
  </conditionalFormatting>
  <conditionalFormatting sqref="C46:D53">
    <cfRule type="expression" dxfId="368" priority="28" stopIfTrue="1">
      <formula>#REF!="totalizador"</formula>
    </cfRule>
  </conditionalFormatting>
  <conditionalFormatting sqref="C46:D53">
    <cfRule type="expression" dxfId="367" priority="27" stopIfTrue="1">
      <formula>#REF!="totalizador"</formula>
    </cfRule>
  </conditionalFormatting>
  <conditionalFormatting sqref="C46:D53">
    <cfRule type="expression" dxfId="366" priority="26" stopIfTrue="1">
      <formula>#REF!="totalizador"</formula>
    </cfRule>
  </conditionalFormatting>
  <conditionalFormatting sqref="C46:D53">
    <cfRule type="expression" dxfId="365" priority="25" stopIfTrue="1">
      <formula>#REF!="totalizador"</formula>
    </cfRule>
  </conditionalFormatting>
  <conditionalFormatting sqref="E46:F53">
    <cfRule type="expression" dxfId="364" priority="24" stopIfTrue="1">
      <formula>#REF!="totalizador"</formula>
    </cfRule>
  </conditionalFormatting>
  <conditionalFormatting sqref="E46:F53">
    <cfRule type="expression" dxfId="363" priority="23" stopIfTrue="1">
      <formula>#REF!="totalizador"</formula>
    </cfRule>
  </conditionalFormatting>
  <conditionalFormatting sqref="E46:F53">
    <cfRule type="expression" dxfId="362" priority="22" stopIfTrue="1">
      <formula>#REF!="totalizador"</formula>
    </cfRule>
  </conditionalFormatting>
  <conditionalFormatting sqref="E46:F53">
    <cfRule type="expression" dxfId="361" priority="21" stopIfTrue="1">
      <formula>#REF!="totalizador"</formula>
    </cfRule>
  </conditionalFormatting>
  <conditionalFormatting sqref="E46:F53">
    <cfRule type="expression" dxfId="360" priority="20" stopIfTrue="1">
      <formula>#REF!="totalizador"</formula>
    </cfRule>
  </conditionalFormatting>
  <conditionalFormatting sqref="E46:F53">
    <cfRule type="expression" dxfId="359" priority="19" stopIfTrue="1">
      <formula>#REF!="totalizador"</formula>
    </cfRule>
  </conditionalFormatting>
  <conditionalFormatting sqref="E46:F53">
    <cfRule type="expression" dxfId="358" priority="18" stopIfTrue="1">
      <formula>#REF!="totalizador"</formula>
    </cfRule>
  </conditionalFormatting>
  <conditionalFormatting sqref="E46:F53">
    <cfRule type="expression" dxfId="357" priority="17" stopIfTrue="1">
      <formula>#REF!="totalizador"</formula>
    </cfRule>
  </conditionalFormatting>
  <conditionalFormatting sqref="C55:D62">
    <cfRule type="expression" dxfId="356" priority="16" stopIfTrue="1">
      <formula>#REF!="totalizador"</formula>
    </cfRule>
  </conditionalFormatting>
  <conditionalFormatting sqref="C55:D62">
    <cfRule type="expression" dxfId="355" priority="15" stopIfTrue="1">
      <formula>#REF!="totalizador"</formula>
    </cfRule>
  </conditionalFormatting>
  <conditionalFormatting sqref="C55:D62">
    <cfRule type="expression" dxfId="354" priority="14" stopIfTrue="1">
      <formula>#REF!="totalizador"</formula>
    </cfRule>
  </conditionalFormatting>
  <conditionalFormatting sqref="C55:D62">
    <cfRule type="expression" dxfId="353" priority="13" stopIfTrue="1">
      <formula>#REF!="totalizador"</formula>
    </cfRule>
  </conditionalFormatting>
  <conditionalFormatting sqref="C55:D62">
    <cfRule type="expression" dxfId="352" priority="12" stopIfTrue="1">
      <formula>#REF!="totalizador"</formula>
    </cfRule>
  </conditionalFormatting>
  <conditionalFormatting sqref="C55:D62">
    <cfRule type="expression" dxfId="351" priority="11" stopIfTrue="1">
      <formula>#REF!="totalizador"</formula>
    </cfRule>
  </conditionalFormatting>
  <conditionalFormatting sqref="C55:D62">
    <cfRule type="expression" dxfId="350" priority="10" stopIfTrue="1">
      <formula>#REF!="totalizador"</formula>
    </cfRule>
  </conditionalFormatting>
  <conditionalFormatting sqref="C55:D62">
    <cfRule type="expression" dxfId="349" priority="9" stopIfTrue="1">
      <formula>#REF!="totalizador"</formula>
    </cfRule>
  </conditionalFormatting>
  <conditionalFormatting sqref="E55:F62">
    <cfRule type="expression" dxfId="348" priority="8" stopIfTrue="1">
      <formula>#REF!="totalizador"</formula>
    </cfRule>
  </conditionalFormatting>
  <conditionalFormatting sqref="E55:F62">
    <cfRule type="expression" dxfId="347" priority="7" stopIfTrue="1">
      <formula>#REF!="totalizador"</formula>
    </cfRule>
  </conditionalFormatting>
  <conditionalFormatting sqref="E55:F62">
    <cfRule type="expression" dxfId="346" priority="6" stopIfTrue="1">
      <formula>#REF!="totalizador"</formula>
    </cfRule>
  </conditionalFormatting>
  <conditionalFormatting sqref="E55:F62">
    <cfRule type="expression" dxfId="345" priority="5" stopIfTrue="1">
      <formula>#REF!="totalizador"</formula>
    </cfRule>
  </conditionalFormatting>
  <conditionalFormatting sqref="E55:F62">
    <cfRule type="expression" dxfId="344" priority="4" stopIfTrue="1">
      <formula>#REF!="totalizador"</formula>
    </cfRule>
  </conditionalFormatting>
  <conditionalFormatting sqref="E55:F62">
    <cfRule type="expression" dxfId="343" priority="3" stopIfTrue="1">
      <formula>#REF!="totalizador"</formula>
    </cfRule>
  </conditionalFormatting>
  <conditionalFormatting sqref="E55:F62">
    <cfRule type="expression" dxfId="342" priority="2" stopIfTrue="1">
      <formula>#REF!="totalizador"</formula>
    </cfRule>
  </conditionalFormatting>
  <conditionalFormatting sqref="E55:F62">
    <cfRule type="expression" dxfId="341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8:F72" xr:uid="{415CF9DD-91CE-4E78-B135-F6B511366C44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autoPageBreaks="0" fitToPage="1"/>
  </sheetPr>
  <dimension ref="B2:H80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8" width="14" style="1" customWidth="1"/>
    <col min="9" max="16384" width="11.42578125" style="1"/>
  </cols>
  <sheetData>
    <row r="2" spans="2:8" ht="15">
      <c r="B2" s="29" t="s">
        <v>13</v>
      </c>
      <c r="C2" s="11" t="s">
        <v>1403</v>
      </c>
    </row>
    <row r="3" spans="2:8" ht="9" customHeight="1"/>
    <row r="5" spans="2:8">
      <c r="B5" s="810" t="s">
        <v>1071</v>
      </c>
      <c r="C5" s="807">
        <v>44742</v>
      </c>
      <c r="D5" s="808"/>
      <c r="E5" s="809"/>
      <c r="F5" s="807">
        <v>44561</v>
      </c>
      <c r="G5" s="808"/>
      <c r="H5" s="809"/>
    </row>
    <row r="6" spans="2:8" ht="25.5">
      <c r="B6" s="811"/>
      <c r="C6" s="436" t="s">
        <v>1056</v>
      </c>
      <c r="D6" s="436" t="s">
        <v>1057</v>
      </c>
      <c r="E6" s="436" t="s">
        <v>1058</v>
      </c>
      <c r="F6" s="436" t="s">
        <v>1056</v>
      </c>
      <c r="G6" s="436" t="s">
        <v>1057</v>
      </c>
      <c r="H6" s="436" t="s">
        <v>1058</v>
      </c>
    </row>
    <row r="7" spans="2:8">
      <c r="B7" s="811"/>
      <c r="C7" s="436" t="s">
        <v>158</v>
      </c>
      <c r="D7" s="436" t="s">
        <v>158</v>
      </c>
      <c r="E7" s="436" t="s">
        <v>158</v>
      </c>
      <c r="F7" s="436" t="s">
        <v>158</v>
      </c>
      <c r="G7" s="436" t="s">
        <v>158</v>
      </c>
      <c r="H7" s="436" t="s">
        <v>158</v>
      </c>
    </row>
    <row r="8" spans="2:8">
      <c r="B8" s="761" t="s">
        <v>485</v>
      </c>
      <c r="C8" s="726">
        <v>2868494</v>
      </c>
      <c r="D8" s="726">
        <v>485088964</v>
      </c>
      <c r="E8" s="726">
        <v>2366822071</v>
      </c>
      <c r="F8" s="726">
        <v>2293534</v>
      </c>
      <c r="G8" s="726">
        <v>439107372</v>
      </c>
      <c r="H8" s="726">
        <v>2190772857</v>
      </c>
    </row>
    <row r="9" spans="2:8">
      <c r="B9" s="319" t="s">
        <v>1051</v>
      </c>
      <c r="C9" s="291">
        <v>0</v>
      </c>
      <c r="D9" s="291">
        <v>485088964</v>
      </c>
      <c r="E9" s="291">
        <v>1205472185</v>
      </c>
      <c r="F9" s="291">
        <v>0</v>
      </c>
      <c r="G9" s="291">
        <v>439107372</v>
      </c>
      <c r="H9" s="291">
        <v>1095972637</v>
      </c>
    </row>
    <row r="10" spans="2:8">
      <c r="B10" s="319" t="s">
        <v>1040</v>
      </c>
      <c r="C10" s="291">
        <v>0</v>
      </c>
      <c r="D10" s="291">
        <v>0</v>
      </c>
      <c r="E10" s="291">
        <v>11574</v>
      </c>
      <c r="F10" s="291">
        <v>0</v>
      </c>
      <c r="G10" s="291">
        <v>0</v>
      </c>
      <c r="H10" s="291">
        <v>17049</v>
      </c>
    </row>
    <row r="11" spans="2:8">
      <c r="B11" s="319" t="s">
        <v>1041</v>
      </c>
      <c r="C11" s="291">
        <v>0</v>
      </c>
      <c r="D11" s="291">
        <v>0</v>
      </c>
      <c r="E11" s="291">
        <v>0</v>
      </c>
      <c r="F11" s="291">
        <v>0</v>
      </c>
      <c r="G11" s="291">
        <v>0</v>
      </c>
      <c r="H11" s="291">
        <v>0</v>
      </c>
    </row>
    <row r="12" spans="2:8">
      <c r="B12" s="319" t="s">
        <v>1043</v>
      </c>
      <c r="C12" s="291">
        <v>0</v>
      </c>
      <c r="D12" s="291">
        <v>0</v>
      </c>
      <c r="E12" s="291">
        <v>0</v>
      </c>
      <c r="F12" s="291">
        <v>0</v>
      </c>
      <c r="G12" s="291">
        <v>0</v>
      </c>
      <c r="H12" s="291">
        <v>0</v>
      </c>
    </row>
    <row r="13" spans="2:8">
      <c r="B13" s="319" t="s">
        <v>438</v>
      </c>
      <c r="C13" s="291">
        <v>2868494</v>
      </c>
      <c r="D13" s="291">
        <v>0</v>
      </c>
      <c r="E13" s="291">
        <v>0</v>
      </c>
      <c r="F13" s="291">
        <v>2293534</v>
      </c>
      <c r="G13" s="291">
        <v>0</v>
      </c>
      <c r="H13" s="291">
        <v>0</v>
      </c>
    </row>
    <row r="14" spans="2:8">
      <c r="B14" s="319" t="s">
        <v>1396</v>
      </c>
      <c r="C14" s="291">
        <v>0</v>
      </c>
      <c r="D14" s="291">
        <v>0</v>
      </c>
      <c r="E14" s="291">
        <v>0</v>
      </c>
      <c r="F14" s="291">
        <v>0</v>
      </c>
      <c r="G14" s="291">
        <v>0</v>
      </c>
      <c r="H14" s="291">
        <v>0</v>
      </c>
    </row>
    <row r="15" spans="2:8">
      <c r="B15" s="319" t="s">
        <v>1042</v>
      </c>
      <c r="C15" s="291">
        <v>0</v>
      </c>
      <c r="D15" s="291">
        <v>0</v>
      </c>
      <c r="E15" s="291">
        <v>0</v>
      </c>
      <c r="F15" s="291">
        <v>0</v>
      </c>
      <c r="G15" s="291">
        <v>0</v>
      </c>
      <c r="H15" s="291">
        <v>0</v>
      </c>
    </row>
    <row r="16" spans="2:8">
      <c r="B16" s="319" t="s">
        <v>1052</v>
      </c>
      <c r="C16" s="291">
        <v>0</v>
      </c>
      <c r="D16" s="291">
        <v>0</v>
      </c>
      <c r="E16" s="291">
        <v>1161338312</v>
      </c>
      <c r="F16" s="291">
        <v>0</v>
      </c>
      <c r="G16" s="291">
        <v>0</v>
      </c>
      <c r="H16" s="291">
        <v>1094783171</v>
      </c>
    </row>
    <row r="17" spans="2:8">
      <c r="B17" s="761" t="s">
        <v>808</v>
      </c>
      <c r="C17" s="726">
        <v>250709297</v>
      </c>
      <c r="D17" s="726">
        <v>323868560</v>
      </c>
      <c r="E17" s="726">
        <v>242281438</v>
      </c>
      <c r="F17" s="726">
        <v>227646026</v>
      </c>
      <c r="G17" s="726">
        <v>302237162</v>
      </c>
      <c r="H17" s="726">
        <v>239003205</v>
      </c>
    </row>
    <row r="18" spans="2:8">
      <c r="B18" s="319" t="s">
        <v>1051</v>
      </c>
      <c r="C18" s="291">
        <v>23717856</v>
      </c>
      <c r="D18" s="291">
        <v>27862452</v>
      </c>
      <c r="E18" s="291">
        <v>14900480</v>
      </c>
      <c r="F18" s="291">
        <v>21150974</v>
      </c>
      <c r="G18" s="291">
        <v>22234362</v>
      </c>
      <c r="H18" s="291">
        <v>13117313</v>
      </c>
    </row>
    <row r="19" spans="2:8">
      <c r="B19" s="319" t="s">
        <v>1040</v>
      </c>
      <c r="C19" s="291">
        <v>9023080</v>
      </c>
      <c r="D19" s="291">
        <v>9310679</v>
      </c>
      <c r="E19" s="291">
        <v>0</v>
      </c>
      <c r="F19" s="291">
        <v>9827702</v>
      </c>
      <c r="G19" s="291">
        <v>8501097</v>
      </c>
      <c r="H19" s="291">
        <v>0</v>
      </c>
    </row>
    <row r="20" spans="2:8">
      <c r="B20" s="319" t="s">
        <v>1041</v>
      </c>
      <c r="C20" s="291">
        <v>8047966</v>
      </c>
      <c r="D20" s="291">
        <v>897777</v>
      </c>
      <c r="E20" s="291">
        <v>0</v>
      </c>
      <c r="F20" s="291">
        <v>7402981</v>
      </c>
      <c r="G20" s="291">
        <v>1737331</v>
      </c>
      <c r="H20" s="291">
        <v>0</v>
      </c>
    </row>
    <row r="21" spans="2:8">
      <c r="B21" s="319" t="s">
        <v>1043</v>
      </c>
      <c r="C21" s="291">
        <v>599662</v>
      </c>
      <c r="D21" s="291">
        <v>93111</v>
      </c>
      <c r="E21" s="291">
        <v>0</v>
      </c>
      <c r="F21" s="291">
        <v>512667</v>
      </c>
      <c r="G21" s="291">
        <v>236594</v>
      </c>
      <c r="H21" s="291">
        <v>0</v>
      </c>
    </row>
    <row r="22" spans="2:8">
      <c r="B22" s="319" t="s">
        <v>438</v>
      </c>
      <c r="C22" s="291">
        <v>65721118</v>
      </c>
      <c r="D22" s="291">
        <v>55743124</v>
      </c>
      <c r="E22" s="291">
        <v>30608025</v>
      </c>
      <c r="F22" s="291">
        <v>51386740</v>
      </c>
      <c r="G22" s="291">
        <v>49998494</v>
      </c>
      <c r="H22" s="291">
        <v>33177684</v>
      </c>
    </row>
    <row r="23" spans="2:8">
      <c r="B23" s="319" t="s">
        <v>1396</v>
      </c>
      <c r="C23" s="291">
        <v>0</v>
      </c>
      <c r="D23" s="291">
        <v>0</v>
      </c>
      <c r="E23" s="291">
        <v>0</v>
      </c>
      <c r="F23" s="291">
        <v>0</v>
      </c>
      <c r="G23" s="291">
        <v>0</v>
      </c>
      <c r="H23" s="291">
        <v>0</v>
      </c>
    </row>
    <row r="24" spans="2:8">
      <c r="B24" s="319" t="s">
        <v>1042</v>
      </c>
      <c r="C24" s="291">
        <v>158650</v>
      </c>
      <c r="D24" s="291">
        <v>61349</v>
      </c>
      <c r="E24" s="291">
        <v>0</v>
      </c>
      <c r="F24" s="291">
        <v>147451</v>
      </c>
      <c r="G24" s="291">
        <v>55749</v>
      </c>
      <c r="H24" s="291">
        <v>0</v>
      </c>
    </row>
    <row r="25" spans="2:8">
      <c r="B25" s="319" t="s">
        <v>1052</v>
      </c>
      <c r="C25" s="291">
        <v>143440965</v>
      </c>
      <c r="D25" s="291">
        <v>229900068</v>
      </c>
      <c r="E25" s="291">
        <v>196772933</v>
      </c>
      <c r="F25" s="291">
        <v>137217511</v>
      </c>
      <c r="G25" s="291">
        <v>219473535</v>
      </c>
      <c r="H25" s="291">
        <v>192708208</v>
      </c>
    </row>
    <row r="26" spans="2:8" ht="25.5">
      <c r="B26" s="762" t="s">
        <v>674</v>
      </c>
      <c r="C26" s="726">
        <v>1015109</v>
      </c>
      <c r="D26" s="726">
        <v>0</v>
      </c>
      <c r="E26" s="726">
        <v>0</v>
      </c>
      <c r="F26" s="726">
        <v>1884056</v>
      </c>
      <c r="G26" s="726">
        <v>0</v>
      </c>
      <c r="H26" s="726">
        <v>0</v>
      </c>
    </row>
    <row r="27" spans="2:8">
      <c r="B27" s="319" t="s">
        <v>1051</v>
      </c>
      <c r="C27" s="291">
        <v>0</v>
      </c>
      <c r="D27" s="291">
        <v>0</v>
      </c>
      <c r="E27" s="291">
        <v>0</v>
      </c>
      <c r="F27" s="291">
        <v>0</v>
      </c>
      <c r="G27" s="291">
        <v>0</v>
      </c>
      <c r="H27" s="291">
        <v>0</v>
      </c>
    </row>
    <row r="28" spans="2:8">
      <c r="B28" s="319" t="s">
        <v>1040</v>
      </c>
      <c r="C28" s="291">
        <v>0</v>
      </c>
      <c r="D28" s="291">
        <v>0</v>
      </c>
      <c r="E28" s="291">
        <v>0</v>
      </c>
      <c r="F28" s="291">
        <v>0</v>
      </c>
      <c r="G28" s="291">
        <v>0</v>
      </c>
      <c r="H28" s="291">
        <v>0</v>
      </c>
    </row>
    <row r="29" spans="2:8">
      <c r="B29" s="319" t="s">
        <v>1041</v>
      </c>
      <c r="C29" s="291">
        <v>0</v>
      </c>
      <c r="D29" s="291">
        <v>0</v>
      </c>
      <c r="E29" s="291">
        <v>0</v>
      </c>
      <c r="F29" s="291">
        <v>0</v>
      </c>
      <c r="G29" s="291">
        <v>0</v>
      </c>
      <c r="H29" s="291">
        <v>0</v>
      </c>
    </row>
    <row r="30" spans="2:8">
      <c r="B30" s="319" t="s">
        <v>1043</v>
      </c>
      <c r="C30" s="291">
        <v>0</v>
      </c>
      <c r="D30" s="291">
        <v>0</v>
      </c>
      <c r="E30" s="291">
        <v>0</v>
      </c>
      <c r="F30" s="291">
        <v>0</v>
      </c>
      <c r="G30" s="291">
        <v>0</v>
      </c>
      <c r="H30" s="291">
        <v>0</v>
      </c>
    </row>
    <row r="31" spans="2:8">
      <c r="B31" s="319" t="s">
        <v>438</v>
      </c>
      <c r="C31" s="291">
        <v>1015109</v>
      </c>
      <c r="D31" s="291">
        <v>0</v>
      </c>
      <c r="E31" s="291">
        <v>0</v>
      </c>
      <c r="F31" s="291">
        <v>974355</v>
      </c>
      <c r="G31" s="291">
        <v>0</v>
      </c>
      <c r="H31" s="291">
        <v>0</v>
      </c>
    </row>
    <row r="32" spans="2:8">
      <c r="B32" s="319" t="s">
        <v>1396</v>
      </c>
      <c r="C32" s="291">
        <v>0</v>
      </c>
      <c r="D32" s="291">
        <v>0</v>
      </c>
      <c r="E32" s="291">
        <v>0</v>
      </c>
      <c r="F32" s="291">
        <v>0</v>
      </c>
      <c r="G32" s="291">
        <v>0</v>
      </c>
      <c r="H32" s="291">
        <v>0</v>
      </c>
    </row>
    <row r="33" spans="2:8">
      <c r="B33" s="319" t="s">
        <v>1042</v>
      </c>
      <c r="C33" s="291">
        <v>0</v>
      </c>
      <c r="D33" s="291">
        <v>0</v>
      </c>
      <c r="E33" s="291">
        <v>0</v>
      </c>
      <c r="F33" s="291">
        <v>909701</v>
      </c>
      <c r="G33" s="291">
        <v>0</v>
      </c>
      <c r="H33" s="291">
        <v>0</v>
      </c>
    </row>
    <row r="34" spans="2:8">
      <c r="B34" s="319" t="s">
        <v>1052</v>
      </c>
      <c r="C34" s="291">
        <v>0</v>
      </c>
      <c r="D34" s="291">
        <v>0</v>
      </c>
      <c r="E34" s="291">
        <v>0</v>
      </c>
      <c r="F34" s="291">
        <v>0</v>
      </c>
      <c r="G34" s="291">
        <v>0</v>
      </c>
      <c r="H34" s="291">
        <v>0</v>
      </c>
    </row>
    <row r="35" spans="2:8">
      <c r="B35" s="761" t="s">
        <v>673</v>
      </c>
      <c r="C35" s="726">
        <v>36052675</v>
      </c>
      <c r="D35" s="726">
        <v>0</v>
      </c>
      <c r="E35" s="726">
        <v>0</v>
      </c>
      <c r="F35" s="726">
        <v>33523342</v>
      </c>
      <c r="G35" s="726">
        <v>0</v>
      </c>
      <c r="H35" s="726">
        <v>0</v>
      </c>
    </row>
    <row r="36" spans="2:8">
      <c r="B36" s="319" t="s">
        <v>1051</v>
      </c>
      <c r="C36" s="291">
        <v>0</v>
      </c>
      <c r="D36" s="291">
        <v>0</v>
      </c>
      <c r="E36" s="291">
        <v>0</v>
      </c>
      <c r="F36" s="291">
        <v>0</v>
      </c>
      <c r="G36" s="291">
        <v>0</v>
      </c>
      <c r="H36" s="291">
        <v>0</v>
      </c>
    </row>
    <row r="37" spans="2:8">
      <c r="B37" s="319" t="s">
        <v>1040</v>
      </c>
      <c r="C37" s="291">
        <v>13457823</v>
      </c>
      <c r="D37" s="291">
        <v>0</v>
      </c>
      <c r="E37" s="291">
        <v>0</v>
      </c>
      <c r="F37" s="291">
        <v>14475329</v>
      </c>
      <c r="G37" s="291">
        <v>0</v>
      </c>
      <c r="H37" s="291">
        <v>0</v>
      </c>
    </row>
    <row r="38" spans="2:8">
      <c r="B38" s="319" t="s">
        <v>1041</v>
      </c>
      <c r="C38" s="291">
        <v>0</v>
      </c>
      <c r="D38" s="291">
        <v>0</v>
      </c>
      <c r="E38" s="291">
        <v>0</v>
      </c>
      <c r="F38" s="291">
        <v>0</v>
      </c>
      <c r="G38" s="291">
        <v>0</v>
      </c>
      <c r="H38" s="291">
        <v>0</v>
      </c>
    </row>
    <row r="39" spans="2:8">
      <c r="B39" s="319" t="s">
        <v>1043</v>
      </c>
      <c r="C39" s="291">
        <v>0</v>
      </c>
      <c r="D39" s="291">
        <v>0</v>
      </c>
      <c r="E39" s="291">
        <v>0</v>
      </c>
      <c r="F39" s="291">
        <v>0</v>
      </c>
      <c r="G39" s="291">
        <v>0</v>
      </c>
      <c r="H39" s="291">
        <v>0</v>
      </c>
    </row>
    <row r="40" spans="2:8">
      <c r="B40" s="319" t="s">
        <v>438</v>
      </c>
      <c r="C40" s="291">
        <v>22594852</v>
      </c>
      <c r="D40" s="291">
        <v>0</v>
      </c>
      <c r="E40" s="291">
        <v>0</v>
      </c>
      <c r="F40" s="291">
        <v>18056736</v>
      </c>
      <c r="G40" s="291">
        <v>0</v>
      </c>
      <c r="H40" s="291">
        <v>0</v>
      </c>
    </row>
    <row r="41" spans="2:8">
      <c r="B41" s="319" t="s">
        <v>1396</v>
      </c>
      <c r="C41" s="291">
        <v>0</v>
      </c>
      <c r="D41" s="291">
        <v>0</v>
      </c>
      <c r="E41" s="291">
        <v>0</v>
      </c>
      <c r="F41" s="291">
        <v>0</v>
      </c>
      <c r="G41" s="291">
        <v>0</v>
      </c>
      <c r="H41" s="291">
        <v>0</v>
      </c>
    </row>
    <row r="42" spans="2:8">
      <c r="B42" s="319" t="s">
        <v>1042</v>
      </c>
      <c r="C42" s="291">
        <v>0</v>
      </c>
      <c r="D42" s="291">
        <v>0</v>
      </c>
      <c r="E42" s="291">
        <v>0</v>
      </c>
      <c r="F42" s="291">
        <v>991277</v>
      </c>
      <c r="G42" s="291">
        <v>0</v>
      </c>
      <c r="H42" s="291">
        <v>0</v>
      </c>
    </row>
    <row r="43" spans="2:8">
      <c r="B43" s="319" t="s">
        <v>1052</v>
      </c>
      <c r="C43" s="291">
        <v>0</v>
      </c>
      <c r="D43" s="291">
        <v>0</v>
      </c>
      <c r="E43" s="291">
        <v>0</v>
      </c>
      <c r="F43" s="291">
        <v>0</v>
      </c>
      <c r="G43" s="291">
        <v>0</v>
      </c>
      <c r="H43" s="291">
        <v>0</v>
      </c>
    </row>
    <row r="44" spans="2:8">
      <c r="B44" s="761" t="s">
        <v>487</v>
      </c>
      <c r="C44" s="726">
        <v>568847663</v>
      </c>
      <c r="D44" s="726">
        <v>0</v>
      </c>
      <c r="E44" s="726">
        <v>0</v>
      </c>
      <c r="F44" s="726">
        <v>561800226</v>
      </c>
      <c r="G44" s="726">
        <v>0</v>
      </c>
      <c r="H44" s="726">
        <v>0</v>
      </c>
    </row>
    <row r="45" spans="2:8">
      <c r="B45" s="319" t="s">
        <v>1051</v>
      </c>
      <c r="C45" s="291">
        <v>0</v>
      </c>
      <c r="D45" s="291">
        <v>0</v>
      </c>
      <c r="E45" s="291">
        <v>0</v>
      </c>
      <c r="F45" s="291">
        <v>0</v>
      </c>
      <c r="G45" s="291">
        <v>0</v>
      </c>
      <c r="H45" s="291">
        <v>0</v>
      </c>
    </row>
    <row r="46" spans="2:8">
      <c r="B46" s="319" t="s">
        <v>1040</v>
      </c>
      <c r="C46" s="291">
        <v>116672267</v>
      </c>
      <c r="D46" s="291">
        <v>0</v>
      </c>
      <c r="E46" s="291">
        <v>0</v>
      </c>
      <c r="F46" s="291">
        <v>99409923</v>
      </c>
      <c r="G46" s="291">
        <v>0</v>
      </c>
      <c r="H46" s="291">
        <v>0</v>
      </c>
    </row>
    <row r="47" spans="2:8">
      <c r="B47" s="319" t="s">
        <v>1041</v>
      </c>
      <c r="C47" s="291">
        <v>0</v>
      </c>
      <c r="D47" s="291">
        <v>0</v>
      </c>
      <c r="E47" s="291">
        <v>0</v>
      </c>
      <c r="F47" s="291">
        <v>0</v>
      </c>
      <c r="G47" s="291">
        <v>0</v>
      </c>
      <c r="H47" s="291">
        <v>0</v>
      </c>
    </row>
    <row r="48" spans="2:8">
      <c r="B48" s="319" t="s">
        <v>1043</v>
      </c>
      <c r="C48" s="291">
        <v>93260441</v>
      </c>
      <c r="D48" s="291">
        <v>0</v>
      </c>
      <c r="E48" s="291">
        <v>0</v>
      </c>
      <c r="F48" s="291">
        <v>79954174</v>
      </c>
      <c r="G48" s="291">
        <v>0</v>
      </c>
      <c r="H48" s="291">
        <v>0</v>
      </c>
    </row>
    <row r="49" spans="2:8">
      <c r="B49" s="319" t="s">
        <v>438</v>
      </c>
      <c r="C49" s="291">
        <v>0</v>
      </c>
      <c r="D49" s="291">
        <v>0</v>
      </c>
      <c r="E49" s="291">
        <v>0</v>
      </c>
      <c r="F49" s="291">
        <v>0</v>
      </c>
      <c r="G49" s="291">
        <v>0</v>
      </c>
      <c r="H49" s="291">
        <v>0</v>
      </c>
    </row>
    <row r="50" spans="2:8">
      <c r="B50" s="319" t="s">
        <v>1396</v>
      </c>
      <c r="C50" s="291">
        <v>0</v>
      </c>
      <c r="D50" s="291">
        <v>0</v>
      </c>
      <c r="E50" s="291">
        <v>0</v>
      </c>
      <c r="F50" s="291">
        <v>0</v>
      </c>
      <c r="G50" s="291">
        <v>0</v>
      </c>
      <c r="H50" s="291">
        <v>0</v>
      </c>
    </row>
    <row r="51" spans="2:8">
      <c r="B51" s="319" t="s">
        <v>1042</v>
      </c>
      <c r="C51" s="291">
        <v>358914955</v>
      </c>
      <c r="D51" s="291">
        <v>0</v>
      </c>
      <c r="E51" s="291">
        <v>0</v>
      </c>
      <c r="F51" s="291">
        <v>382436129</v>
      </c>
      <c r="G51" s="291">
        <v>0</v>
      </c>
      <c r="H51" s="291">
        <v>0</v>
      </c>
    </row>
    <row r="52" spans="2:8">
      <c r="B52" s="319" t="s">
        <v>1052</v>
      </c>
      <c r="C52" s="291">
        <v>0</v>
      </c>
      <c r="D52" s="291">
        <v>0</v>
      </c>
      <c r="E52" s="291">
        <v>0</v>
      </c>
      <c r="F52" s="291">
        <v>0</v>
      </c>
      <c r="G52" s="291">
        <v>0</v>
      </c>
      <c r="H52" s="291">
        <v>0</v>
      </c>
    </row>
    <row r="53" spans="2:8">
      <c r="B53" s="761" t="s">
        <v>5</v>
      </c>
      <c r="C53" s="726">
        <v>5931294</v>
      </c>
      <c r="D53" s="726">
        <v>0</v>
      </c>
      <c r="E53" s="726">
        <v>0</v>
      </c>
      <c r="F53" s="726">
        <v>2019152</v>
      </c>
      <c r="G53" s="726">
        <v>0</v>
      </c>
      <c r="H53" s="726">
        <v>0</v>
      </c>
    </row>
    <row r="54" spans="2:8">
      <c r="B54" s="319" t="s">
        <v>1051</v>
      </c>
      <c r="C54" s="291">
        <v>0</v>
      </c>
      <c r="D54" s="291">
        <v>0</v>
      </c>
      <c r="E54" s="291">
        <v>0</v>
      </c>
      <c r="F54" s="291">
        <v>0</v>
      </c>
      <c r="G54" s="291">
        <v>0</v>
      </c>
      <c r="H54" s="291">
        <v>0</v>
      </c>
    </row>
    <row r="55" spans="2:8">
      <c r="B55" s="319" t="s">
        <v>1040</v>
      </c>
      <c r="C55" s="291">
        <v>0</v>
      </c>
      <c r="D55" s="291">
        <v>0</v>
      </c>
      <c r="E55" s="291">
        <v>0</v>
      </c>
      <c r="F55" s="291">
        <v>0</v>
      </c>
      <c r="G55" s="291">
        <v>0</v>
      </c>
      <c r="H55" s="291">
        <v>0</v>
      </c>
    </row>
    <row r="56" spans="2:8">
      <c r="B56" s="319" t="s">
        <v>1041</v>
      </c>
      <c r="C56" s="291">
        <v>0</v>
      </c>
      <c r="D56" s="291">
        <v>0</v>
      </c>
      <c r="E56" s="291">
        <v>0</v>
      </c>
      <c r="F56" s="291">
        <v>0</v>
      </c>
      <c r="G56" s="291">
        <v>0</v>
      </c>
      <c r="H56" s="291">
        <v>0</v>
      </c>
    </row>
    <row r="57" spans="2:8">
      <c r="B57" s="319" t="s">
        <v>1043</v>
      </c>
      <c r="C57" s="291">
        <v>0</v>
      </c>
      <c r="D57" s="291">
        <v>0</v>
      </c>
      <c r="E57" s="291">
        <v>0</v>
      </c>
      <c r="F57" s="291">
        <v>0</v>
      </c>
      <c r="G57" s="291">
        <v>0</v>
      </c>
      <c r="H57" s="291">
        <v>0</v>
      </c>
    </row>
    <row r="58" spans="2:8">
      <c r="B58" s="319" t="s">
        <v>438</v>
      </c>
      <c r="C58" s="291">
        <v>5931294</v>
      </c>
      <c r="D58" s="291">
        <v>0</v>
      </c>
      <c r="E58" s="291">
        <v>0</v>
      </c>
      <c r="F58" s="291">
        <v>2019152</v>
      </c>
      <c r="G58" s="291">
        <v>0</v>
      </c>
      <c r="H58" s="291">
        <v>0</v>
      </c>
    </row>
    <row r="59" spans="2:8">
      <c r="B59" s="319" t="s">
        <v>1396</v>
      </c>
      <c r="C59" s="291">
        <v>0</v>
      </c>
      <c r="D59" s="291">
        <v>0</v>
      </c>
      <c r="E59" s="291">
        <v>0</v>
      </c>
      <c r="F59" s="291">
        <v>0</v>
      </c>
      <c r="G59" s="291">
        <v>0</v>
      </c>
      <c r="H59" s="291">
        <v>0</v>
      </c>
    </row>
    <row r="60" spans="2:8">
      <c r="B60" s="319" t="s">
        <v>1042</v>
      </c>
      <c r="C60" s="291">
        <v>0</v>
      </c>
      <c r="D60" s="291">
        <v>0</v>
      </c>
      <c r="E60" s="291">
        <v>0</v>
      </c>
      <c r="F60" s="291">
        <v>0</v>
      </c>
      <c r="G60" s="291">
        <v>0</v>
      </c>
      <c r="H60" s="291">
        <v>0</v>
      </c>
    </row>
    <row r="61" spans="2:8">
      <c r="B61" s="319" t="s">
        <v>1052</v>
      </c>
      <c r="C61" s="291">
        <v>0</v>
      </c>
      <c r="D61" s="291">
        <v>0</v>
      </c>
      <c r="E61" s="291">
        <v>0</v>
      </c>
      <c r="F61" s="291">
        <v>0</v>
      </c>
      <c r="G61" s="291">
        <v>0</v>
      </c>
      <c r="H61" s="291">
        <v>0</v>
      </c>
    </row>
    <row r="62" spans="2:8">
      <c r="B62" s="761" t="s">
        <v>488</v>
      </c>
      <c r="C62" s="726">
        <v>61465033</v>
      </c>
      <c r="D62" s="726">
        <v>0</v>
      </c>
      <c r="E62" s="726">
        <v>0</v>
      </c>
      <c r="F62" s="726">
        <v>55188286</v>
      </c>
      <c r="G62" s="726">
        <v>0</v>
      </c>
      <c r="H62" s="726">
        <v>0</v>
      </c>
    </row>
    <row r="63" spans="2:8">
      <c r="B63" s="319" t="s">
        <v>1051</v>
      </c>
      <c r="C63" s="291">
        <v>0</v>
      </c>
      <c r="D63" s="291">
        <v>0</v>
      </c>
      <c r="E63" s="291">
        <v>0</v>
      </c>
      <c r="F63" s="291">
        <v>0</v>
      </c>
      <c r="G63" s="291">
        <v>0</v>
      </c>
      <c r="H63" s="291">
        <v>0</v>
      </c>
    </row>
    <row r="64" spans="2:8">
      <c r="B64" s="319" t="s">
        <v>1040</v>
      </c>
      <c r="C64" s="291">
        <v>5844005</v>
      </c>
      <c r="D64" s="291">
        <v>0</v>
      </c>
      <c r="E64" s="291">
        <v>0</v>
      </c>
      <c r="F64" s="291">
        <v>4806351</v>
      </c>
      <c r="G64" s="291">
        <v>0</v>
      </c>
      <c r="H64" s="291">
        <v>0</v>
      </c>
    </row>
    <row r="65" spans="2:8">
      <c r="B65" s="319" t="s">
        <v>1041</v>
      </c>
      <c r="C65" s="291">
        <v>10596667</v>
      </c>
      <c r="D65" s="291">
        <v>0</v>
      </c>
      <c r="E65" s="291">
        <v>0</v>
      </c>
      <c r="F65" s="291">
        <v>10710000</v>
      </c>
      <c r="G65" s="291">
        <v>0</v>
      </c>
      <c r="H65" s="291">
        <v>0</v>
      </c>
    </row>
    <row r="66" spans="2:8">
      <c r="B66" s="319" t="s">
        <v>1043</v>
      </c>
      <c r="C66" s="291">
        <v>99031</v>
      </c>
      <c r="D66" s="291">
        <v>0</v>
      </c>
      <c r="E66" s="291">
        <v>0</v>
      </c>
      <c r="F66" s="291">
        <v>44114</v>
      </c>
      <c r="G66" s="291">
        <v>0</v>
      </c>
      <c r="H66" s="291">
        <v>0</v>
      </c>
    </row>
    <row r="67" spans="2:8">
      <c r="B67" s="319" t="s">
        <v>438</v>
      </c>
      <c r="C67" s="291">
        <v>21908275</v>
      </c>
      <c r="D67" s="291">
        <v>0</v>
      </c>
      <c r="E67" s="291">
        <v>0</v>
      </c>
      <c r="F67" s="291">
        <v>19163073</v>
      </c>
      <c r="G67" s="291">
        <v>0</v>
      </c>
      <c r="H67" s="291">
        <v>0</v>
      </c>
    </row>
    <row r="68" spans="2:8">
      <c r="B68" s="319" t="s">
        <v>1396</v>
      </c>
      <c r="C68" s="291">
        <v>0</v>
      </c>
      <c r="D68" s="291">
        <v>0</v>
      </c>
      <c r="E68" s="291">
        <v>0</v>
      </c>
      <c r="F68" s="291">
        <v>0</v>
      </c>
      <c r="G68" s="291">
        <v>0</v>
      </c>
      <c r="H68" s="291">
        <v>0</v>
      </c>
    </row>
    <row r="69" spans="2:8">
      <c r="B69" s="319" t="s">
        <v>1042</v>
      </c>
      <c r="C69" s="291">
        <v>23017055</v>
      </c>
      <c r="D69" s="291">
        <v>0</v>
      </c>
      <c r="E69" s="291">
        <v>0</v>
      </c>
      <c r="F69" s="291">
        <v>20464748</v>
      </c>
      <c r="G69" s="291">
        <v>0</v>
      </c>
      <c r="H69" s="291">
        <v>0</v>
      </c>
    </row>
    <row r="70" spans="2:8">
      <c r="B70" s="319" t="s">
        <v>1052</v>
      </c>
      <c r="C70" s="291">
        <v>0</v>
      </c>
      <c r="D70" s="291">
        <v>0</v>
      </c>
      <c r="E70" s="291">
        <v>0</v>
      </c>
      <c r="F70" s="291">
        <v>0</v>
      </c>
      <c r="G70" s="291">
        <v>0</v>
      </c>
      <c r="H70" s="291">
        <v>0</v>
      </c>
    </row>
    <row r="71" spans="2:8">
      <c r="B71" s="726"/>
      <c r="C71" s="726"/>
      <c r="D71" s="726"/>
      <c r="E71" s="726"/>
      <c r="F71" s="726"/>
      <c r="G71" s="726"/>
      <c r="H71" s="726"/>
    </row>
    <row r="72" spans="2:8">
      <c r="B72" s="726" t="s">
        <v>629</v>
      </c>
      <c r="C72" s="726">
        <v>926889565</v>
      </c>
      <c r="D72" s="726">
        <v>808957524</v>
      </c>
      <c r="E72" s="726">
        <v>2609103509</v>
      </c>
      <c r="F72" s="726">
        <v>884354622</v>
      </c>
      <c r="G72" s="726">
        <v>741344534</v>
      </c>
      <c r="H72" s="726">
        <v>2429776062</v>
      </c>
    </row>
    <row r="73" spans="2:8">
      <c r="B73" s="759" t="s">
        <v>1045</v>
      </c>
      <c r="C73" s="726">
        <v>23717856</v>
      </c>
      <c r="D73" s="726">
        <v>512951416</v>
      </c>
      <c r="E73" s="726">
        <v>1220372665</v>
      </c>
      <c r="F73" s="726">
        <v>21150974</v>
      </c>
      <c r="G73" s="726">
        <v>461341734</v>
      </c>
      <c r="H73" s="726">
        <v>1109089950</v>
      </c>
    </row>
    <row r="74" spans="2:8">
      <c r="B74" s="759" t="s">
        <v>1046</v>
      </c>
      <c r="C74" s="726">
        <v>144997175</v>
      </c>
      <c r="D74" s="726">
        <v>9310679</v>
      </c>
      <c r="E74" s="726">
        <v>11574</v>
      </c>
      <c r="F74" s="726">
        <v>128519305</v>
      </c>
      <c r="G74" s="726">
        <v>8501097</v>
      </c>
      <c r="H74" s="726">
        <v>17049</v>
      </c>
    </row>
    <row r="75" spans="2:8">
      <c r="B75" s="759" t="s">
        <v>1047</v>
      </c>
      <c r="C75" s="726">
        <v>18644633</v>
      </c>
      <c r="D75" s="726">
        <v>897777</v>
      </c>
      <c r="E75" s="726">
        <v>0</v>
      </c>
      <c r="F75" s="726">
        <v>18112981</v>
      </c>
      <c r="G75" s="726">
        <v>1737331</v>
      </c>
      <c r="H75" s="726">
        <v>0</v>
      </c>
    </row>
    <row r="76" spans="2:8">
      <c r="B76" s="759" t="s">
        <v>1048</v>
      </c>
      <c r="C76" s="726">
        <v>93959134</v>
      </c>
      <c r="D76" s="726">
        <v>93111</v>
      </c>
      <c r="E76" s="726">
        <v>0</v>
      </c>
      <c r="F76" s="726">
        <v>80510955</v>
      </c>
      <c r="G76" s="726">
        <v>236594</v>
      </c>
      <c r="H76" s="726">
        <v>0</v>
      </c>
    </row>
    <row r="77" spans="2:8">
      <c r="B77" s="759" t="s">
        <v>1049</v>
      </c>
      <c r="C77" s="726">
        <v>120039142</v>
      </c>
      <c r="D77" s="726">
        <v>55743124</v>
      </c>
      <c r="E77" s="726">
        <v>30608025</v>
      </c>
      <c r="F77" s="726">
        <v>93893590</v>
      </c>
      <c r="G77" s="726">
        <v>49998494</v>
      </c>
      <c r="H77" s="726">
        <v>33177684</v>
      </c>
    </row>
    <row r="78" spans="2:8">
      <c r="B78" s="759" t="s">
        <v>1398</v>
      </c>
      <c r="C78" s="726">
        <v>0</v>
      </c>
      <c r="D78" s="726">
        <v>0</v>
      </c>
      <c r="E78" s="726">
        <v>0</v>
      </c>
      <c r="F78" s="726">
        <v>0</v>
      </c>
      <c r="G78" s="726">
        <v>0</v>
      </c>
      <c r="H78" s="726">
        <v>0</v>
      </c>
    </row>
    <row r="79" spans="2:8">
      <c r="B79" s="759" t="s">
        <v>1050</v>
      </c>
      <c r="C79" s="726">
        <v>382090660</v>
      </c>
      <c r="D79" s="726">
        <v>61349</v>
      </c>
      <c r="E79" s="726">
        <v>0</v>
      </c>
      <c r="F79" s="726">
        <v>404949306</v>
      </c>
      <c r="G79" s="726">
        <v>55749</v>
      </c>
      <c r="H79" s="726">
        <v>0</v>
      </c>
    </row>
    <row r="80" spans="2:8">
      <c r="B80" s="759" t="s">
        <v>1055</v>
      </c>
      <c r="C80" s="726">
        <v>143440965</v>
      </c>
      <c r="D80" s="726">
        <v>229900068</v>
      </c>
      <c r="E80" s="726">
        <v>1358111245</v>
      </c>
      <c r="F80" s="726">
        <v>137217511</v>
      </c>
      <c r="G80" s="726">
        <v>219473535</v>
      </c>
      <c r="H80" s="726">
        <v>1287491379</v>
      </c>
    </row>
  </sheetData>
  <mergeCells count="3">
    <mergeCell ref="B5:B7"/>
    <mergeCell ref="C5:E5"/>
    <mergeCell ref="F5:H5"/>
  </mergeCells>
  <conditionalFormatting sqref="B10:B16">
    <cfRule type="expression" dxfId="340" priority="341" stopIfTrue="1">
      <formula>#REF!="totalizador"</formula>
    </cfRule>
  </conditionalFormatting>
  <conditionalFormatting sqref="B19:B25">
    <cfRule type="expression" dxfId="339" priority="340" stopIfTrue="1">
      <formula>#REF!="totalizador"</formula>
    </cfRule>
  </conditionalFormatting>
  <conditionalFormatting sqref="B28:B34">
    <cfRule type="expression" dxfId="338" priority="339" stopIfTrue="1">
      <formula>#REF!="totalizador"</formula>
    </cfRule>
  </conditionalFormatting>
  <conditionalFormatting sqref="B46:B52">
    <cfRule type="expression" dxfId="337" priority="338" stopIfTrue="1">
      <formula>#REF!="totalizador"</formula>
    </cfRule>
  </conditionalFormatting>
  <conditionalFormatting sqref="B64:B70">
    <cfRule type="expression" dxfId="336" priority="337" stopIfTrue="1">
      <formula>#REF!="totalizador"</formula>
    </cfRule>
  </conditionalFormatting>
  <conditionalFormatting sqref="B9">
    <cfRule type="expression" dxfId="335" priority="336" stopIfTrue="1">
      <formula>#REF!="totalizador"</formula>
    </cfRule>
  </conditionalFormatting>
  <conditionalFormatting sqref="B18">
    <cfRule type="expression" dxfId="334" priority="335" stopIfTrue="1">
      <formula>#REF!="totalizador"</formula>
    </cfRule>
  </conditionalFormatting>
  <conditionalFormatting sqref="B27">
    <cfRule type="expression" dxfId="333" priority="334" stopIfTrue="1">
      <formula>#REF!="totalizador"</formula>
    </cfRule>
  </conditionalFormatting>
  <conditionalFormatting sqref="B45">
    <cfRule type="expression" dxfId="332" priority="333" stopIfTrue="1">
      <formula>#REF!="totalizador"</formula>
    </cfRule>
  </conditionalFormatting>
  <conditionalFormatting sqref="B63">
    <cfRule type="expression" dxfId="331" priority="332" stopIfTrue="1">
      <formula>#REF!="totalizador"</formula>
    </cfRule>
  </conditionalFormatting>
  <conditionalFormatting sqref="C9:H16">
    <cfRule type="expression" dxfId="330" priority="331" stopIfTrue="1">
      <formula>#REF!="totalizador"</formula>
    </cfRule>
  </conditionalFormatting>
  <conditionalFormatting sqref="C9:H16">
    <cfRule type="expression" dxfId="329" priority="330" stopIfTrue="1">
      <formula>#REF!="totalizador"</formula>
    </cfRule>
  </conditionalFormatting>
  <conditionalFormatting sqref="C9:H16">
    <cfRule type="expression" dxfId="328" priority="329" stopIfTrue="1">
      <formula>#REF!="totalizador"</formula>
    </cfRule>
  </conditionalFormatting>
  <conditionalFormatting sqref="B37:B43">
    <cfRule type="expression" dxfId="327" priority="328" stopIfTrue="1">
      <formula>#REF!="totalizador"</formula>
    </cfRule>
  </conditionalFormatting>
  <conditionalFormatting sqref="B36">
    <cfRule type="expression" dxfId="326" priority="327" stopIfTrue="1">
      <formula>#REF!="totalizador"</formula>
    </cfRule>
  </conditionalFormatting>
  <conditionalFormatting sqref="B55:B61">
    <cfRule type="expression" dxfId="325" priority="326" stopIfTrue="1">
      <formula>#REF!="totalizador"</formula>
    </cfRule>
  </conditionalFormatting>
  <conditionalFormatting sqref="B54">
    <cfRule type="expression" dxfId="324" priority="325" stopIfTrue="1">
      <formula>#REF!="totalizador"</formula>
    </cfRule>
  </conditionalFormatting>
  <conditionalFormatting sqref="C9:H16">
    <cfRule type="expression" dxfId="323" priority="324" stopIfTrue="1">
      <formula>#REF!="totalizador"</formula>
    </cfRule>
  </conditionalFormatting>
  <conditionalFormatting sqref="C9:H16">
    <cfRule type="expression" dxfId="322" priority="323" stopIfTrue="1">
      <formula>#REF!="totalizador"</formula>
    </cfRule>
  </conditionalFormatting>
  <conditionalFormatting sqref="C9:H16">
    <cfRule type="expression" dxfId="321" priority="322" stopIfTrue="1">
      <formula>#REF!="totalizador"</formula>
    </cfRule>
  </conditionalFormatting>
  <conditionalFormatting sqref="C38:H43 D36:H37">
    <cfRule type="expression" dxfId="320" priority="321" stopIfTrue="1">
      <formula>#REF!="totalizador"</formula>
    </cfRule>
  </conditionalFormatting>
  <conditionalFormatting sqref="C38:H43 D36:H37">
    <cfRule type="expression" dxfId="319" priority="320" stopIfTrue="1">
      <formula>#REF!="totalizador"</formula>
    </cfRule>
  </conditionalFormatting>
  <conditionalFormatting sqref="C38:H43 D36:H37">
    <cfRule type="expression" dxfId="318" priority="319" stopIfTrue="1">
      <formula>#REF!="totalizador"</formula>
    </cfRule>
  </conditionalFormatting>
  <conditionalFormatting sqref="C59:H61 D54:H58">
    <cfRule type="expression" dxfId="317" priority="318" stopIfTrue="1">
      <formula>#REF!="totalizador"</formula>
    </cfRule>
  </conditionalFormatting>
  <conditionalFormatting sqref="C59:H61 D54:H58">
    <cfRule type="expression" dxfId="316" priority="317" stopIfTrue="1">
      <formula>#REF!="totalizador"</formula>
    </cfRule>
  </conditionalFormatting>
  <conditionalFormatting sqref="C59:H61 D54:H58">
    <cfRule type="expression" dxfId="315" priority="316" stopIfTrue="1">
      <formula>#REF!="totalizador"</formula>
    </cfRule>
  </conditionalFormatting>
  <conditionalFormatting sqref="C9:H16">
    <cfRule type="expression" dxfId="314" priority="315" stopIfTrue="1">
      <formula>#REF!="totalizador"</formula>
    </cfRule>
  </conditionalFormatting>
  <conditionalFormatting sqref="C9:H16">
    <cfRule type="expression" dxfId="313" priority="314" stopIfTrue="1">
      <formula>#REF!="totalizador"</formula>
    </cfRule>
  </conditionalFormatting>
  <conditionalFormatting sqref="C9:H16">
    <cfRule type="expression" dxfId="312" priority="313" stopIfTrue="1">
      <formula>#REF!="totalizador"</formula>
    </cfRule>
  </conditionalFormatting>
  <conditionalFormatting sqref="C38:H43 D36:H37">
    <cfRule type="expression" dxfId="311" priority="312" stopIfTrue="1">
      <formula>#REF!="totalizador"</formula>
    </cfRule>
  </conditionalFormatting>
  <conditionalFormatting sqref="C38:H43 D36:H37">
    <cfRule type="expression" dxfId="310" priority="311" stopIfTrue="1">
      <formula>#REF!="totalizador"</formula>
    </cfRule>
  </conditionalFormatting>
  <conditionalFormatting sqref="C38:H43 D36:H37">
    <cfRule type="expression" dxfId="309" priority="310" stopIfTrue="1">
      <formula>#REF!="totalizador"</formula>
    </cfRule>
  </conditionalFormatting>
  <conditionalFormatting sqref="C38:H43 D36:H37">
    <cfRule type="expression" dxfId="308" priority="309" stopIfTrue="1">
      <formula>#REF!="totalizador"</formula>
    </cfRule>
  </conditionalFormatting>
  <conditionalFormatting sqref="C38:H43 D36:H37">
    <cfRule type="expression" dxfId="307" priority="308" stopIfTrue="1">
      <formula>#REF!="totalizador"</formula>
    </cfRule>
  </conditionalFormatting>
  <conditionalFormatting sqref="C38:H43 D36:H37">
    <cfRule type="expression" dxfId="306" priority="307" stopIfTrue="1">
      <formula>#REF!="totalizador"</formula>
    </cfRule>
  </conditionalFormatting>
  <conditionalFormatting sqref="C38:H43 D36:H37">
    <cfRule type="expression" dxfId="305" priority="306" stopIfTrue="1">
      <formula>#REF!="totalizador"</formula>
    </cfRule>
  </conditionalFormatting>
  <conditionalFormatting sqref="C38:H43 D36:H37">
    <cfRule type="expression" dxfId="304" priority="305" stopIfTrue="1">
      <formula>#REF!="totalizador"</formula>
    </cfRule>
  </conditionalFormatting>
  <conditionalFormatting sqref="C38:H43 D36:H37">
    <cfRule type="expression" dxfId="303" priority="304" stopIfTrue="1">
      <formula>#REF!="totalizador"</formula>
    </cfRule>
  </conditionalFormatting>
  <conditionalFormatting sqref="C38:H43 D36:H37">
    <cfRule type="expression" dxfId="302" priority="303" stopIfTrue="1">
      <formula>#REF!="totalizador"</formula>
    </cfRule>
  </conditionalFormatting>
  <conditionalFormatting sqref="C38:H43 D36:H37">
    <cfRule type="expression" dxfId="301" priority="302" stopIfTrue="1">
      <formula>#REF!="totalizador"</formula>
    </cfRule>
  </conditionalFormatting>
  <conditionalFormatting sqref="C38:H43 D36:H37">
    <cfRule type="expression" dxfId="300" priority="301" stopIfTrue="1">
      <formula>#REF!="totalizador"</formula>
    </cfRule>
  </conditionalFormatting>
  <conditionalFormatting sqref="C59:H61 D54:H58">
    <cfRule type="expression" dxfId="299" priority="300" stopIfTrue="1">
      <formula>#REF!="totalizador"</formula>
    </cfRule>
  </conditionalFormatting>
  <conditionalFormatting sqref="C59:H61 D54:H58">
    <cfRule type="expression" dxfId="298" priority="299" stopIfTrue="1">
      <formula>#REF!="totalizador"</formula>
    </cfRule>
  </conditionalFormatting>
  <conditionalFormatting sqref="C59:H61 D54:H58">
    <cfRule type="expression" dxfId="297" priority="298" stopIfTrue="1">
      <formula>#REF!="totalizador"</formula>
    </cfRule>
  </conditionalFormatting>
  <conditionalFormatting sqref="C59:H61 D54:H58">
    <cfRule type="expression" dxfId="296" priority="297" stopIfTrue="1">
      <formula>#REF!="totalizador"</formula>
    </cfRule>
  </conditionalFormatting>
  <conditionalFormatting sqref="C59:H61 D54:H58">
    <cfRule type="expression" dxfId="295" priority="296" stopIfTrue="1">
      <formula>#REF!="totalizador"</formula>
    </cfRule>
  </conditionalFormatting>
  <conditionalFormatting sqref="C59:H61 D54:H58">
    <cfRule type="expression" dxfId="294" priority="295" stopIfTrue="1">
      <formula>#REF!="totalizador"</formula>
    </cfRule>
  </conditionalFormatting>
  <conditionalFormatting sqref="C59:H61 D54:H58">
    <cfRule type="expression" dxfId="293" priority="294" stopIfTrue="1">
      <formula>#REF!="totalizador"</formula>
    </cfRule>
  </conditionalFormatting>
  <conditionalFormatting sqref="C59:H61 D54:H58">
    <cfRule type="expression" dxfId="292" priority="293" stopIfTrue="1">
      <formula>#REF!="totalizador"</formula>
    </cfRule>
  </conditionalFormatting>
  <conditionalFormatting sqref="C59:H61 D54:H58">
    <cfRule type="expression" dxfId="291" priority="292" stopIfTrue="1">
      <formula>#REF!="totalizador"</formula>
    </cfRule>
  </conditionalFormatting>
  <conditionalFormatting sqref="C59:H61 D54:H58">
    <cfRule type="expression" dxfId="290" priority="291" stopIfTrue="1">
      <formula>#REF!="totalizador"</formula>
    </cfRule>
  </conditionalFormatting>
  <conditionalFormatting sqref="C59:H61 D54:H58">
    <cfRule type="expression" dxfId="289" priority="290" stopIfTrue="1">
      <formula>#REF!="totalizador"</formula>
    </cfRule>
  </conditionalFormatting>
  <conditionalFormatting sqref="C59:H61 D54:H58">
    <cfRule type="expression" dxfId="288" priority="289" stopIfTrue="1">
      <formula>#REF!="totalizador"</formula>
    </cfRule>
  </conditionalFormatting>
  <conditionalFormatting sqref="C59:H61 D54:H58">
    <cfRule type="expression" dxfId="287" priority="288" stopIfTrue="1">
      <formula>#REF!="totalizador"</formula>
    </cfRule>
  </conditionalFormatting>
  <conditionalFormatting sqref="C59:H61 D54:H58">
    <cfRule type="expression" dxfId="286" priority="287" stopIfTrue="1">
      <formula>#REF!="totalizador"</formula>
    </cfRule>
  </conditionalFormatting>
  <conditionalFormatting sqref="C59:H61 D54:H58">
    <cfRule type="expression" dxfId="285" priority="286" stopIfTrue="1">
      <formula>#REF!="totalizador"</formula>
    </cfRule>
  </conditionalFormatting>
  <conditionalFormatting sqref="C27:E27 C34:E34">
    <cfRule type="expression" dxfId="284" priority="285" stopIfTrue="1">
      <formula>#REF!="totalizador"</formula>
    </cfRule>
  </conditionalFormatting>
  <conditionalFormatting sqref="C27:E27 C34:E34">
    <cfRule type="expression" dxfId="283" priority="284" stopIfTrue="1">
      <formula>#REF!="totalizador"</formula>
    </cfRule>
  </conditionalFormatting>
  <conditionalFormatting sqref="C27:E27 C34:E34">
    <cfRule type="expression" dxfId="282" priority="283" stopIfTrue="1">
      <formula>#REF!="totalizador"</formula>
    </cfRule>
  </conditionalFormatting>
  <conditionalFormatting sqref="C27:E27 C34:E34">
    <cfRule type="expression" dxfId="281" priority="282" stopIfTrue="1">
      <formula>#REF!="totalizador"</formula>
    </cfRule>
  </conditionalFormatting>
  <conditionalFormatting sqref="C27:E27 C34:E34">
    <cfRule type="expression" dxfId="280" priority="281" stopIfTrue="1">
      <formula>#REF!="totalizador"</formula>
    </cfRule>
  </conditionalFormatting>
  <conditionalFormatting sqref="C27:E27 C34:E34">
    <cfRule type="expression" dxfId="279" priority="280" stopIfTrue="1">
      <formula>#REF!="totalizador"</formula>
    </cfRule>
  </conditionalFormatting>
  <conditionalFormatting sqref="C27:E27 C34:E34">
    <cfRule type="expression" dxfId="278" priority="279" stopIfTrue="1">
      <formula>#REF!="totalizador"</formula>
    </cfRule>
  </conditionalFormatting>
  <conditionalFormatting sqref="C27:E27 C34:E34">
    <cfRule type="expression" dxfId="277" priority="278" stopIfTrue="1">
      <formula>#REF!="totalizador"</formula>
    </cfRule>
  </conditionalFormatting>
  <conditionalFormatting sqref="C27:E27 C34:E34">
    <cfRule type="expression" dxfId="276" priority="277" stopIfTrue="1">
      <formula>#REF!="totalizador"</formula>
    </cfRule>
  </conditionalFormatting>
  <conditionalFormatting sqref="C36:H36 C38:H43 D37:H37">
    <cfRule type="expression" dxfId="275" priority="276" stopIfTrue="1">
      <formula>#REF!="totalizador"</formula>
    </cfRule>
  </conditionalFormatting>
  <conditionalFormatting sqref="C36:H36 C38:H43 D37:H37">
    <cfRule type="expression" dxfId="274" priority="275" stopIfTrue="1">
      <formula>#REF!="totalizador"</formula>
    </cfRule>
  </conditionalFormatting>
  <conditionalFormatting sqref="C36:H36 C38:H43 D37:H37">
    <cfRule type="expression" dxfId="273" priority="274" stopIfTrue="1">
      <formula>#REF!="totalizador"</formula>
    </cfRule>
  </conditionalFormatting>
  <conditionalFormatting sqref="C36:H36 C38:H43 D37:H37">
    <cfRule type="expression" dxfId="272" priority="273" stopIfTrue="1">
      <formula>#REF!="totalizador"</formula>
    </cfRule>
  </conditionalFormatting>
  <conditionalFormatting sqref="C36:H36 C38:H43 D37:H37">
    <cfRule type="expression" dxfId="271" priority="272" stopIfTrue="1">
      <formula>#REF!="totalizador"</formula>
    </cfRule>
  </conditionalFormatting>
  <conditionalFormatting sqref="C36:H36 C38:H43 D37:H37">
    <cfRule type="expression" dxfId="270" priority="271" stopIfTrue="1">
      <formula>#REF!="totalizador"</formula>
    </cfRule>
  </conditionalFormatting>
  <conditionalFormatting sqref="C36:H36 C38:H43 D37:H37">
    <cfRule type="expression" dxfId="269" priority="270" stopIfTrue="1">
      <formula>#REF!="totalizador"</formula>
    </cfRule>
  </conditionalFormatting>
  <conditionalFormatting sqref="C36:H36 C38:H43 D37:H37">
    <cfRule type="expression" dxfId="268" priority="269" stopIfTrue="1">
      <formula>#REF!="totalizador"</formula>
    </cfRule>
  </conditionalFormatting>
  <conditionalFormatting sqref="C36:H36 C38:H43 D37:H37">
    <cfRule type="expression" dxfId="267" priority="268" stopIfTrue="1">
      <formula>#REF!="totalizador"</formula>
    </cfRule>
  </conditionalFormatting>
  <conditionalFormatting sqref="C45:H45 C47:H52 D46:H46">
    <cfRule type="expression" dxfId="266" priority="267" stopIfTrue="1">
      <formula>#REF!="totalizador"</formula>
    </cfRule>
  </conditionalFormatting>
  <conditionalFormatting sqref="C45:H45 C47:H52 D46:H46">
    <cfRule type="expression" dxfId="265" priority="266" stopIfTrue="1">
      <formula>#REF!="totalizador"</formula>
    </cfRule>
  </conditionalFormatting>
  <conditionalFormatting sqref="C45:H45 C47:H52 D46:H46">
    <cfRule type="expression" dxfId="264" priority="265" stopIfTrue="1">
      <formula>#REF!="totalizador"</formula>
    </cfRule>
  </conditionalFormatting>
  <conditionalFormatting sqref="C45:H45 C47:H52 D46:H46">
    <cfRule type="expression" dxfId="263" priority="264" stopIfTrue="1">
      <formula>#REF!="totalizador"</formula>
    </cfRule>
  </conditionalFormatting>
  <conditionalFormatting sqref="C45:H45 C47:H52 D46:H46">
    <cfRule type="expression" dxfId="262" priority="263" stopIfTrue="1">
      <formula>#REF!="totalizador"</formula>
    </cfRule>
  </conditionalFormatting>
  <conditionalFormatting sqref="C45:H45 C47:H52 D46:H46">
    <cfRule type="expression" dxfId="261" priority="262" stopIfTrue="1">
      <formula>#REF!="totalizador"</formula>
    </cfRule>
  </conditionalFormatting>
  <conditionalFormatting sqref="C45:H45 C47:H52 D46:H46">
    <cfRule type="expression" dxfId="260" priority="261" stopIfTrue="1">
      <formula>#REF!="totalizador"</formula>
    </cfRule>
  </conditionalFormatting>
  <conditionalFormatting sqref="C45:H45 C47:H52 D46:H46">
    <cfRule type="expression" dxfId="259" priority="260" stopIfTrue="1">
      <formula>#REF!="totalizador"</formula>
    </cfRule>
  </conditionalFormatting>
  <conditionalFormatting sqref="C45:H45 C47:H52 D46:H46">
    <cfRule type="expression" dxfId="258" priority="259" stopIfTrue="1">
      <formula>#REF!="totalizador"</formula>
    </cfRule>
  </conditionalFormatting>
  <conditionalFormatting sqref="C45:H45 C47:H52 D46:H46">
    <cfRule type="expression" dxfId="257" priority="258" stopIfTrue="1">
      <formula>#REF!="totalizador"</formula>
    </cfRule>
  </conditionalFormatting>
  <conditionalFormatting sqref="C45:H45 C47:H52 D46:H46">
    <cfRule type="expression" dxfId="256" priority="257" stopIfTrue="1">
      <formula>#REF!="totalizador"</formula>
    </cfRule>
  </conditionalFormatting>
  <conditionalFormatting sqref="C45:H45 C47:H52 D46:H46">
    <cfRule type="expression" dxfId="255" priority="256" stopIfTrue="1">
      <formula>#REF!="totalizador"</formula>
    </cfRule>
  </conditionalFormatting>
  <conditionalFormatting sqref="C45:H45 C47:H52 D46:H46">
    <cfRule type="expression" dxfId="254" priority="255" stopIfTrue="1">
      <formula>#REF!="totalizador"</formula>
    </cfRule>
  </conditionalFormatting>
  <conditionalFormatting sqref="C45:H45 C47:H52 D46:H46">
    <cfRule type="expression" dxfId="253" priority="254" stopIfTrue="1">
      <formula>#REF!="totalizador"</formula>
    </cfRule>
  </conditionalFormatting>
  <conditionalFormatting sqref="C45:H45 C47:H52 D46:H46">
    <cfRule type="expression" dxfId="252" priority="253" stopIfTrue="1">
      <formula>#REF!="totalizador"</formula>
    </cfRule>
  </conditionalFormatting>
  <conditionalFormatting sqref="C45:H45 C47:H52 D46:H46">
    <cfRule type="expression" dxfId="251" priority="252" stopIfTrue="1">
      <formula>#REF!="totalizador"</formula>
    </cfRule>
  </conditionalFormatting>
  <conditionalFormatting sqref="C45:H45 C47:H52 D46:H46">
    <cfRule type="expression" dxfId="250" priority="251" stopIfTrue="1">
      <formula>#REF!="totalizador"</formula>
    </cfRule>
  </conditionalFormatting>
  <conditionalFormatting sqref="C45:H45 C47:H52 D46:H46">
    <cfRule type="expression" dxfId="249" priority="250" stopIfTrue="1">
      <formula>#REF!="totalizador"</formula>
    </cfRule>
  </conditionalFormatting>
  <conditionalFormatting sqref="C45:H45 C47:H52 D46:H46">
    <cfRule type="expression" dxfId="248" priority="249" stopIfTrue="1">
      <formula>#REF!="totalizador"</formula>
    </cfRule>
  </conditionalFormatting>
  <conditionalFormatting sqref="C45:H45 C47:H52 D46:H46">
    <cfRule type="expression" dxfId="247" priority="248" stopIfTrue="1">
      <formula>#REF!="totalizador"</formula>
    </cfRule>
  </conditionalFormatting>
  <conditionalFormatting sqref="C45:H45 C47:H52 D46:H46">
    <cfRule type="expression" dxfId="246" priority="247" stopIfTrue="1">
      <formula>#REF!="totalizador"</formula>
    </cfRule>
  </conditionalFormatting>
  <conditionalFormatting sqref="C45:H45 C47:H52 D46:H46">
    <cfRule type="expression" dxfId="245" priority="246" stopIfTrue="1">
      <formula>#REF!="totalizador"</formula>
    </cfRule>
  </conditionalFormatting>
  <conditionalFormatting sqref="C45:H45 C47:H52 D46:H46">
    <cfRule type="expression" dxfId="244" priority="245" stopIfTrue="1">
      <formula>#REF!="totalizador"</formula>
    </cfRule>
  </conditionalFormatting>
  <conditionalFormatting sqref="C45:H45 C47:H52 D46:H46">
    <cfRule type="expression" dxfId="243" priority="244" stopIfTrue="1">
      <formula>#REF!="totalizador"</formula>
    </cfRule>
  </conditionalFormatting>
  <conditionalFormatting sqref="C54:H61">
    <cfRule type="expression" dxfId="242" priority="243" stopIfTrue="1">
      <formula>#REF!="totalizador"</formula>
    </cfRule>
  </conditionalFormatting>
  <conditionalFormatting sqref="C54:H61">
    <cfRule type="expression" dxfId="241" priority="242" stopIfTrue="1">
      <formula>#REF!="totalizador"</formula>
    </cfRule>
  </conditionalFormatting>
  <conditionalFormatting sqref="C54:H61">
    <cfRule type="expression" dxfId="240" priority="241" stopIfTrue="1">
      <formula>#REF!="totalizador"</formula>
    </cfRule>
  </conditionalFormatting>
  <conditionalFormatting sqref="C54:H61">
    <cfRule type="expression" dxfId="239" priority="240" stopIfTrue="1">
      <formula>#REF!="totalizador"</formula>
    </cfRule>
  </conditionalFormatting>
  <conditionalFormatting sqref="C54:H61">
    <cfRule type="expression" dxfId="238" priority="239" stopIfTrue="1">
      <formula>#REF!="totalizador"</formula>
    </cfRule>
  </conditionalFormatting>
  <conditionalFormatting sqref="C54:H61">
    <cfRule type="expression" dxfId="237" priority="238" stopIfTrue="1">
      <formula>#REF!="totalizador"</formula>
    </cfRule>
  </conditionalFormatting>
  <conditionalFormatting sqref="C54:H61">
    <cfRule type="expression" dxfId="236" priority="237" stopIfTrue="1">
      <formula>#REF!="totalizador"</formula>
    </cfRule>
  </conditionalFormatting>
  <conditionalFormatting sqref="C54:H61">
    <cfRule type="expression" dxfId="235" priority="236" stopIfTrue="1">
      <formula>#REF!="totalizador"</formula>
    </cfRule>
  </conditionalFormatting>
  <conditionalFormatting sqref="C54:H61">
    <cfRule type="expression" dxfId="234" priority="235" stopIfTrue="1">
      <formula>#REF!="totalizador"</formula>
    </cfRule>
  </conditionalFormatting>
  <conditionalFormatting sqref="C54:H61">
    <cfRule type="expression" dxfId="233" priority="234" stopIfTrue="1">
      <formula>#REF!="totalizador"</formula>
    </cfRule>
  </conditionalFormatting>
  <conditionalFormatting sqref="C54:H61">
    <cfRule type="expression" dxfId="232" priority="233" stopIfTrue="1">
      <formula>#REF!="totalizador"</formula>
    </cfRule>
  </conditionalFormatting>
  <conditionalFormatting sqref="C54:H61">
    <cfRule type="expression" dxfId="231" priority="232" stopIfTrue="1">
      <formula>#REF!="totalizador"</formula>
    </cfRule>
  </conditionalFormatting>
  <conditionalFormatting sqref="C54:H61">
    <cfRule type="expression" dxfId="230" priority="231" stopIfTrue="1">
      <formula>#REF!="totalizador"</formula>
    </cfRule>
  </conditionalFormatting>
  <conditionalFormatting sqref="C54:H61">
    <cfRule type="expression" dxfId="229" priority="230" stopIfTrue="1">
      <formula>#REF!="totalizador"</formula>
    </cfRule>
  </conditionalFormatting>
  <conditionalFormatting sqref="C54:H61">
    <cfRule type="expression" dxfId="228" priority="229" stopIfTrue="1">
      <formula>#REF!="totalizador"</formula>
    </cfRule>
  </conditionalFormatting>
  <conditionalFormatting sqref="C54:H61">
    <cfRule type="expression" dxfId="227" priority="228" stopIfTrue="1">
      <formula>#REF!="totalizador"</formula>
    </cfRule>
  </conditionalFormatting>
  <conditionalFormatting sqref="C54:H61">
    <cfRule type="expression" dxfId="226" priority="227" stopIfTrue="1">
      <formula>#REF!="totalizador"</formula>
    </cfRule>
  </conditionalFormatting>
  <conditionalFormatting sqref="C54:H61">
    <cfRule type="expression" dxfId="225" priority="226" stopIfTrue="1">
      <formula>#REF!="totalizador"</formula>
    </cfRule>
  </conditionalFormatting>
  <conditionalFormatting sqref="C54:H61">
    <cfRule type="expression" dxfId="224" priority="225" stopIfTrue="1">
      <formula>#REF!="totalizador"</formula>
    </cfRule>
  </conditionalFormatting>
  <conditionalFormatting sqref="C54:H61">
    <cfRule type="expression" dxfId="223" priority="224" stopIfTrue="1">
      <formula>#REF!="totalizador"</formula>
    </cfRule>
  </conditionalFormatting>
  <conditionalFormatting sqref="C54:H61">
    <cfRule type="expression" dxfId="222" priority="223" stopIfTrue="1">
      <formula>#REF!="totalizador"</formula>
    </cfRule>
  </conditionalFormatting>
  <conditionalFormatting sqref="C54:H61">
    <cfRule type="expression" dxfId="221" priority="222" stopIfTrue="1">
      <formula>#REF!="totalizador"</formula>
    </cfRule>
  </conditionalFormatting>
  <conditionalFormatting sqref="C54:H61">
    <cfRule type="expression" dxfId="220" priority="221" stopIfTrue="1">
      <formula>#REF!="totalizador"</formula>
    </cfRule>
  </conditionalFormatting>
  <conditionalFormatting sqref="C54:H61">
    <cfRule type="expression" dxfId="219" priority="220" stopIfTrue="1">
      <formula>#REF!="totalizador"</formula>
    </cfRule>
  </conditionalFormatting>
  <conditionalFormatting sqref="C64:H70 D63:H63">
    <cfRule type="expression" dxfId="218" priority="219" stopIfTrue="1">
      <formula>#REF!="totalizador"</formula>
    </cfRule>
  </conditionalFormatting>
  <conditionalFormatting sqref="C64:H70 D63:H63">
    <cfRule type="expression" dxfId="217" priority="218" stopIfTrue="1">
      <formula>#REF!="totalizador"</formula>
    </cfRule>
  </conditionalFormatting>
  <conditionalFormatting sqref="C64:H70 D63:H63">
    <cfRule type="expression" dxfId="216" priority="217" stopIfTrue="1">
      <formula>#REF!="totalizador"</formula>
    </cfRule>
  </conditionalFormatting>
  <conditionalFormatting sqref="C64:H70 D63:H63">
    <cfRule type="expression" dxfId="215" priority="216" stopIfTrue="1">
      <formula>#REF!="totalizador"</formula>
    </cfRule>
  </conditionalFormatting>
  <conditionalFormatting sqref="C64:H70 D63:H63">
    <cfRule type="expression" dxfId="214" priority="215" stopIfTrue="1">
      <formula>#REF!="totalizador"</formula>
    </cfRule>
  </conditionalFormatting>
  <conditionalFormatting sqref="C64:H70 D63:H63">
    <cfRule type="expression" dxfId="213" priority="214" stopIfTrue="1">
      <formula>#REF!="totalizador"</formula>
    </cfRule>
  </conditionalFormatting>
  <conditionalFormatting sqref="C64:H70 D63:H63">
    <cfRule type="expression" dxfId="212" priority="213" stopIfTrue="1">
      <formula>#REF!="totalizador"</formula>
    </cfRule>
  </conditionalFormatting>
  <conditionalFormatting sqref="C64:H70 D63:H63">
    <cfRule type="expression" dxfId="211" priority="212" stopIfTrue="1">
      <formula>#REF!="totalizador"</formula>
    </cfRule>
  </conditionalFormatting>
  <conditionalFormatting sqref="C64:H70 D63:H63">
    <cfRule type="expression" dxfId="210" priority="211" stopIfTrue="1">
      <formula>#REF!="totalizador"</formula>
    </cfRule>
  </conditionalFormatting>
  <conditionalFormatting sqref="C64:H70 D63:H63">
    <cfRule type="expression" dxfId="209" priority="210" stopIfTrue="1">
      <formula>#REF!="totalizador"</formula>
    </cfRule>
  </conditionalFormatting>
  <conditionalFormatting sqref="C64:H70 D63:H63">
    <cfRule type="expression" dxfId="208" priority="209" stopIfTrue="1">
      <formula>#REF!="totalizador"</formula>
    </cfRule>
  </conditionalFormatting>
  <conditionalFormatting sqref="C64:H70 D63:H63">
    <cfRule type="expression" dxfId="207" priority="208" stopIfTrue="1">
      <formula>#REF!="totalizador"</formula>
    </cfRule>
  </conditionalFormatting>
  <conditionalFormatting sqref="C64:H70 D63:H63">
    <cfRule type="expression" dxfId="206" priority="207" stopIfTrue="1">
      <formula>#REF!="totalizador"</formula>
    </cfRule>
  </conditionalFormatting>
  <conditionalFormatting sqref="C64:H70 D63:H63">
    <cfRule type="expression" dxfId="205" priority="206" stopIfTrue="1">
      <formula>#REF!="totalizador"</formula>
    </cfRule>
  </conditionalFormatting>
  <conditionalFormatting sqref="C64:H70 D63:H63">
    <cfRule type="expression" dxfId="204" priority="205" stopIfTrue="1">
      <formula>#REF!="totalizador"</formula>
    </cfRule>
  </conditionalFormatting>
  <conditionalFormatting sqref="C64:H70 D63:H63">
    <cfRule type="expression" dxfId="203" priority="204" stopIfTrue="1">
      <formula>#REF!="totalizador"</formula>
    </cfRule>
  </conditionalFormatting>
  <conditionalFormatting sqref="C64:H70 D63:H63">
    <cfRule type="expression" dxfId="202" priority="203" stopIfTrue="1">
      <formula>#REF!="totalizador"</formula>
    </cfRule>
  </conditionalFormatting>
  <conditionalFormatting sqref="C64:H70 D63:H63">
    <cfRule type="expression" dxfId="201" priority="202" stopIfTrue="1">
      <formula>#REF!="totalizador"</formula>
    </cfRule>
  </conditionalFormatting>
  <conditionalFormatting sqref="C64:H70 D63:H63">
    <cfRule type="expression" dxfId="200" priority="201" stopIfTrue="1">
      <formula>#REF!="totalizador"</formula>
    </cfRule>
  </conditionalFormatting>
  <conditionalFormatting sqref="C64:H70 D63:H63">
    <cfRule type="expression" dxfId="199" priority="200" stopIfTrue="1">
      <formula>#REF!="totalizador"</formula>
    </cfRule>
  </conditionalFormatting>
  <conditionalFormatting sqref="C64:H70 D63:H63">
    <cfRule type="expression" dxfId="198" priority="199" stopIfTrue="1">
      <formula>#REF!="totalizador"</formula>
    </cfRule>
  </conditionalFormatting>
  <conditionalFormatting sqref="C64:H70 D63:H63">
    <cfRule type="expression" dxfId="197" priority="198" stopIfTrue="1">
      <formula>#REF!="totalizador"</formula>
    </cfRule>
  </conditionalFormatting>
  <conditionalFormatting sqref="C64:H70 D63:H63">
    <cfRule type="expression" dxfId="196" priority="197" stopIfTrue="1">
      <formula>#REF!="totalizador"</formula>
    </cfRule>
  </conditionalFormatting>
  <conditionalFormatting sqref="C64:H70 D63:H63">
    <cfRule type="expression" dxfId="195" priority="196" stopIfTrue="1">
      <formula>#REF!="totalizador"</formula>
    </cfRule>
  </conditionalFormatting>
  <conditionalFormatting sqref="C64:H70 D63:H63">
    <cfRule type="expression" dxfId="194" priority="195" stopIfTrue="1">
      <formula>#REF!="totalizador"</formula>
    </cfRule>
  </conditionalFormatting>
  <conditionalFormatting sqref="C64:H70 D63:H63">
    <cfRule type="expression" dxfId="193" priority="194" stopIfTrue="1">
      <formula>#REF!="totalizador"</formula>
    </cfRule>
  </conditionalFormatting>
  <conditionalFormatting sqref="C64:H70 D63:H63">
    <cfRule type="expression" dxfId="192" priority="193" stopIfTrue="1">
      <formula>#REF!="totalizador"</formula>
    </cfRule>
  </conditionalFormatting>
  <conditionalFormatting sqref="C64:H70 D63:H63">
    <cfRule type="expression" dxfId="191" priority="192" stopIfTrue="1">
      <formula>#REF!="totalizador"</formula>
    </cfRule>
  </conditionalFormatting>
  <conditionalFormatting sqref="C64:H70 D63:H63">
    <cfRule type="expression" dxfId="190" priority="191" stopIfTrue="1">
      <formula>#REF!="totalizador"</formula>
    </cfRule>
  </conditionalFormatting>
  <conditionalFormatting sqref="C64:H70 D63:H63">
    <cfRule type="expression" dxfId="189" priority="190" stopIfTrue="1">
      <formula>#REF!="totalizador"</formula>
    </cfRule>
  </conditionalFormatting>
  <conditionalFormatting sqref="C64:H70 D63:H63">
    <cfRule type="expression" dxfId="188" priority="189" stopIfTrue="1">
      <formula>#REF!="totalizador"</formula>
    </cfRule>
  </conditionalFormatting>
  <conditionalFormatting sqref="C64:H70 D63:H63">
    <cfRule type="expression" dxfId="187" priority="188" stopIfTrue="1">
      <formula>#REF!="totalizador"</formula>
    </cfRule>
  </conditionalFormatting>
  <conditionalFormatting sqref="C64:H70 D63:H63">
    <cfRule type="expression" dxfId="186" priority="187" stopIfTrue="1">
      <formula>#REF!="totalizador"</formula>
    </cfRule>
  </conditionalFormatting>
  <conditionalFormatting sqref="C64:H70 D63:H63">
    <cfRule type="expression" dxfId="185" priority="186" stopIfTrue="1">
      <formula>#REF!="totalizador"</formula>
    </cfRule>
  </conditionalFormatting>
  <conditionalFormatting sqref="C64:H70 D63:H63">
    <cfRule type="expression" dxfId="184" priority="185" stopIfTrue="1">
      <formula>#REF!="totalizador"</formula>
    </cfRule>
  </conditionalFormatting>
  <conditionalFormatting sqref="C64:H70 D63:H63">
    <cfRule type="expression" dxfId="183" priority="184" stopIfTrue="1">
      <formula>#REF!="totalizador"</formula>
    </cfRule>
  </conditionalFormatting>
  <conditionalFormatting sqref="C64:H70 D63:H63">
    <cfRule type="expression" dxfId="182" priority="183" stopIfTrue="1">
      <formula>#REF!="totalizador"</formula>
    </cfRule>
  </conditionalFormatting>
  <conditionalFormatting sqref="C64:H70 D63:H63">
    <cfRule type="expression" dxfId="181" priority="182" stopIfTrue="1">
      <formula>#REF!="totalizador"</formula>
    </cfRule>
  </conditionalFormatting>
  <conditionalFormatting sqref="C64:H70 D63:H63">
    <cfRule type="expression" dxfId="180" priority="181" stopIfTrue="1">
      <formula>#REF!="totalizador"</formula>
    </cfRule>
  </conditionalFormatting>
  <conditionalFormatting sqref="C64:H70 D63:H63">
    <cfRule type="expression" dxfId="179" priority="180" stopIfTrue="1">
      <formula>#REF!="totalizador"</formula>
    </cfRule>
  </conditionalFormatting>
  <conditionalFormatting sqref="C64:H70 D63:H63">
    <cfRule type="expression" dxfId="178" priority="179" stopIfTrue="1">
      <formula>#REF!="totalizador"</formula>
    </cfRule>
  </conditionalFormatting>
  <conditionalFormatting sqref="C64:H70 D63:H63">
    <cfRule type="expression" dxfId="177" priority="178" stopIfTrue="1">
      <formula>#REF!="totalizador"</formula>
    </cfRule>
  </conditionalFormatting>
  <conditionalFormatting sqref="C18:E25">
    <cfRule type="expression" dxfId="176" priority="177" stopIfTrue="1">
      <formula>#REF!="totalizador"</formula>
    </cfRule>
  </conditionalFormatting>
  <conditionalFormatting sqref="C18:E25">
    <cfRule type="expression" dxfId="175" priority="176" stopIfTrue="1">
      <formula>#REF!="totalizador"</formula>
    </cfRule>
  </conditionalFormatting>
  <conditionalFormatting sqref="C18:E25">
    <cfRule type="expression" dxfId="174" priority="175" stopIfTrue="1">
      <formula>#REF!="totalizador"</formula>
    </cfRule>
  </conditionalFormatting>
  <conditionalFormatting sqref="C18:E25">
    <cfRule type="expression" dxfId="173" priority="174" stopIfTrue="1">
      <formula>#REF!="totalizador"</formula>
    </cfRule>
  </conditionalFormatting>
  <conditionalFormatting sqref="C18:E25">
    <cfRule type="expression" dxfId="172" priority="173" stopIfTrue="1">
      <formula>#REF!="totalizador"</formula>
    </cfRule>
  </conditionalFormatting>
  <conditionalFormatting sqref="C18:E25">
    <cfRule type="expression" dxfId="171" priority="172" stopIfTrue="1">
      <formula>#REF!="totalizador"</formula>
    </cfRule>
  </conditionalFormatting>
  <conditionalFormatting sqref="C18:E25">
    <cfRule type="expression" dxfId="170" priority="171" stopIfTrue="1">
      <formula>#REF!="totalizador"</formula>
    </cfRule>
  </conditionalFormatting>
  <conditionalFormatting sqref="C18:E25">
    <cfRule type="expression" dxfId="169" priority="170" stopIfTrue="1">
      <formula>#REF!="totalizador"</formula>
    </cfRule>
  </conditionalFormatting>
  <conditionalFormatting sqref="C18:E25">
    <cfRule type="expression" dxfId="168" priority="169" stopIfTrue="1">
      <formula>#REF!="totalizador"</formula>
    </cfRule>
  </conditionalFormatting>
  <conditionalFormatting sqref="C28:E33">
    <cfRule type="expression" dxfId="167" priority="168" stopIfTrue="1">
      <formula>#REF!="totalizador"</formula>
    </cfRule>
  </conditionalFormatting>
  <conditionalFormatting sqref="C28:E33">
    <cfRule type="expression" dxfId="166" priority="167" stopIfTrue="1">
      <formula>#REF!="totalizador"</formula>
    </cfRule>
  </conditionalFormatting>
  <conditionalFormatting sqref="C28:E33">
    <cfRule type="expression" dxfId="165" priority="166" stopIfTrue="1">
      <formula>#REF!="totalizador"</formula>
    </cfRule>
  </conditionalFormatting>
  <conditionalFormatting sqref="C28:E33">
    <cfRule type="expression" dxfId="164" priority="165" stopIfTrue="1">
      <formula>#REF!="totalizador"</formula>
    </cfRule>
  </conditionalFormatting>
  <conditionalFormatting sqref="C28:E33">
    <cfRule type="expression" dxfId="163" priority="164" stopIfTrue="1">
      <formula>#REF!="totalizador"</formula>
    </cfRule>
  </conditionalFormatting>
  <conditionalFormatting sqref="C28:E33">
    <cfRule type="expression" dxfId="162" priority="163" stopIfTrue="1">
      <formula>#REF!="totalizador"</formula>
    </cfRule>
  </conditionalFormatting>
  <conditionalFormatting sqref="C28:E33">
    <cfRule type="expression" dxfId="161" priority="162" stopIfTrue="1">
      <formula>#REF!="totalizador"</formula>
    </cfRule>
  </conditionalFormatting>
  <conditionalFormatting sqref="C28:E33">
    <cfRule type="expression" dxfId="160" priority="161" stopIfTrue="1">
      <formula>#REF!="totalizador"</formula>
    </cfRule>
  </conditionalFormatting>
  <conditionalFormatting sqref="C28:E33">
    <cfRule type="expression" dxfId="159" priority="160" stopIfTrue="1">
      <formula>#REF!="totalizador"</formula>
    </cfRule>
  </conditionalFormatting>
  <conditionalFormatting sqref="C37:E42">
    <cfRule type="expression" dxfId="158" priority="159" stopIfTrue="1">
      <formula>#REF!="totalizador"</formula>
    </cfRule>
  </conditionalFormatting>
  <conditionalFormatting sqref="C37:E42">
    <cfRule type="expression" dxfId="157" priority="158" stopIfTrue="1">
      <formula>#REF!="totalizador"</formula>
    </cfRule>
  </conditionalFormatting>
  <conditionalFormatting sqref="C37:E42">
    <cfRule type="expression" dxfId="156" priority="157" stopIfTrue="1">
      <formula>#REF!="totalizador"</formula>
    </cfRule>
  </conditionalFormatting>
  <conditionalFormatting sqref="C37:E42">
    <cfRule type="expression" dxfId="155" priority="156" stopIfTrue="1">
      <formula>#REF!="totalizador"</formula>
    </cfRule>
  </conditionalFormatting>
  <conditionalFormatting sqref="C37:E42">
    <cfRule type="expression" dxfId="154" priority="155" stopIfTrue="1">
      <formula>#REF!="totalizador"</formula>
    </cfRule>
  </conditionalFormatting>
  <conditionalFormatting sqref="C37:E42">
    <cfRule type="expression" dxfId="153" priority="154" stopIfTrue="1">
      <formula>#REF!="totalizador"</formula>
    </cfRule>
  </conditionalFormatting>
  <conditionalFormatting sqref="C37:E42">
    <cfRule type="expression" dxfId="152" priority="153" stopIfTrue="1">
      <formula>#REF!="totalizador"</formula>
    </cfRule>
  </conditionalFormatting>
  <conditionalFormatting sqref="C37:E42">
    <cfRule type="expression" dxfId="151" priority="152" stopIfTrue="1">
      <formula>#REF!="totalizador"</formula>
    </cfRule>
  </conditionalFormatting>
  <conditionalFormatting sqref="C37:E42">
    <cfRule type="expression" dxfId="150" priority="151" stopIfTrue="1">
      <formula>#REF!="totalizador"</formula>
    </cfRule>
  </conditionalFormatting>
  <conditionalFormatting sqref="C46:E51">
    <cfRule type="expression" dxfId="149" priority="150" stopIfTrue="1">
      <formula>#REF!="totalizador"</formula>
    </cfRule>
  </conditionalFormatting>
  <conditionalFormatting sqref="C46:E51">
    <cfRule type="expression" dxfId="148" priority="149" stopIfTrue="1">
      <formula>#REF!="totalizador"</formula>
    </cfRule>
  </conditionalFormatting>
  <conditionalFormatting sqref="C46:E51">
    <cfRule type="expression" dxfId="147" priority="148" stopIfTrue="1">
      <formula>#REF!="totalizador"</formula>
    </cfRule>
  </conditionalFormatting>
  <conditionalFormatting sqref="C46:E51">
    <cfRule type="expression" dxfId="146" priority="147" stopIfTrue="1">
      <formula>#REF!="totalizador"</formula>
    </cfRule>
  </conditionalFormatting>
  <conditionalFormatting sqref="C46:E51">
    <cfRule type="expression" dxfId="145" priority="146" stopIfTrue="1">
      <formula>#REF!="totalizador"</formula>
    </cfRule>
  </conditionalFormatting>
  <conditionalFormatting sqref="C46:E51">
    <cfRule type="expression" dxfId="144" priority="145" stopIfTrue="1">
      <formula>#REF!="totalizador"</formula>
    </cfRule>
  </conditionalFormatting>
  <conditionalFormatting sqref="C46:E51">
    <cfRule type="expression" dxfId="143" priority="144" stopIfTrue="1">
      <formula>#REF!="totalizador"</formula>
    </cfRule>
  </conditionalFormatting>
  <conditionalFormatting sqref="C46:E51">
    <cfRule type="expression" dxfId="142" priority="143" stopIfTrue="1">
      <formula>#REF!="totalizador"</formula>
    </cfRule>
  </conditionalFormatting>
  <conditionalFormatting sqref="C46:E51">
    <cfRule type="expression" dxfId="141" priority="142" stopIfTrue="1">
      <formula>#REF!="totalizador"</formula>
    </cfRule>
  </conditionalFormatting>
  <conditionalFormatting sqref="C46:E51">
    <cfRule type="expression" dxfId="140" priority="141" stopIfTrue="1">
      <formula>#REF!="totalizador"</formula>
    </cfRule>
  </conditionalFormatting>
  <conditionalFormatting sqref="C46:E51">
    <cfRule type="expression" dxfId="139" priority="140" stopIfTrue="1">
      <formula>#REF!="totalizador"</formula>
    </cfRule>
  </conditionalFormatting>
  <conditionalFormatting sqref="C46:E51">
    <cfRule type="expression" dxfId="138" priority="139" stopIfTrue="1">
      <formula>#REF!="totalizador"</formula>
    </cfRule>
  </conditionalFormatting>
  <conditionalFormatting sqref="C46:E51">
    <cfRule type="expression" dxfId="137" priority="138" stopIfTrue="1">
      <formula>#REF!="totalizador"</formula>
    </cfRule>
  </conditionalFormatting>
  <conditionalFormatting sqref="C46:E51">
    <cfRule type="expression" dxfId="136" priority="137" stopIfTrue="1">
      <formula>#REF!="totalizador"</formula>
    </cfRule>
  </conditionalFormatting>
  <conditionalFormatting sqref="C46:E51">
    <cfRule type="expression" dxfId="135" priority="136" stopIfTrue="1">
      <formula>#REF!="totalizador"</formula>
    </cfRule>
  </conditionalFormatting>
  <conditionalFormatting sqref="C46:E51">
    <cfRule type="expression" dxfId="134" priority="135" stopIfTrue="1">
      <formula>#REF!="totalizador"</formula>
    </cfRule>
  </conditionalFormatting>
  <conditionalFormatting sqref="C46:E51">
    <cfRule type="expression" dxfId="133" priority="134" stopIfTrue="1">
      <formula>#REF!="totalizador"</formula>
    </cfRule>
  </conditionalFormatting>
  <conditionalFormatting sqref="C46:E51">
    <cfRule type="expression" dxfId="132" priority="133" stopIfTrue="1">
      <formula>#REF!="totalizador"</formula>
    </cfRule>
  </conditionalFormatting>
  <conditionalFormatting sqref="C46:E51">
    <cfRule type="expression" dxfId="131" priority="132" stopIfTrue="1">
      <formula>#REF!="totalizador"</formula>
    </cfRule>
  </conditionalFormatting>
  <conditionalFormatting sqref="C46:E51">
    <cfRule type="expression" dxfId="130" priority="131" stopIfTrue="1">
      <formula>#REF!="totalizador"</formula>
    </cfRule>
  </conditionalFormatting>
  <conditionalFormatting sqref="C46:E51">
    <cfRule type="expression" dxfId="129" priority="130" stopIfTrue="1">
      <formula>#REF!="totalizador"</formula>
    </cfRule>
  </conditionalFormatting>
  <conditionalFormatting sqref="C46:E51">
    <cfRule type="expression" dxfId="128" priority="129" stopIfTrue="1">
      <formula>#REF!="totalizador"</formula>
    </cfRule>
  </conditionalFormatting>
  <conditionalFormatting sqref="C46:E51">
    <cfRule type="expression" dxfId="127" priority="128" stopIfTrue="1">
      <formula>#REF!="totalizador"</formula>
    </cfRule>
  </conditionalFormatting>
  <conditionalFormatting sqref="C46:E51">
    <cfRule type="expression" dxfId="126" priority="127" stopIfTrue="1">
      <formula>#REF!="totalizador"</formula>
    </cfRule>
  </conditionalFormatting>
  <conditionalFormatting sqref="C46:E51">
    <cfRule type="expression" dxfId="125" priority="126" stopIfTrue="1">
      <formula>#REF!="totalizador"</formula>
    </cfRule>
  </conditionalFormatting>
  <conditionalFormatting sqref="C46:E51">
    <cfRule type="expression" dxfId="124" priority="125" stopIfTrue="1">
      <formula>#REF!="totalizador"</formula>
    </cfRule>
  </conditionalFormatting>
  <conditionalFormatting sqref="C46:E51">
    <cfRule type="expression" dxfId="123" priority="124" stopIfTrue="1">
      <formula>#REF!="totalizador"</formula>
    </cfRule>
  </conditionalFormatting>
  <conditionalFormatting sqref="C46:E51">
    <cfRule type="expression" dxfId="122" priority="123" stopIfTrue="1">
      <formula>#REF!="totalizador"</formula>
    </cfRule>
  </conditionalFormatting>
  <conditionalFormatting sqref="C46:E51">
    <cfRule type="expression" dxfId="121" priority="122" stopIfTrue="1">
      <formula>#REF!="totalizador"</formula>
    </cfRule>
  </conditionalFormatting>
  <conditionalFormatting sqref="C46:E51">
    <cfRule type="expression" dxfId="120" priority="121" stopIfTrue="1">
      <formula>#REF!="totalizador"</formula>
    </cfRule>
  </conditionalFormatting>
  <conditionalFormatting sqref="C46:E51">
    <cfRule type="expression" dxfId="119" priority="120" stopIfTrue="1">
      <formula>#REF!="totalizador"</formula>
    </cfRule>
  </conditionalFormatting>
  <conditionalFormatting sqref="C46:E51">
    <cfRule type="expression" dxfId="118" priority="119" stopIfTrue="1">
      <formula>#REF!="totalizador"</formula>
    </cfRule>
  </conditionalFormatting>
  <conditionalFormatting sqref="C46:E51">
    <cfRule type="expression" dxfId="117" priority="118" stopIfTrue="1">
      <formula>#REF!="totalizador"</formula>
    </cfRule>
  </conditionalFormatting>
  <conditionalFormatting sqref="C55:C58">
    <cfRule type="expression" dxfId="116" priority="117" stopIfTrue="1">
      <formula>#REF!="totalizador"</formula>
    </cfRule>
  </conditionalFormatting>
  <conditionalFormatting sqref="C55:C58">
    <cfRule type="expression" dxfId="115" priority="116" stopIfTrue="1">
      <formula>#REF!="totalizador"</formula>
    </cfRule>
  </conditionalFormatting>
  <conditionalFormatting sqref="C55:C58">
    <cfRule type="expression" dxfId="114" priority="115" stopIfTrue="1">
      <formula>#REF!="totalizador"</formula>
    </cfRule>
  </conditionalFormatting>
  <conditionalFormatting sqref="C55:C58">
    <cfRule type="expression" dxfId="113" priority="114" stopIfTrue="1">
      <formula>#REF!="totalizador"</formula>
    </cfRule>
  </conditionalFormatting>
  <conditionalFormatting sqref="C55:C58">
    <cfRule type="expression" dxfId="112" priority="113" stopIfTrue="1">
      <formula>#REF!="totalizador"</formula>
    </cfRule>
  </conditionalFormatting>
  <conditionalFormatting sqref="C55:C58">
    <cfRule type="expression" dxfId="111" priority="112" stopIfTrue="1">
      <formula>#REF!="totalizador"</formula>
    </cfRule>
  </conditionalFormatting>
  <conditionalFormatting sqref="C55:C58">
    <cfRule type="expression" dxfId="110" priority="111" stopIfTrue="1">
      <formula>#REF!="totalizador"</formula>
    </cfRule>
  </conditionalFormatting>
  <conditionalFormatting sqref="C55:C58">
    <cfRule type="expression" dxfId="109" priority="110" stopIfTrue="1">
      <formula>#REF!="totalizador"</formula>
    </cfRule>
  </conditionalFormatting>
  <conditionalFormatting sqref="C55:C58">
    <cfRule type="expression" dxfId="108" priority="109" stopIfTrue="1">
      <formula>#REF!="totalizador"</formula>
    </cfRule>
  </conditionalFormatting>
  <conditionalFormatting sqref="C55:C58">
    <cfRule type="expression" dxfId="107" priority="108" stopIfTrue="1">
      <formula>#REF!="totalizador"</formula>
    </cfRule>
  </conditionalFormatting>
  <conditionalFormatting sqref="C55:C58">
    <cfRule type="expression" dxfId="106" priority="107" stopIfTrue="1">
      <formula>#REF!="totalizador"</formula>
    </cfRule>
  </conditionalFormatting>
  <conditionalFormatting sqref="C55:C58">
    <cfRule type="expression" dxfId="105" priority="106" stopIfTrue="1">
      <formula>#REF!="totalizador"</formula>
    </cfRule>
  </conditionalFormatting>
  <conditionalFormatting sqref="C55:C58">
    <cfRule type="expression" dxfId="104" priority="105" stopIfTrue="1">
      <formula>#REF!="totalizador"</formula>
    </cfRule>
  </conditionalFormatting>
  <conditionalFormatting sqref="C55:C58">
    <cfRule type="expression" dxfId="103" priority="104" stopIfTrue="1">
      <formula>#REF!="totalizador"</formula>
    </cfRule>
  </conditionalFormatting>
  <conditionalFormatting sqref="C55:C58">
    <cfRule type="expression" dxfId="102" priority="103" stopIfTrue="1">
      <formula>#REF!="totalizador"</formula>
    </cfRule>
  </conditionalFormatting>
  <conditionalFormatting sqref="C55:C58">
    <cfRule type="expression" dxfId="101" priority="102" stopIfTrue="1">
      <formula>#REF!="totalizador"</formula>
    </cfRule>
  </conditionalFormatting>
  <conditionalFormatting sqref="C55:C58">
    <cfRule type="expression" dxfId="100" priority="101" stopIfTrue="1">
      <formula>#REF!="totalizador"</formula>
    </cfRule>
  </conditionalFormatting>
  <conditionalFormatting sqref="C55:C58">
    <cfRule type="expression" dxfId="99" priority="100" stopIfTrue="1">
      <formula>#REF!="totalizador"</formula>
    </cfRule>
  </conditionalFormatting>
  <conditionalFormatting sqref="C55:C58">
    <cfRule type="expression" dxfId="98" priority="99" stopIfTrue="1">
      <formula>#REF!="totalizador"</formula>
    </cfRule>
  </conditionalFormatting>
  <conditionalFormatting sqref="C55:C58">
    <cfRule type="expression" dxfId="97" priority="98" stopIfTrue="1">
      <formula>#REF!="totalizador"</formula>
    </cfRule>
  </conditionalFormatting>
  <conditionalFormatting sqref="C55:C58">
    <cfRule type="expression" dxfId="96" priority="97" stopIfTrue="1">
      <formula>#REF!="totalizador"</formula>
    </cfRule>
  </conditionalFormatting>
  <conditionalFormatting sqref="C55:C58">
    <cfRule type="expression" dxfId="95" priority="96" stopIfTrue="1">
      <formula>#REF!="totalizador"</formula>
    </cfRule>
  </conditionalFormatting>
  <conditionalFormatting sqref="C55:C58">
    <cfRule type="expression" dxfId="94" priority="95" stopIfTrue="1">
      <formula>#REF!="totalizador"</formula>
    </cfRule>
  </conditionalFormatting>
  <conditionalFormatting sqref="C55:C58">
    <cfRule type="expression" dxfId="93" priority="94" stopIfTrue="1">
      <formula>#REF!="totalizador"</formula>
    </cfRule>
  </conditionalFormatting>
  <conditionalFormatting sqref="C55:C58">
    <cfRule type="expression" dxfId="92" priority="93" stopIfTrue="1">
      <formula>#REF!="totalizador"</formula>
    </cfRule>
  </conditionalFormatting>
  <conditionalFormatting sqref="C55:C58">
    <cfRule type="expression" dxfId="91" priority="92" stopIfTrue="1">
      <formula>#REF!="totalizador"</formula>
    </cfRule>
  </conditionalFormatting>
  <conditionalFormatting sqref="C55:C58">
    <cfRule type="expression" dxfId="90" priority="91" stopIfTrue="1">
      <formula>#REF!="totalizador"</formula>
    </cfRule>
  </conditionalFormatting>
  <conditionalFormatting sqref="C55:C58">
    <cfRule type="expression" dxfId="89" priority="90" stopIfTrue="1">
      <formula>#REF!="totalizador"</formula>
    </cfRule>
  </conditionalFormatting>
  <conditionalFormatting sqref="C55:C58">
    <cfRule type="expression" dxfId="88" priority="89" stopIfTrue="1">
      <formula>#REF!="totalizador"</formula>
    </cfRule>
  </conditionalFormatting>
  <conditionalFormatting sqref="C55:C58">
    <cfRule type="expression" dxfId="87" priority="88" stopIfTrue="1">
      <formula>#REF!="totalizador"</formula>
    </cfRule>
  </conditionalFormatting>
  <conditionalFormatting sqref="C55:C58">
    <cfRule type="expression" dxfId="86" priority="87" stopIfTrue="1">
      <formula>#REF!="totalizador"</formula>
    </cfRule>
  </conditionalFormatting>
  <conditionalFormatting sqref="C55:C58">
    <cfRule type="expression" dxfId="85" priority="86" stopIfTrue="1">
      <formula>#REF!="totalizador"</formula>
    </cfRule>
  </conditionalFormatting>
  <conditionalFormatting sqref="C55:C58">
    <cfRule type="expression" dxfId="84" priority="85" stopIfTrue="1">
      <formula>#REF!="totalizador"</formula>
    </cfRule>
  </conditionalFormatting>
  <conditionalFormatting sqref="C55:C58">
    <cfRule type="expression" dxfId="83" priority="84" stopIfTrue="1">
      <formula>#REF!="totalizador"</formula>
    </cfRule>
  </conditionalFormatting>
  <conditionalFormatting sqref="C55:C58">
    <cfRule type="expression" dxfId="82" priority="83" stopIfTrue="1">
      <formula>#REF!="totalizador"</formula>
    </cfRule>
  </conditionalFormatting>
  <conditionalFormatting sqref="C55:C58">
    <cfRule type="expression" dxfId="81" priority="82" stopIfTrue="1">
      <formula>#REF!="totalizador"</formula>
    </cfRule>
  </conditionalFormatting>
  <conditionalFormatting sqref="C55:C58">
    <cfRule type="expression" dxfId="80" priority="81" stopIfTrue="1">
      <formula>#REF!="totalizador"</formula>
    </cfRule>
  </conditionalFormatting>
  <conditionalFormatting sqref="C55:C58">
    <cfRule type="expression" dxfId="79" priority="80" stopIfTrue="1">
      <formula>#REF!="totalizador"</formula>
    </cfRule>
  </conditionalFormatting>
  <conditionalFormatting sqref="C55:C58">
    <cfRule type="expression" dxfId="78" priority="79" stopIfTrue="1">
      <formula>#REF!="totalizador"</formula>
    </cfRule>
  </conditionalFormatting>
  <conditionalFormatting sqref="C55:C58">
    <cfRule type="expression" dxfId="77" priority="78" stopIfTrue="1">
      <formula>#REF!="totalizador"</formula>
    </cfRule>
  </conditionalFormatting>
  <conditionalFormatting sqref="C55:C58">
    <cfRule type="expression" dxfId="76" priority="77" stopIfTrue="1">
      <formula>#REF!="totalizador"</formula>
    </cfRule>
  </conditionalFormatting>
  <conditionalFormatting sqref="C55:C58">
    <cfRule type="expression" dxfId="75" priority="76" stopIfTrue="1">
      <formula>#REF!="totalizador"</formula>
    </cfRule>
  </conditionalFormatting>
  <conditionalFormatting sqref="C55:C58">
    <cfRule type="expression" dxfId="74" priority="75" stopIfTrue="1">
      <formula>#REF!="totalizador"</formula>
    </cfRule>
  </conditionalFormatting>
  <conditionalFormatting sqref="C55:C58">
    <cfRule type="expression" dxfId="73" priority="74" stopIfTrue="1">
      <formula>#REF!="totalizador"</formula>
    </cfRule>
  </conditionalFormatting>
  <conditionalFormatting sqref="C55:C58">
    <cfRule type="expression" dxfId="72" priority="73" stopIfTrue="1">
      <formula>#REF!="totalizador"</formula>
    </cfRule>
  </conditionalFormatting>
  <conditionalFormatting sqref="C55:C58">
    <cfRule type="expression" dxfId="71" priority="72" stopIfTrue="1">
      <formula>#REF!="totalizador"</formula>
    </cfRule>
  </conditionalFormatting>
  <conditionalFormatting sqref="C55:C58">
    <cfRule type="expression" dxfId="70" priority="71" stopIfTrue="1">
      <formula>#REF!="totalizador"</formula>
    </cfRule>
  </conditionalFormatting>
  <conditionalFormatting sqref="C55:C58">
    <cfRule type="expression" dxfId="69" priority="70" stopIfTrue="1">
      <formula>#REF!="totalizador"</formula>
    </cfRule>
  </conditionalFormatting>
  <conditionalFormatting sqref="C55:C58">
    <cfRule type="expression" dxfId="68" priority="69" stopIfTrue="1">
      <formula>#REF!="totalizador"</formula>
    </cfRule>
  </conditionalFormatting>
  <conditionalFormatting sqref="C55:C58">
    <cfRule type="expression" dxfId="67" priority="68" stopIfTrue="1">
      <formula>#REF!="totalizador"</formula>
    </cfRule>
  </conditionalFormatting>
  <conditionalFormatting sqref="C55:C58">
    <cfRule type="expression" dxfId="66" priority="67" stopIfTrue="1">
      <formula>#REF!="totalizador"</formula>
    </cfRule>
  </conditionalFormatting>
  <conditionalFormatting sqref="C55:C58">
    <cfRule type="expression" dxfId="65" priority="66" stopIfTrue="1">
      <formula>#REF!="totalizador"</formula>
    </cfRule>
  </conditionalFormatting>
  <conditionalFormatting sqref="C55:C58">
    <cfRule type="expression" dxfId="64" priority="65" stopIfTrue="1">
      <formula>#REF!="totalizador"</formula>
    </cfRule>
  </conditionalFormatting>
  <conditionalFormatting sqref="C55:C58">
    <cfRule type="expression" dxfId="63" priority="64" stopIfTrue="1">
      <formula>#REF!="totalizador"</formula>
    </cfRule>
  </conditionalFormatting>
  <conditionalFormatting sqref="C55:C58">
    <cfRule type="expression" dxfId="62" priority="63" stopIfTrue="1">
      <formula>#REF!="totalizador"</formula>
    </cfRule>
  </conditionalFormatting>
  <conditionalFormatting sqref="C55:C58">
    <cfRule type="expression" dxfId="61" priority="62" stopIfTrue="1">
      <formula>#REF!="totalizador"</formula>
    </cfRule>
  </conditionalFormatting>
  <conditionalFormatting sqref="C55:C58">
    <cfRule type="expression" dxfId="60" priority="61" stopIfTrue="1">
      <formula>#REF!="totalizador"</formula>
    </cfRule>
  </conditionalFormatting>
  <conditionalFormatting sqref="C63:E70">
    <cfRule type="expression" dxfId="59" priority="60" stopIfTrue="1">
      <formula>#REF!="totalizador"</formula>
    </cfRule>
  </conditionalFormatting>
  <conditionalFormatting sqref="C63:E70">
    <cfRule type="expression" dxfId="58" priority="59" stopIfTrue="1">
      <formula>#REF!="totalizador"</formula>
    </cfRule>
  </conditionalFormatting>
  <conditionalFormatting sqref="C63:E70">
    <cfRule type="expression" dxfId="57" priority="58" stopIfTrue="1">
      <formula>#REF!="totalizador"</formula>
    </cfRule>
  </conditionalFormatting>
  <conditionalFormatting sqref="C63:E70">
    <cfRule type="expression" dxfId="56" priority="57" stopIfTrue="1">
      <formula>#REF!="totalizador"</formula>
    </cfRule>
  </conditionalFormatting>
  <conditionalFormatting sqref="C63:E70">
    <cfRule type="expression" dxfId="55" priority="56" stopIfTrue="1">
      <formula>#REF!="totalizador"</formula>
    </cfRule>
  </conditionalFormatting>
  <conditionalFormatting sqref="C63:E70">
    <cfRule type="expression" dxfId="54" priority="55" stopIfTrue="1">
      <formula>#REF!="totalizador"</formula>
    </cfRule>
  </conditionalFormatting>
  <conditionalFormatting sqref="C63:E70">
    <cfRule type="expression" dxfId="53" priority="54" stopIfTrue="1">
      <formula>#REF!="totalizador"</formula>
    </cfRule>
  </conditionalFormatting>
  <conditionalFormatting sqref="C63:E70">
    <cfRule type="expression" dxfId="52" priority="53" stopIfTrue="1">
      <formula>#REF!="totalizador"</formula>
    </cfRule>
  </conditionalFormatting>
  <conditionalFormatting sqref="C63:E70">
    <cfRule type="expression" dxfId="51" priority="52" stopIfTrue="1">
      <formula>#REF!="totalizador"</formula>
    </cfRule>
  </conditionalFormatting>
  <conditionalFormatting sqref="C63:E70">
    <cfRule type="expression" dxfId="50" priority="51" stopIfTrue="1">
      <formula>#REF!="totalizador"</formula>
    </cfRule>
  </conditionalFormatting>
  <conditionalFormatting sqref="C63:E70">
    <cfRule type="expression" dxfId="49" priority="50" stopIfTrue="1">
      <formula>#REF!="totalizador"</formula>
    </cfRule>
  </conditionalFormatting>
  <conditionalFormatting sqref="C63:E70">
    <cfRule type="expression" dxfId="48" priority="49" stopIfTrue="1">
      <formula>#REF!="totalizador"</formula>
    </cfRule>
  </conditionalFormatting>
  <conditionalFormatting sqref="C63:E70">
    <cfRule type="expression" dxfId="47" priority="48" stopIfTrue="1">
      <formula>#REF!="totalizador"</formula>
    </cfRule>
  </conditionalFormatting>
  <conditionalFormatting sqref="C63:E70">
    <cfRule type="expression" dxfId="46" priority="47" stopIfTrue="1">
      <formula>#REF!="totalizador"</formula>
    </cfRule>
  </conditionalFormatting>
  <conditionalFormatting sqref="C63:E70">
    <cfRule type="expression" dxfId="45" priority="46" stopIfTrue="1">
      <formula>#REF!="totalizador"</formula>
    </cfRule>
  </conditionalFormatting>
  <conditionalFormatting sqref="C63:E70">
    <cfRule type="expression" dxfId="44" priority="45" stopIfTrue="1">
      <formula>#REF!="totalizador"</formula>
    </cfRule>
  </conditionalFormatting>
  <conditionalFormatting sqref="C63:E70">
    <cfRule type="expression" dxfId="43" priority="44" stopIfTrue="1">
      <formula>#REF!="totalizador"</formula>
    </cfRule>
  </conditionalFormatting>
  <conditionalFormatting sqref="C63:E70">
    <cfRule type="expression" dxfId="42" priority="43" stopIfTrue="1">
      <formula>#REF!="totalizador"</formula>
    </cfRule>
  </conditionalFormatting>
  <conditionalFormatting sqref="C63:E70">
    <cfRule type="expression" dxfId="41" priority="42" stopIfTrue="1">
      <formula>#REF!="totalizador"</formula>
    </cfRule>
  </conditionalFormatting>
  <conditionalFormatting sqref="C63:E70">
    <cfRule type="expression" dxfId="40" priority="41" stopIfTrue="1">
      <formula>#REF!="totalizador"</formula>
    </cfRule>
  </conditionalFormatting>
  <conditionalFormatting sqref="C63:E70">
    <cfRule type="expression" dxfId="39" priority="40" stopIfTrue="1">
      <formula>#REF!="totalizador"</formula>
    </cfRule>
  </conditionalFormatting>
  <conditionalFormatting sqref="C63:E70">
    <cfRule type="expression" dxfId="38" priority="39" stopIfTrue="1">
      <formula>#REF!="totalizador"</formula>
    </cfRule>
  </conditionalFormatting>
  <conditionalFormatting sqref="C63:E70">
    <cfRule type="expression" dxfId="37" priority="38" stopIfTrue="1">
      <formula>#REF!="totalizador"</formula>
    </cfRule>
  </conditionalFormatting>
  <conditionalFormatting sqref="C63:E70">
    <cfRule type="expression" dxfId="36" priority="37" stopIfTrue="1">
      <formula>#REF!="totalizador"</formula>
    </cfRule>
  </conditionalFormatting>
  <conditionalFormatting sqref="C63:E70">
    <cfRule type="expression" dxfId="35" priority="36" stopIfTrue="1">
      <formula>#REF!="totalizador"</formula>
    </cfRule>
  </conditionalFormatting>
  <conditionalFormatting sqref="C63:E70">
    <cfRule type="expression" dxfId="34" priority="35" stopIfTrue="1">
      <formula>#REF!="totalizador"</formula>
    </cfRule>
  </conditionalFormatting>
  <conditionalFormatting sqref="C63:E70">
    <cfRule type="expression" dxfId="33" priority="34" stopIfTrue="1">
      <formula>#REF!="totalizador"</formula>
    </cfRule>
  </conditionalFormatting>
  <conditionalFormatting sqref="C63:E70">
    <cfRule type="expression" dxfId="32" priority="33" stopIfTrue="1">
      <formula>#REF!="totalizador"</formula>
    </cfRule>
  </conditionalFormatting>
  <conditionalFormatting sqref="C63:E70">
    <cfRule type="expression" dxfId="31" priority="32" stopIfTrue="1">
      <formula>#REF!="totalizador"</formula>
    </cfRule>
  </conditionalFormatting>
  <conditionalFormatting sqref="C63:E70">
    <cfRule type="expression" dxfId="30" priority="31" stopIfTrue="1">
      <formula>#REF!="totalizador"</formula>
    </cfRule>
  </conditionalFormatting>
  <conditionalFormatting sqref="C63:E70">
    <cfRule type="expression" dxfId="29" priority="30" stopIfTrue="1">
      <formula>#REF!="totalizador"</formula>
    </cfRule>
  </conditionalFormatting>
  <conditionalFormatting sqref="C63:E70">
    <cfRule type="expression" dxfId="28" priority="29" stopIfTrue="1">
      <formula>#REF!="totalizador"</formula>
    </cfRule>
  </conditionalFormatting>
  <conditionalFormatting sqref="C63:E70">
    <cfRule type="expression" dxfId="27" priority="28" stopIfTrue="1">
      <formula>#REF!="totalizador"</formula>
    </cfRule>
  </conditionalFormatting>
  <conditionalFormatting sqref="C63:E70">
    <cfRule type="expression" dxfId="26" priority="27" stopIfTrue="1">
      <formula>#REF!="totalizador"</formula>
    </cfRule>
  </conditionalFormatting>
  <conditionalFormatting sqref="C63:E70">
    <cfRule type="expression" dxfId="25" priority="26" stopIfTrue="1">
      <formula>#REF!="totalizador"</formula>
    </cfRule>
  </conditionalFormatting>
  <conditionalFormatting sqref="C63:E70">
    <cfRule type="expression" dxfId="24" priority="25" stopIfTrue="1">
      <formula>#REF!="totalizador"</formula>
    </cfRule>
  </conditionalFormatting>
  <conditionalFormatting sqref="C63:E70">
    <cfRule type="expression" dxfId="23" priority="24" stopIfTrue="1">
      <formula>#REF!="totalizador"</formula>
    </cfRule>
  </conditionalFormatting>
  <conditionalFormatting sqref="C63:E70">
    <cfRule type="expression" dxfId="22" priority="23" stopIfTrue="1">
      <formula>#REF!="totalizador"</formula>
    </cfRule>
  </conditionalFormatting>
  <conditionalFormatting sqref="C63:E70">
    <cfRule type="expression" dxfId="21" priority="22" stopIfTrue="1">
      <formula>#REF!="totalizador"</formula>
    </cfRule>
  </conditionalFormatting>
  <conditionalFormatting sqref="C63:E70">
    <cfRule type="expression" dxfId="20" priority="21" stopIfTrue="1">
      <formula>#REF!="totalizador"</formula>
    </cfRule>
  </conditionalFormatting>
  <conditionalFormatting sqref="C63:E70">
    <cfRule type="expression" dxfId="19" priority="20" stopIfTrue="1">
      <formula>#REF!="totalizador"</formula>
    </cfRule>
  </conditionalFormatting>
  <conditionalFormatting sqref="C63:E70">
    <cfRule type="expression" dxfId="18" priority="19" stopIfTrue="1">
      <formula>#REF!="totalizador"</formula>
    </cfRule>
  </conditionalFormatting>
  <conditionalFormatting sqref="F18:H25">
    <cfRule type="expression" dxfId="17" priority="18" stopIfTrue="1">
      <formula>#REF!="totalizador"</formula>
    </cfRule>
  </conditionalFormatting>
  <conditionalFormatting sqref="F18:H25">
    <cfRule type="expression" dxfId="16" priority="17" stopIfTrue="1">
      <formula>#REF!="totalizador"</formula>
    </cfRule>
  </conditionalFormatting>
  <conditionalFormatting sqref="F18:H25">
    <cfRule type="expression" dxfId="15" priority="16" stopIfTrue="1">
      <formula>#REF!="totalizador"</formula>
    </cfRule>
  </conditionalFormatting>
  <conditionalFormatting sqref="F18:H25">
    <cfRule type="expression" dxfId="14" priority="15" stopIfTrue="1">
      <formula>#REF!="totalizador"</formula>
    </cfRule>
  </conditionalFormatting>
  <conditionalFormatting sqref="F18:H25">
    <cfRule type="expression" dxfId="13" priority="14" stopIfTrue="1">
      <formula>#REF!="totalizador"</formula>
    </cfRule>
  </conditionalFormatting>
  <conditionalFormatting sqref="F18:H25">
    <cfRule type="expression" dxfId="12" priority="13" stopIfTrue="1">
      <formula>#REF!="totalizador"</formula>
    </cfRule>
  </conditionalFormatting>
  <conditionalFormatting sqref="F18:H25">
    <cfRule type="expression" dxfId="11" priority="12" stopIfTrue="1">
      <formula>#REF!="totalizador"</formula>
    </cfRule>
  </conditionalFormatting>
  <conditionalFormatting sqref="F18:H25">
    <cfRule type="expression" dxfId="10" priority="11" stopIfTrue="1">
      <formula>#REF!="totalizador"</formula>
    </cfRule>
  </conditionalFormatting>
  <conditionalFormatting sqref="F18:H25">
    <cfRule type="expression" dxfId="9" priority="10" stopIfTrue="1">
      <formula>#REF!="totalizador"</formula>
    </cfRule>
  </conditionalFormatting>
  <conditionalFormatting sqref="F27:H34">
    <cfRule type="expression" dxfId="8" priority="9" stopIfTrue="1">
      <formula>#REF!="totalizador"</formula>
    </cfRule>
  </conditionalFormatting>
  <conditionalFormatting sqref="F27:H34">
    <cfRule type="expression" dxfId="7" priority="8" stopIfTrue="1">
      <formula>#REF!="totalizador"</formula>
    </cfRule>
  </conditionalFormatting>
  <conditionalFormatting sqref="F27:H34">
    <cfRule type="expression" dxfId="6" priority="7" stopIfTrue="1">
      <formula>#REF!="totalizador"</formula>
    </cfRule>
  </conditionalFormatting>
  <conditionalFormatting sqref="F27:H34">
    <cfRule type="expression" dxfId="5" priority="6" stopIfTrue="1">
      <formula>#REF!="totalizador"</formula>
    </cfRule>
  </conditionalFormatting>
  <conditionalFormatting sqref="F27:H34">
    <cfRule type="expression" dxfId="4" priority="5" stopIfTrue="1">
      <formula>#REF!="totalizador"</formula>
    </cfRule>
  </conditionalFormatting>
  <conditionalFormatting sqref="F27:H34">
    <cfRule type="expression" dxfId="3" priority="4" stopIfTrue="1">
      <formula>#REF!="totalizador"</formula>
    </cfRule>
  </conditionalFormatting>
  <conditionalFormatting sqref="F27:H34">
    <cfRule type="expression" dxfId="2" priority="3" stopIfTrue="1">
      <formula>#REF!="totalizador"</formula>
    </cfRule>
  </conditionalFormatting>
  <conditionalFormatting sqref="F27:H34">
    <cfRule type="expression" dxfId="1" priority="2" stopIfTrue="1">
      <formula>#REF!="totalizador"</formula>
    </cfRule>
  </conditionalFormatting>
  <conditionalFormatting sqref="F27:H34">
    <cfRule type="expression" dxfId="0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8:H70 C72:H80" xr:uid="{881A4101-612B-4C69-A78B-1F2C1C5334B6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M35"/>
  <sheetViews>
    <sheetView showGridLines="0" zoomScale="90" zoomScaleNormal="90" workbookViewId="0">
      <selection activeCell="C2" sqref="C2"/>
    </sheetView>
  </sheetViews>
  <sheetFormatPr baseColWidth="10" defaultColWidth="11.42578125" defaultRowHeight="12.75"/>
  <cols>
    <col min="1" max="1" width="1.7109375" style="1" customWidth="1"/>
    <col min="2" max="2" width="3.5703125" style="1" bestFit="1" customWidth="1"/>
    <col min="3" max="3" width="39.5703125" style="1" customWidth="1"/>
    <col min="4" max="4" width="17.28515625" style="1" bestFit="1" customWidth="1"/>
    <col min="5" max="5" width="15.28515625" style="1" customWidth="1"/>
    <col min="6" max="6" width="9.42578125" style="1" customWidth="1"/>
    <col min="7" max="7" width="1.7109375" style="1" customWidth="1"/>
    <col min="8" max="8" width="39.5703125" style="1" customWidth="1"/>
    <col min="9" max="9" width="15.28515625" style="1" customWidth="1"/>
    <col min="10" max="16384" width="11.42578125" style="1"/>
  </cols>
  <sheetData>
    <row r="2" spans="2:13" s="8" customFormat="1" ht="15">
      <c r="C2" s="7" t="s">
        <v>13</v>
      </c>
      <c r="D2" s="7">
        <v>1</v>
      </c>
    </row>
    <row r="3" spans="2:13" ht="6" customHeight="1"/>
    <row r="4" spans="2:13" s="2" customFormat="1" ht="12.75" customHeight="1">
      <c r="B4" s="434"/>
      <c r="C4" s="435" t="s">
        <v>185</v>
      </c>
      <c r="D4" s="436" t="s">
        <v>187</v>
      </c>
      <c r="E4" s="436" t="s">
        <v>188</v>
      </c>
      <c r="H4" s="437" t="s">
        <v>135</v>
      </c>
      <c r="I4" s="438" t="s">
        <v>188</v>
      </c>
      <c r="K4" s="1"/>
      <c r="L4" s="1"/>
      <c r="M4" s="1"/>
    </row>
    <row r="5" spans="2:13" s="2" customFormat="1" ht="12.75" customHeight="1">
      <c r="B5" s="439"/>
      <c r="C5" s="440">
        <v>44742</v>
      </c>
      <c r="D5" s="358" t="s">
        <v>186</v>
      </c>
      <c r="E5" s="358" t="s">
        <v>134</v>
      </c>
      <c r="H5" s="441">
        <v>44742</v>
      </c>
      <c r="I5" s="442" t="s">
        <v>134</v>
      </c>
      <c r="K5" s="1"/>
      <c r="L5" s="1"/>
      <c r="M5" s="1"/>
    </row>
    <row r="6" spans="2:13">
      <c r="B6" s="363">
        <v>1</v>
      </c>
      <c r="C6" s="21" t="s">
        <v>1310</v>
      </c>
      <c r="D6" s="21">
        <v>1463132371</v>
      </c>
      <c r="E6" s="443">
        <v>0.51102599999999998</v>
      </c>
      <c r="F6" s="444"/>
      <c r="G6" s="354"/>
      <c r="H6" s="371" t="s">
        <v>1310</v>
      </c>
      <c r="I6" s="443">
        <v>0.51102999999999998</v>
      </c>
      <c r="J6" s="2"/>
      <c r="K6" s="2"/>
    </row>
    <row r="7" spans="2:13">
      <c r="B7" s="363">
        <v>2</v>
      </c>
      <c r="C7" s="21" t="s">
        <v>867</v>
      </c>
      <c r="D7" s="21">
        <v>156603083</v>
      </c>
      <c r="E7" s="443">
        <v>5.4696000000000002E-2</v>
      </c>
      <c r="F7" s="444"/>
      <c r="G7" s="354"/>
      <c r="H7" s="371" t="s">
        <v>866</v>
      </c>
      <c r="I7" s="443">
        <v>2.4570000000000002E-2</v>
      </c>
      <c r="J7" s="2"/>
      <c r="K7" s="2"/>
    </row>
    <row r="8" spans="2:13">
      <c r="B8" s="363">
        <v>3</v>
      </c>
      <c r="C8" s="21" t="s">
        <v>999</v>
      </c>
      <c r="D8" s="21">
        <v>155474913</v>
      </c>
      <c r="E8" s="443">
        <v>5.4302000000000003E-2</v>
      </c>
      <c r="F8" s="444"/>
      <c r="G8" s="354"/>
      <c r="H8" s="371" t="s">
        <v>868</v>
      </c>
      <c r="I8" s="443">
        <v>4.2700000000000004E-3</v>
      </c>
      <c r="J8" s="2"/>
      <c r="K8" s="2"/>
    </row>
    <row r="9" spans="2:13">
      <c r="B9" s="363">
        <v>4</v>
      </c>
      <c r="C9" s="21" t="s">
        <v>869</v>
      </c>
      <c r="D9" s="21">
        <v>133437827</v>
      </c>
      <c r="E9" s="443">
        <v>4.6606000000000002E-2</v>
      </c>
      <c r="F9" s="444"/>
      <c r="G9" s="354"/>
      <c r="H9" s="371" t="s">
        <v>63</v>
      </c>
      <c r="I9" s="443">
        <v>5.2900000000000004E-3</v>
      </c>
      <c r="J9" s="2"/>
      <c r="K9" s="2"/>
    </row>
    <row r="10" spans="2:13">
      <c r="B10" s="363">
        <v>5</v>
      </c>
      <c r="C10" s="21" t="s">
        <v>866</v>
      </c>
      <c r="D10" s="21">
        <v>70336573</v>
      </c>
      <c r="E10" s="443">
        <v>2.4566000000000001E-2</v>
      </c>
      <c r="F10" s="444"/>
      <c r="G10" s="354"/>
      <c r="H10" s="371" t="s">
        <v>61</v>
      </c>
      <c r="I10" s="443">
        <v>5.2399999999999999E-3</v>
      </c>
      <c r="J10" s="2"/>
      <c r="K10" s="2"/>
    </row>
    <row r="11" spans="2:13">
      <c r="B11" s="363">
        <v>6</v>
      </c>
      <c r="C11" s="21" t="s">
        <v>1060</v>
      </c>
      <c r="D11" s="21">
        <v>61524141</v>
      </c>
      <c r="E11" s="443">
        <v>2.1488E-2</v>
      </c>
      <c r="F11" s="444"/>
      <c r="G11" s="354"/>
      <c r="H11" s="371" t="s">
        <v>870</v>
      </c>
      <c r="I11" s="443">
        <v>2.0000000000000002E-5</v>
      </c>
      <c r="J11" s="2"/>
      <c r="K11" s="2"/>
    </row>
    <row r="12" spans="2:13">
      <c r="B12" s="363">
        <v>7</v>
      </c>
      <c r="C12" s="21" t="s">
        <v>1059</v>
      </c>
      <c r="D12" s="21">
        <v>50581551</v>
      </c>
      <c r="E12" s="443">
        <v>1.7666999999999999E-2</v>
      </c>
      <c r="F12" s="444"/>
      <c r="G12" s="354"/>
      <c r="H12" s="445" t="s">
        <v>50</v>
      </c>
      <c r="I12" s="446">
        <v>0.55042000000000002</v>
      </c>
      <c r="J12" s="2"/>
      <c r="K12" s="2"/>
    </row>
    <row r="13" spans="2:13">
      <c r="B13" s="363">
        <v>8</v>
      </c>
      <c r="C13" s="21" t="s">
        <v>993</v>
      </c>
      <c r="D13" s="21">
        <v>33822395</v>
      </c>
      <c r="E13" s="443">
        <v>1.1813000000000001E-2</v>
      </c>
      <c r="F13" s="444"/>
      <c r="G13" s="354"/>
      <c r="H13" s="354"/>
      <c r="I13" s="354"/>
      <c r="J13" s="2"/>
      <c r="K13" s="2"/>
    </row>
    <row r="14" spans="2:13">
      <c r="B14" s="363">
        <v>9</v>
      </c>
      <c r="C14" s="21" t="s">
        <v>1311</v>
      </c>
      <c r="D14" s="21">
        <v>31090736</v>
      </c>
      <c r="E14" s="443">
        <v>1.0859000000000001E-2</v>
      </c>
      <c r="F14" s="444"/>
      <c r="G14" s="354"/>
      <c r="H14" s="354"/>
      <c r="I14" s="354"/>
      <c r="J14" s="2"/>
      <c r="K14" s="2"/>
    </row>
    <row r="15" spans="2:13">
      <c r="B15" s="363">
        <v>10</v>
      </c>
      <c r="C15" s="21" t="s">
        <v>1312</v>
      </c>
      <c r="D15" s="21">
        <v>30465761</v>
      </c>
      <c r="E15" s="443">
        <v>1.0640999999999999E-2</v>
      </c>
      <c r="F15" s="444"/>
      <c r="G15" s="354"/>
      <c r="H15" s="354"/>
      <c r="I15" s="354"/>
      <c r="J15" s="2"/>
      <c r="K15" s="2"/>
    </row>
    <row r="16" spans="2:13">
      <c r="B16" s="363">
        <v>11</v>
      </c>
      <c r="C16" s="21" t="s">
        <v>1164</v>
      </c>
      <c r="D16" s="21">
        <v>30349748</v>
      </c>
      <c r="E16" s="443">
        <v>1.06E-2</v>
      </c>
      <c r="F16" s="444"/>
      <c r="G16" s="337"/>
      <c r="H16" s="354"/>
      <c r="I16" s="2"/>
      <c r="J16" s="2"/>
      <c r="K16" s="2"/>
    </row>
    <row r="17" spans="2:11">
      <c r="B17" s="363">
        <v>12</v>
      </c>
      <c r="C17" s="21" t="s">
        <v>1313</v>
      </c>
      <c r="D17" s="21">
        <v>29164360</v>
      </c>
      <c r="E17" s="443">
        <v>1.0186000000000001E-2</v>
      </c>
      <c r="F17" s="444"/>
      <c r="G17" s="354"/>
      <c r="H17" s="354"/>
      <c r="I17" s="2"/>
      <c r="J17" s="2"/>
      <c r="K17" s="2"/>
    </row>
    <row r="18" spans="2:11">
      <c r="B18" s="363">
        <v>13</v>
      </c>
      <c r="C18" s="21" t="s">
        <v>871</v>
      </c>
      <c r="D18" s="21">
        <v>584533974</v>
      </c>
      <c r="E18" s="443">
        <v>0.20415900000000001</v>
      </c>
      <c r="F18" s="444"/>
      <c r="G18" s="354"/>
      <c r="H18" s="354"/>
      <c r="I18" s="2"/>
    </row>
    <row r="19" spans="2:11">
      <c r="B19" s="445"/>
      <c r="C19" s="445" t="s">
        <v>865</v>
      </c>
      <c r="D19" s="447">
        <v>2830517433</v>
      </c>
      <c r="E19" s="446">
        <v>0.98860899999999985</v>
      </c>
      <c r="F19" s="444"/>
      <c r="G19" s="354"/>
      <c r="H19" s="354"/>
      <c r="I19" s="448"/>
    </row>
    <row r="20" spans="2:11">
      <c r="B20" s="363">
        <v>14</v>
      </c>
      <c r="C20" s="21" t="s">
        <v>844</v>
      </c>
      <c r="D20" s="21">
        <v>32612014</v>
      </c>
      <c r="E20" s="443">
        <v>1.1390000000000001E-2</v>
      </c>
      <c r="F20" s="444"/>
      <c r="G20" s="354"/>
      <c r="H20" s="354"/>
      <c r="I20" s="448"/>
    </row>
    <row r="21" spans="2:11">
      <c r="B21" s="429"/>
      <c r="C21" s="445" t="s">
        <v>50</v>
      </c>
      <c r="D21" s="447">
        <v>2863129447</v>
      </c>
      <c r="E21" s="446">
        <v>0.99999899999999986</v>
      </c>
      <c r="F21" s="354"/>
      <c r="G21" s="354"/>
      <c r="H21" s="354"/>
      <c r="I21" s="354"/>
    </row>
    <row r="22" spans="2:11">
      <c r="D22" s="14"/>
    </row>
    <row r="23" spans="2:11">
      <c r="D23" s="14"/>
      <c r="E23" s="93"/>
    </row>
    <row r="24" spans="2:11" ht="12.75" customHeight="1">
      <c r="D24" s="14"/>
      <c r="E24" s="94"/>
    </row>
    <row r="25" spans="2:11">
      <c r="E25" s="94"/>
    </row>
    <row r="26" spans="2:11" ht="12.75" customHeight="1">
      <c r="D26" s="48"/>
      <c r="E26" s="95"/>
    </row>
    <row r="27" spans="2:11">
      <c r="E27" s="95"/>
    </row>
    <row r="28" spans="2:11">
      <c r="E28" s="95"/>
    </row>
    <row r="29" spans="2:11">
      <c r="E29" s="95"/>
    </row>
    <row r="30" spans="2:11">
      <c r="E30" s="95"/>
    </row>
    <row r="31" spans="2:11">
      <c r="E31" s="95"/>
    </row>
    <row r="32" spans="2:11">
      <c r="E32" s="95"/>
    </row>
    <row r="33" spans="5:5">
      <c r="E33" s="95"/>
    </row>
    <row r="34" spans="5:5">
      <c r="E34" s="95"/>
    </row>
    <row r="35" spans="5:5">
      <c r="E35" s="96"/>
    </row>
  </sheetData>
  <pageMargins left="0.75" right="0.75" top="1" bottom="1" header="0" footer="0"/>
  <pageSetup paperSize="9" scale="2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Q83"/>
  <sheetViews>
    <sheetView showGridLines="0" zoomScale="90" zoomScaleNormal="90" workbookViewId="0">
      <selection activeCell="B2" sqref="B2"/>
    </sheetView>
  </sheetViews>
  <sheetFormatPr baseColWidth="10" defaultColWidth="11.42578125" defaultRowHeight="12.75"/>
  <cols>
    <col min="1" max="1" width="1.7109375" style="1" customWidth="1"/>
    <col min="2" max="2" width="10.7109375" style="1" customWidth="1"/>
    <col min="3" max="3" width="16.140625" style="1" customWidth="1"/>
    <col min="4" max="4" width="45.5703125" style="1" customWidth="1"/>
    <col min="5" max="8" width="12.7109375" style="1" customWidth="1"/>
    <col min="9" max="9" width="0.7109375" style="1" customWidth="1"/>
    <col min="10" max="10" width="17.5703125" style="1" customWidth="1"/>
    <col min="11" max="11" width="21.140625" style="1" customWidth="1"/>
    <col min="12" max="12" width="14.28515625" style="1" customWidth="1"/>
    <col min="13" max="14" width="11.42578125" style="1"/>
    <col min="15" max="15" width="31.7109375" style="1" bestFit="1" customWidth="1"/>
    <col min="16" max="16" width="16.7109375" style="1" customWidth="1"/>
    <col min="17" max="17" width="12" style="1" bestFit="1" customWidth="1"/>
    <col min="18" max="16384" width="11.42578125" style="1"/>
  </cols>
  <sheetData>
    <row r="2" spans="2:17" s="8" customFormat="1" ht="15">
      <c r="B2" s="7" t="s">
        <v>13</v>
      </c>
      <c r="C2" s="7">
        <v>2</v>
      </c>
    </row>
    <row r="3" spans="2:17" ht="6" customHeight="1"/>
    <row r="4" spans="2:17" s="2" customFormat="1" ht="12.75" customHeight="1">
      <c r="B4" s="805" t="s">
        <v>141</v>
      </c>
      <c r="C4" s="805" t="s">
        <v>142</v>
      </c>
      <c r="D4" s="805" t="s">
        <v>143</v>
      </c>
      <c r="E4" s="806" t="s">
        <v>144</v>
      </c>
      <c r="F4" s="806"/>
      <c r="G4" s="806"/>
      <c r="H4" s="806"/>
    </row>
    <row r="5" spans="2:17" s="2" customFormat="1">
      <c r="B5" s="805"/>
      <c r="C5" s="805"/>
      <c r="D5" s="805"/>
      <c r="E5" s="807">
        <v>44742</v>
      </c>
      <c r="F5" s="808"/>
      <c r="G5" s="809"/>
      <c r="H5" s="426">
        <v>44561</v>
      </c>
    </row>
    <row r="6" spans="2:17" s="2" customFormat="1">
      <c r="B6" s="805"/>
      <c r="C6" s="805"/>
      <c r="D6" s="805"/>
      <c r="E6" s="410" t="s">
        <v>145</v>
      </c>
      <c r="F6" s="410" t="s">
        <v>146</v>
      </c>
      <c r="G6" s="410" t="s">
        <v>50</v>
      </c>
      <c r="H6" s="410" t="s">
        <v>50</v>
      </c>
      <c r="J6" s="97"/>
      <c r="K6" s="97"/>
      <c r="L6" s="97"/>
      <c r="N6" s="99"/>
      <c r="O6" s="99"/>
      <c r="P6" s="99"/>
    </row>
    <row r="7" spans="2:17">
      <c r="B7" s="370" t="s">
        <v>147</v>
      </c>
      <c r="C7" s="370" t="s">
        <v>148</v>
      </c>
      <c r="D7" s="370" t="s">
        <v>149</v>
      </c>
      <c r="E7" s="371">
        <v>0.99962799999999996</v>
      </c>
      <c r="F7" s="371">
        <v>4.4240999999999997E-6</v>
      </c>
      <c r="G7" s="371">
        <v>0.99963242409999997</v>
      </c>
      <c r="H7" s="371">
        <v>0.99963242409999997</v>
      </c>
      <c r="J7" s="97"/>
      <c r="K7" s="97"/>
      <c r="L7" s="97"/>
      <c r="N7" s="99"/>
      <c r="O7" s="99"/>
      <c r="P7" s="99"/>
      <c r="Q7" s="48"/>
    </row>
    <row r="8" spans="2:17">
      <c r="B8" s="370" t="s">
        <v>147</v>
      </c>
      <c r="C8" s="370" t="s">
        <v>157</v>
      </c>
      <c r="D8" s="370" t="s">
        <v>742</v>
      </c>
      <c r="E8" s="371">
        <v>0.995749</v>
      </c>
      <c r="F8" s="371">
        <v>3.516E-3</v>
      </c>
      <c r="G8" s="371">
        <v>0.99926499999999996</v>
      </c>
      <c r="H8" s="371">
        <v>0.99926499999999996</v>
      </c>
      <c r="J8" s="97"/>
      <c r="K8" s="97"/>
      <c r="L8" s="97"/>
      <c r="N8" s="99"/>
      <c r="O8" s="99"/>
      <c r="P8" s="99"/>
      <c r="Q8" s="48"/>
    </row>
    <row r="9" spans="2:17">
      <c r="B9" s="370" t="s">
        <v>147</v>
      </c>
      <c r="C9" s="370" t="s">
        <v>277</v>
      </c>
      <c r="D9" s="370" t="s">
        <v>1003</v>
      </c>
      <c r="E9" s="371">
        <v>0.90459999999999996</v>
      </c>
      <c r="F9" s="371">
        <v>9.5399999999999999E-2</v>
      </c>
      <c r="G9" s="371">
        <v>1</v>
      </c>
      <c r="H9" s="371">
        <v>1</v>
      </c>
      <c r="J9" s="97"/>
      <c r="K9" s="97"/>
      <c r="L9" s="97"/>
      <c r="N9" s="99"/>
      <c r="O9" s="99"/>
      <c r="P9" s="99"/>
      <c r="Q9" s="48"/>
    </row>
    <row r="10" spans="2:17">
      <c r="B10" s="370" t="s">
        <v>147</v>
      </c>
      <c r="C10" s="370" t="s">
        <v>786</v>
      </c>
      <c r="D10" s="370" t="s">
        <v>934</v>
      </c>
      <c r="E10" s="372">
        <v>0.99999964360006699</v>
      </c>
      <c r="F10" s="371">
        <v>0</v>
      </c>
      <c r="G10" s="372">
        <v>0.99999964360006699</v>
      </c>
      <c r="H10" s="372">
        <v>0.99999964360006699</v>
      </c>
      <c r="J10" s="97"/>
      <c r="K10" s="97"/>
      <c r="L10" s="97"/>
      <c r="N10" s="99"/>
      <c r="O10" s="99"/>
      <c r="P10" s="99"/>
    </row>
    <row r="11" spans="2:17">
      <c r="B11" s="370" t="s">
        <v>147</v>
      </c>
      <c r="C11" s="370" t="s">
        <v>278</v>
      </c>
      <c r="D11" s="370" t="s">
        <v>279</v>
      </c>
      <c r="E11" s="371">
        <v>0.9</v>
      </c>
      <c r="F11" s="371">
        <v>0</v>
      </c>
      <c r="G11" s="371">
        <v>0.9</v>
      </c>
      <c r="H11" s="371">
        <v>0.9</v>
      </c>
      <c r="J11" s="97"/>
      <c r="K11" s="97"/>
      <c r="L11" s="97"/>
      <c r="N11" s="99"/>
      <c r="O11" s="99"/>
      <c r="P11" s="99"/>
    </row>
    <row r="12" spans="2:17">
      <c r="B12" s="370" t="s">
        <v>147</v>
      </c>
      <c r="C12" s="370" t="s">
        <v>280</v>
      </c>
      <c r="D12" s="370" t="s">
        <v>935</v>
      </c>
      <c r="E12" s="371">
        <v>0.71643900000000005</v>
      </c>
      <c r="F12" s="371">
        <v>6.8630000000000002E-3</v>
      </c>
      <c r="G12" s="371">
        <v>0.723302</v>
      </c>
      <c r="H12" s="371">
        <v>0.723302</v>
      </c>
      <c r="J12" s="97"/>
      <c r="K12" s="97"/>
      <c r="L12" s="97"/>
      <c r="N12" s="99"/>
      <c r="O12" s="99"/>
      <c r="P12" s="99"/>
    </row>
    <row r="13" spans="2:17">
      <c r="B13" s="370" t="s">
        <v>147</v>
      </c>
      <c r="C13" s="370" t="s">
        <v>227</v>
      </c>
      <c r="D13" s="370" t="s">
        <v>685</v>
      </c>
      <c r="E13" s="371">
        <v>0.99</v>
      </c>
      <c r="F13" s="371">
        <v>0.01</v>
      </c>
      <c r="G13" s="371">
        <v>1</v>
      </c>
      <c r="H13" s="371">
        <v>1</v>
      </c>
      <c r="J13" s="97"/>
      <c r="K13" s="97"/>
      <c r="L13" s="97"/>
      <c r="N13" s="99"/>
      <c r="O13" s="99"/>
      <c r="P13" s="99"/>
    </row>
    <row r="14" spans="2:17">
      <c r="B14" s="370" t="s">
        <v>147</v>
      </c>
      <c r="C14" s="370" t="s">
        <v>493</v>
      </c>
      <c r="D14" s="370" t="s">
        <v>790</v>
      </c>
      <c r="E14" s="371">
        <v>0</v>
      </c>
      <c r="F14" s="371">
        <v>0</v>
      </c>
      <c r="G14" s="371">
        <v>0</v>
      </c>
      <c r="H14" s="371">
        <v>1</v>
      </c>
      <c r="J14" s="97"/>
      <c r="K14" s="97"/>
      <c r="L14" s="97"/>
      <c r="N14" s="99"/>
      <c r="O14" s="99"/>
      <c r="P14" s="99"/>
    </row>
    <row r="15" spans="2:17">
      <c r="B15" s="370" t="s">
        <v>147</v>
      </c>
      <c r="C15" s="370" t="s">
        <v>281</v>
      </c>
      <c r="D15" s="370" t="s">
        <v>282</v>
      </c>
      <c r="E15" s="371">
        <v>0.9</v>
      </c>
      <c r="F15" s="371">
        <v>0</v>
      </c>
      <c r="G15" s="371">
        <v>0.9</v>
      </c>
      <c r="H15" s="371">
        <v>0.9</v>
      </c>
      <c r="J15" s="97"/>
      <c r="K15" s="97"/>
      <c r="L15" s="97"/>
      <c r="N15" s="99"/>
      <c r="O15" s="99"/>
      <c r="P15" s="99"/>
    </row>
    <row r="16" spans="2:17">
      <c r="B16" s="370" t="s">
        <v>394</v>
      </c>
      <c r="C16" s="370" t="s">
        <v>1314</v>
      </c>
      <c r="D16" s="370" t="s">
        <v>1315</v>
      </c>
      <c r="E16" s="371">
        <v>0.995749</v>
      </c>
      <c r="F16" s="371">
        <v>3.516E-3</v>
      </c>
      <c r="G16" s="371">
        <v>0.99926499999999996</v>
      </c>
      <c r="H16" s="371">
        <v>0</v>
      </c>
      <c r="J16" s="97"/>
      <c r="K16" s="97"/>
      <c r="L16" s="97"/>
      <c r="N16" s="99"/>
      <c r="O16" s="99"/>
      <c r="P16" s="99"/>
    </row>
    <row r="17" spans="2:16">
      <c r="B17" s="370" t="s">
        <v>394</v>
      </c>
      <c r="C17" s="370" t="s">
        <v>2</v>
      </c>
      <c r="D17" s="370" t="s">
        <v>395</v>
      </c>
      <c r="E17" s="371">
        <v>1</v>
      </c>
      <c r="F17" s="371">
        <v>0</v>
      </c>
      <c r="G17" s="371">
        <v>1</v>
      </c>
      <c r="H17" s="371">
        <v>1</v>
      </c>
      <c r="J17" s="97"/>
      <c r="K17" s="97"/>
      <c r="L17" s="97"/>
      <c r="N17" s="99"/>
      <c r="O17" s="99"/>
      <c r="P17" s="99"/>
    </row>
    <row r="18" spans="2:16" ht="6" customHeight="1">
      <c r="B18" s="354"/>
      <c r="C18" s="354"/>
      <c r="D18" s="354"/>
      <c r="E18" s="354"/>
      <c r="F18" s="354"/>
      <c r="G18" s="354"/>
      <c r="H18" s="354"/>
      <c r="N18" s="99"/>
      <c r="O18" s="99"/>
      <c r="P18" s="99"/>
    </row>
    <row r="19" spans="2:16" ht="6" customHeight="1">
      <c r="B19" s="354"/>
      <c r="C19" s="354"/>
      <c r="D19" s="354"/>
      <c r="E19" s="99"/>
      <c r="F19" s="99"/>
      <c r="G19" s="354"/>
      <c r="H19" s="354"/>
      <c r="N19" s="99"/>
      <c r="O19" s="99"/>
      <c r="P19" s="99"/>
    </row>
    <row r="20" spans="2:16" s="99" customFormat="1">
      <c r="C20" s="803" t="s">
        <v>141</v>
      </c>
      <c r="D20" s="805" t="s">
        <v>432</v>
      </c>
      <c r="E20" s="354"/>
      <c r="F20" s="354"/>
      <c r="G20" s="354"/>
      <c r="H20" s="354"/>
      <c r="J20" s="1"/>
      <c r="K20" s="1"/>
    </row>
    <row r="21" spans="2:16" s="99" customFormat="1">
      <c r="C21" s="804"/>
      <c r="D21" s="805"/>
      <c r="E21" s="354"/>
      <c r="F21" s="354"/>
      <c r="G21" s="354"/>
      <c r="H21" s="354"/>
      <c r="J21" s="1"/>
      <c r="K21" s="1"/>
    </row>
    <row r="22" spans="2:16">
      <c r="B22" s="354"/>
      <c r="C22" s="370" t="s">
        <v>433</v>
      </c>
      <c r="D22" s="370" t="s">
        <v>434</v>
      </c>
      <c r="E22" s="354"/>
      <c r="F22" s="354"/>
      <c r="G22" s="354"/>
      <c r="H22" s="354"/>
      <c r="N22" s="99"/>
      <c r="O22" s="99"/>
      <c r="P22" s="99"/>
    </row>
    <row r="23" spans="2:16">
      <c r="B23" s="354"/>
      <c r="C23" s="370" t="s">
        <v>435</v>
      </c>
      <c r="D23" s="370" t="s">
        <v>436</v>
      </c>
      <c r="E23" s="354"/>
      <c r="F23" s="354"/>
      <c r="G23" s="354"/>
      <c r="H23" s="354"/>
    </row>
    <row r="24" spans="2:16">
      <c r="B24" s="354"/>
      <c r="C24" s="370" t="s">
        <v>437</v>
      </c>
      <c r="D24" s="370" t="s">
        <v>438</v>
      </c>
      <c r="E24" s="354"/>
      <c r="F24" s="354"/>
      <c r="G24" s="354"/>
      <c r="H24" s="354"/>
    </row>
    <row r="25" spans="2:16">
      <c r="B25" s="354"/>
      <c r="C25" s="370" t="s">
        <v>439</v>
      </c>
      <c r="D25" s="370" t="s">
        <v>37</v>
      </c>
      <c r="E25" s="354"/>
      <c r="F25" s="354"/>
      <c r="G25" s="354"/>
      <c r="H25" s="354"/>
    </row>
    <row r="26" spans="2:16">
      <c r="B26" s="354"/>
      <c r="C26" s="370" t="s">
        <v>440</v>
      </c>
      <c r="D26" s="370" t="s">
        <v>441</v>
      </c>
      <c r="E26" s="354"/>
      <c r="F26" s="354"/>
      <c r="G26" s="354"/>
      <c r="H26" s="354"/>
    </row>
    <row r="27" spans="2:16">
      <c r="B27" s="354"/>
      <c r="C27" s="373"/>
      <c r="D27" s="373"/>
      <c r="E27" s="354"/>
      <c r="F27" s="354"/>
      <c r="G27" s="354"/>
      <c r="H27" s="354"/>
    </row>
    <row r="28" spans="2:16">
      <c r="B28" s="354"/>
      <c r="C28" s="354"/>
      <c r="D28" s="354"/>
      <c r="E28" s="354"/>
      <c r="F28" s="354"/>
      <c r="G28" s="354"/>
      <c r="H28" s="354"/>
    </row>
    <row r="29" spans="2:16" ht="6" customHeight="1">
      <c r="B29" s="803" t="s">
        <v>141</v>
      </c>
      <c r="C29" s="803" t="s">
        <v>142</v>
      </c>
      <c r="D29" s="803" t="s">
        <v>143</v>
      </c>
      <c r="E29" s="2"/>
      <c r="F29" s="2"/>
      <c r="G29" s="2"/>
      <c r="H29" s="2"/>
    </row>
    <row r="30" spans="2:16" s="2" customFormat="1">
      <c r="B30" s="804"/>
      <c r="C30" s="804"/>
      <c r="D30" s="804"/>
      <c r="J30" s="1"/>
      <c r="K30" s="1"/>
    </row>
    <row r="31" spans="2:16" s="2" customFormat="1">
      <c r="B31" s="374" t="s">
        <v>147</v>
      </c>
      <c r="C31" s="374" t="s">
        <v>148</v>
      </c>
      <c r="D31" s="374" t="s">
        <v>149</v>
      </c>
      <c r="E31" s="354"/>
      <c r="F31" s="354"/>
      <c r="G31" s="354"/>
      <c r="H31" s="354"/>
      <c r="J31" s="1"/>
      <c r="K31" s="1"/>
    </row>
    <row r="32" spans="2:16">
      <c r="B32" s="370" t="s">
        <v>147</v>
      </c>
      <c r="C32" s="370" t="s">
        <v>12</v>
      </c>
      <c r="D32" s="370" t="s">
        <v>508</v>
      </c>
      <c r="E32" s="354"/>
      <c r="F32" s="354"/>
      <c r="G32" s="354"/>
      <c r="H32" s="354"/>
    </row>
    <row r="33" spans="1:8">
      <c r="B33" s="370" t="s">
        <v>147</v>
      </c>
      <c r="C33" s="370" t="s">
        <v>3</v>
      </c>
      <c r="D33" s="370" t="s">
        <v>1061</v>
      </c>
      <c r="E33" s="354"/>
      <c r="F33" s="354"/>
      <c r="G33" s="354"/>
      <c r="H33" s="354"/>
    </row>
    <row r="34" spans="1:8">
      <c r="B34" s="370" t="s">
        <v>147</v>
      </c>
      <c r="C34" s="370" t="s">
        <v>214</v>
      </c>
      <c r="D34" s="370" t="s">
        <v>677</v>
      </c>
      <c r="E34" s="354"/>
      <c r="F34" s="354"/>
      <c r="G34" s="354"/>
      <c r="H34" s="354"/>
    </row>
    <row r="35" spans="1:8">
      <c r="B35" s="370" t="s">
        <v>147</v>
      </c>
      <c r="C35" s="370" t="s">
        <v>215</v>
      </c>
      <c r="D35" s="370" t="s">
        <v>678</v>
      </c>
      <c r="E35" s="354"/>
      <c r="F35" s="354"/>
      <c r="G35" s="354"/>
      <c r="H35" s="354"/>
    </row>
    <row r="36" spans="1:8">
      <c r="B36" s="370" t="s">
        <v>147</v>
      </c>
      <c r="C36" s="370" t="s">
        <v>216</v>
      </c>
      <c r="D36" s="370" t="s">
        <v>371</v>
      </c>
      <c r="E36" s="354"/>
      <c r="F36" s="354"/>
      <c r="G36" s="354"/>
      <c r="H36" s="354"/>
    </row>
    <row r="37" spans="1:8">
      <c r="B37" s="370" t="s">
        <v>147</v>
      </c>
      <c r="C37" s="370" t="s">
        <v>681</v>
      </c>
      <c r="D37" s="370" t="s">
        <v>397</v>
      </c>
      <c r="E37" s="354"/>
      <c r="F37" s="354"/>
      <c r="G37" s="354"/>
      <c r="H37" s="354"/>
    </row>
    <row r="38" spans="1:8">
      <c r="B38" s="370" t="s">
        <v>147</v>
      </c>
      <c r="C38" s="370" t="s">
        <v>192</v>
      </c>
      <c r="D38" s="370" t="s">
        <v>231</v>
      </c>
      <c r="E38" s="354"/>
      <c r="F38" s="354"/>
      <c r="G38" s="354"/>
      <c r="H38" s="354"/>
    </row>
    <row r="39" spans="1:8">
      <c r="B39" s="370" t="s">
        <v>147</v>
      </c>
      <c r="C39" s="370" t="s">
        <v>233</v>
      </c>
      <c r="D39" s="370" t="s">
        <v>551</v>
      </c>
      <c r="E39" s="354"/>
      <c r="F39" s="354"/>
      <c r="G39" s="354"/>
      <c r="H39" s="354"/>
    </row>
    <row r="40" spans="1:8">
      <c r="B40" s="370" t="s">
        <v>147</v>
      </c>
      <c r="C40" s="370" t="s">
        <v>193</v>
      </c>
      <c r="D40" s="370" t="s">
        <v>509</v>
      </c>
      <c r="E40" s="354"/>
      <c r="F40" s="354"/>
      <c r="G40" s="354"/>
      <c r="H40" s="354"/>
    </row>
    <row r="41" spans="1:8">
      <c r="A41" s="47"/>
      <c r="B41" s="370" t="s">
        <v>147</v>
      </c>
      <c r="C41" s="370" t="s">
        <v>234</v>
      </c>
      <c r="D41" s="370" t="s">
        <v>235</v>
      </c>
      <c r="E41" s="354"/>
      <c r="F41" s="354"/>
      <c r="G41" s="354"/>
      <c r="H41" s="354"/>
    </row>
    <row r="42" spans="1:8">
      <c r="A42" s="47"/>
      <c r="B42" s="370" t="s">
        <v>147</v>
      </c>
      <c r="C42" s="370" t="s">
        <v>236</v>
      </c>
      <c r="D42" s="370" t="s">
        <v>680</v>
      </c>
      <c r="E42" s="354"/>
      <c r="F42" s="354"/>
      <c r="G42" s="354"/>
      <c r="H42" s="354"/>
    </row>
    <row r="43" spans="1:8">
      <c r="A43" s="47"/>
      <c r="B43" s="370" t="s">
        <v>147</v>
      </c>
      <c r="C43" s="370" t="s">
        <v>230</v>
      </c>
      <c r="D43" s="370" t="s">
        <v>944</v>
      </c>
      <c r="E43" s="354"/>
      <c r="F43" s="354"/>
      <c r="G43" s="354"/>
      <c r="H43" s="354"/>
    </row>
    <row r="44" spans="1:8">
      <c r="B44" s="374" t="s">
        <v>147</v>
      </c>
      <c r="C44" s="374" t="s">
        <v>157</v>
      </c>
      <c r="D44" s="374" t="s">
        <v>720</v>
      </c>
      <c r="E44" s="354"/>
      <c r="F44" s="354"/>
      <c r="G44" s="354"/>
      <c r="H44" s="354"/>
    </row>
    <row r="45" spans="1:8">
      <c r="B45" s="374" t="s">
        <v>147</v>
      </c>
      <c r="C45" s="374" t="s">
        <v>1314</v>
      </c>
      <c r="D45" s="374" t="s">
        <v>1316</v>
      </c>
      <c r="E45" s="337"/>
      <c r="F45" s="337"/>
      <c r="G45" s="337"/>
      <c r="H45" s="337"/>
    </row>
    <row r="46" spans="1:8" s="30" customFormat="1">
      <c r="B46" s="374" t="s">
        <v>147</v>
      </c>
      <c r="C46" s="374" t="s">
        <v>786</v>
      </c>
      <c r="D46" s="374" t="s">
        <v>788</v>
      </c>
      <c r="E46" s="354"/>
      <c r="F46" s="354"/>
      <c r="G46" s="354"/>
      <c r="H46" s="354"/>
    </row>
    <row r="47" spans="1:8">
      <c r="B47" s="370" t="s">
        <v>147</v>
      </c>
      <c r="C47" s="370" t="s">
        <v>789</v>
      </c>
      <c r="D47" s="370" t="s">
        <v>936</v>
      </c>
      <c r="E47" s="354"/>
      <c r="F47" s="354"/>
      <c r="G47" s="354"/>
      <c r="H47" s="354"/>
    </row>
    <row r="48" spans="1:8">
      <c r="B48" s="370" t="s">
        <v>147</v>
      </c>
      <c r="C48" s="370" t="s">
        <v>219</v>
      </c>
      <c r="D48" s="370" t="s">
        <v>512</v>
      </c>
      <c r="E48" s="354"/>
      <c r="F48" s="354"/>
      <c r="G48" s="354"/>
      <c r="H48" s="354"/>
    </row>
    <row r="49" spans="1:8">
      <c r="B49" s="370" t="s">
        <v>147</v>
      </c>
      <c r="C49" s="370" t="s">
        <v>217</v>
      </c>
      <c r="D49" s="370" t="s">
        <v>511</v>
      </c>
      <c r="E49" s="337"/>
      <c r="F49" s="337"/>
      <c r="G49" s="337"/>
      <c r="H49" s="337"/>
    </row>
    <row r="50" spans="1:8" s="30" customFormat="1">
      <c r="B50" s="374" t="s">
        <v>147</v>
      </c>
      <c r="C50" s="374" t="s">
        <v>280</v>
      </c>
      <c r="D50" s="374" t="s">
        <v>787</v>
      </c>
      <c r="E50" s="354"/>
      <c r="F50" s="354"/>
      <c r="G50" s="354"/>
      <c r="H50" s="354"/>
    </row>
    <row r="51" spans="1:8">
      <c r="B51" s="370" t="s">
        <v>147</v>
      </c>
      <c r="C51" s="370" t="s">
        <v>82</v>
      </c>
      <c r="D51" s="370" t="s">
        <v>81</v>
      </c>
      <c r="E51" s="354"/>
      <c r="F51" s="354"/>
      <c r="G51" s="354"/>
      <c r="H51" s="354"/>
    </row>
    <row r="52" spans="1:8">
      <c r="B52" s="370" t="s">
        <v>147</v>
      </c>
      <c r="C52" s="370" t="s">
        <v>218</v>
      </c>
      <c r="D52" s="370" t="s">
        <v>510</v>
      </c>
      <c r="E52" s="354"/>
      <c r="F52" s="354"/>
      <c r="G52" s="354"/>
      <c r="H52" s="354"/>
    </row>
    <row r="53" spans="1:8">
      <c r="B53" s="370" t="s">
        <v>147</v>
      </c>
      <c r="C53" s="370" t="s">
        <v>1062</v>
      </c>
      <c r="D53" s="370" t="s">
        <v>1004</v>
      </c>
      <c r="E53" s="354"/>
      <c r="F53" s="354"/>
      <c r="G53" s="354"/>
      <c r="H53" s="354"/>
    </row>
    <row r="54" spans="1:8">
      <c r="B54" s="370" t="s">
        <v>147</v>
      </c>
      <c r="C54" s="370" t="s">
        <v>809</v>
      </c>
      <c r="D54" s="370" t="s">
        <v>1005</v>
      </c>
      <c r="E54" s="354"/>
      <c r="F54" s="354"/>
      <c r="G54" s="354"/>
      <c r="H54" s="354"/>
    </row>
    <row r="55" spans="1:8">
      <c r="B55" s="370" t="s">
        <v>127</v>
      </c>
      <c r="C55" s="370" t="s">
        <v>2</v>
      </c>
      <c r="D55" s="370" t="s">
        <v>833</v>
      </c>
      <c r="E55" s="354"/>
      <c r="F55" s="354"/>
      <c r="G55" s="354"/>
      <c r="H55" s="354"/>
    </row>
    <row r="56" spans="1:8">
      <c r="B56" s="370" t="s">
        <v>329</v>
      </c>
      <c r="C56" s="370" t="s">
        <v>2</v>
      </c>
      <c r="D56" s="370" t="s">
        <v>834</v>
      </c>
      <c r="E56" s="354"/>
      <c r="F56" s="354"/>
      <c r="G56" s="354"/>
      <c r="H56" s="354"/>
    </row>
    <row r="57" spans="1:8">
      <c r="B57" s="370" t="s">
        <v>329</v>
      </c>
      <c r="C57" s="370" t="s">
        <v>2</v>
      </c>
      <c r="D57" s="370" t="s">
        <v>854</v>
      </c>
      <c r="E57" s="354"/>
      <c r="F57" s="354"/>
      <c r="G57" s="354"/>
      <c r="H57" s="354"/>
    </row>
    <row r="58" spans="1:8">
      <c r="A58" s="100"/>
      <c r="B58" s="370" t="s">
        <v>147</v>
      </c>
      <c r="C58" s="370" t="s">
        <v>277</v>
      </c>
      <c r="D58" s="370" t="s">
        <v>832</v>
      </c>
      <c r="E58" s="354"/>
      <c r="F58" s="354"/>
      <c r="G58" s="354"/>
      <c r="H58" s="354"/>
    </row>
    <row r="59" spans="1:8">
      <c r="A59" s="100"/>
      <c r="B59" s="370" t="s">
        <v>147</v>
      </c>
      <c r="C59" s="370" t="s">
        <v>572</v>
      </c>
      <c r="D59" s="370" t="s">
        <v>571</v>
      </c>
      <c r="E59" s="354"/>
      <c r="F59" s="354"/>
      <c r="G59" s="354"/>
      <c r="H59" s="354"/>
    </row>
    <row r="60" spans="1:8">
      <c r="B60" s="370" t="s">
        <v>40</v>
      </c>
      <c r="C60" s="370" t="s">
        <v>2</v>
      </c>
      <c r="D60" s="370" t="s">
        <v>513</v>
      </c>
      <c r="E60" s="354"/>
      <c r="F60" s="354"/>
      <c r="G60" s="354"/>
      <c r="H60" s="354"/>
    </row>
    <row r="61" spans="1:8">
      <c r="B61" s="370" t="s">
        <v>40</v>
      </c>
      <c r="C61" s="370" t="s">
        <v>2</v>
      </c>
      <c r="D61" s="370" t="s">
        <v>514</v>
      </c>
      <c r="E61" s="354"/>
      <c r="F61" s="354"/>
      <c r="G61" s="354"/>
      <c r="H61" s="354"/>
    </row>
    <row r="62" spans="1:8">
      <c r="B62" s="370" t="s">
        <v>40</v>
      </c>
      <c r="C62" s="370" t="s">
        <v>2</v>
      </c>
      <c r="D62" s="370" t="s">
        <v>495</v>
      </c>
      <c r="E62" s="354"/>
      <c r="F62" s="354"/>
      <c r="G62" s="354"/>
      <c r="H62" s="354"/>
    </row>
    <row r="63" spans="1:8">
      <c r="B63" s="370" t="s">
        <v>40</v>
      </c>
      <c r="C63" s="370" t="s">
        <v>2</v>
      </c>
      <c r="D63" s="370" t="s">
        <v>311</v>
      </c>
      <c r="E63" s="354"/>
      <c r="F63" s="354"/>
      <c r="G63" s="354"/>
      <c r="H63" s="354"/>
    </row>
    <row r="64" spans="1:8">
      <c r="B64" s="370" t="s">
        <v>40</v>
      </c>
      <c r="C64" s="370" t="s">
        <v>2</v>
      </c>
      <c r="D64" s="370" t="s">
        <v>679</v>
      </c>
      <c r="E64" s="354"/>
      <c r="F64" s="354"/>
      <c r="G64" s="354"/>
      <c r="H64" s="354"/>
    </row>
    <row r="65" spans="2:8">
      <c r="B65" s="370" t="s">
        <v>40</v>
      </c>
      <c r="C65" s="370" t="s">
        <v>2</v>
      </c>
      <c r="D65" s="370" t="s">
        <v>621</v>
      </c>
      <c r="E65" s="354"/>
      <c r="F65" s="354"/>
      <c r="G65" s="354"/>
      <c r="H65" s="354"/>
    </row>
    <row r="66" spans="2:8">
      <c r="B66" s="370" t="s">
        <v>40</v>
      </c>
      <c r="C66" s="370" t="s">
        <v>2</v>
      </c>
      <c r="D66" s="370" t="s">
        <v>622</v>
      </c>
      <c r="E66" s="354"/>
      <c r="F66" s="354"/>
      <c r="G66" s="354"/>
      <c r="H66" s="354"/>
    </row>
    <row r="67" spans="2:8">
      <c r="B67" s="370" t="s">
        <v>40</v>
      </c>
      <c r="C67" s="370" t="s">
        <v>2</v>
      </c>
      <c r="D67" s="370" t="s">
        <v>623</v>
      </c>
      <c r="E67" s="354"/>
      <c r="F67" s="354"/>
      <c r="G67" s="354"/>
      <c r="H67" s="354"/>
    </row>
    <row r="68" spans="2:8">
      <c r="B68" s="370" t="s">
        <v>476</v>
      </c>
      <c r="C68" s="370" t="s">
        <v>2</v>
      </c>
      <c r="D68" s="370" t="s">
        <v>198</v>
      </c>
      <c r="E68" s="354"/>
      <c r="F68" s="354"/>
      <c r="G68" s="354"/>
      <c r="H68" s="354"/>
    </row>
    <row r="69" spans="2:8">
      <c r="B69" s="370" t="s">
        <v>476</v>
      </c>
      <c r="C69" s="370" t="s">
        <v>2</v>
      </c>
      <c r="D69" s="370" t="s">
        <v>1317</v>
      </c>
      <c r="E69" s="354"/>
      <c r="F69" s="354"/>
      <c r="G69" s="354"/>
      <c r="H69" s="354"/>
    </row>
    <row r="70" spans="2:8">
      <c r="B70" s="370" t="s">
        <v>476</v>
      </c>
      <c r="C70" s="370" t="s">
        <v>2</v>
      </c>
      <c r="D70" s="370" t="s">
        <v>1318</v>
      </c>
      <c r="E70" s="354"/>
      <c r="F70" s="354"/>
      <c r="G70" s="354"/>
      <c r="H70" s="354"/>
    </row>
    <row r="71" spans="2:8">
      <c r="B71" s="370" t="s">
        <v>127</v>
      </c>
      <c r="C71" s="370" t="s">
        <v>2</v>
      </c>
      <c r="D71" s="370" t="s">
        <v>641</v>
      </c>
      <c r="E71" s="354"/>
      <c r="F71" s="354"/>
      <c r="G71" s="354"/>
      <c r="H71" s="354"/>
    </row>
    <row r="72" spans="2:8">
      <c r="B72" s="370" t="s">
        <v>128</v>
      </c>
      <c r="C72" s="370" t="s">
        <v>2</v>
      </c>
      <c r="D72" s="370" t="s">
        <v>1006</v>
      </c>
      <c r="E72" s="354"/>
      <c r="F72" s="354"/>
      <c r="G72" s="354"/>
      <c r="H72" s="354"/>
    </row>
    <row r="73" spans="2:8">
      <c r="B73" s="370" t="s">
        <v>128</v>
      </c>
      <c r="C73" s="370" t="s">
        <v>2</v>
      </c>
      <c r="D73" s="370" t="s">
        <v>1007</v>
      </c>
      <c r="E73" s="354"/>
      <c r="F73" s="354"/>
      <c r="G73" s="354"/>
      <c r="H73" s="354"/>
    </row>
    <row r="74" spans="2:8">
      <c r="B74" s="370" t="s">
        <v>128</v>
      </c>
      <c r="C74" s="370" t="s">
        <v>2</v>
      </c>
      <c r="D74" s="370" t="s">
        <v>150</v>
      </c>
      <c r="E74" s="354"/>
      <c r="F74" s="354"/>
      <c r="G74" s="354"/>
      <c r="H74" s="354"/>
    </row>
    <row r="75" spans="2:8">
      <c r="B75" s="370" t="s">
        <v>128</v>
      </c>
      <c r="C75" s="370" t="s">
        <v>2</v>
      </c>
      <c r="D75" s="370" t="s">
        <v>250</v>
      </c>
      <c r="E75" s="354"/>
      <c r="F75" s="354"/>
      <c r="G75" s="354"/>
      <c r="H75" s="354"/>
    </row>
    <row r="76" spans="2:8">
      <c r="B76" s="370" t="s">
        <v>329</v>
      </c>
      <c r="C76" s="370" t="s">
        <v>2</v>
      </c>
      <c r="D76" s="370" t="s">
        <v>0</v>
      </c>
      <c r="E76" s="354"/>
      <c r="F76" s="354"/>
      <c r="G76" s="354"/>
      <c r="H76" s="354"/>
    </row>
    <row r="77" spans="2:8">
      <c r="B77" s="370" t="s">
        <v>329</v>
      </c>
      <c r="C77" s="370" t="s">
        <v>2</v>
      </c>
      <c r="D77" s="370" t="s">
        <v>777</v>
      </c>
      <c r="E77" s="354"/>
      <c r="F77" s="354"/>
      <c r="G77" s="354"/>
      <c r="H77" s="354"/>
    </row>
    <row r="78" spans="2:8">
      <c r="B78" s="370" t="s">
        <v>329</v>
      </c>
      <c r="C78" s="370" t="s">
        <v>2</v>
      </c>
      <c r="D78" s="370" t="s">
        <v>642</v>
      </c>
      <c r="E78" s="354"/>
      <c r="F78" s="354"/>
      <c r="G78" s="354"/>
      <c r="H78" s="354"/>
    </row>
    <row r="79" spans="2:8">
      <c r="B79" s="370" t="s">
        <v>329</v>
      </c>
      <c r="C79" s="370" t="s">
        <v>2</v>
      </c>
      <c r="D79" s="370" t="s">
        <v>1</v>
      </c>
      <c r="E79" s="354"/>
      <c r="F79" s="354"/>
      <c r="G79" s="354"/>
      <c r="H79" s="354"/>
    </row>
    <row r="80" spans="2:8">
      <c r="B80" s="370" t="s">
        <v>329</v>
      </c>
      <c r="C80" s="370" t="s">
        <v>2</v>
      </c>
      <c r="D80" s="370" t="s">
        <v>1008</v>
      </c>
      <c r="E80" s="354"/>
      <c r="F80" s="354"/>
      <c r="G80" s="354"/>
      <c r="H80" s="354"/>
    </row>
    <row r="81" spans="2:8">
      <c r="B81" s="370" t="s">
        <v>329</v>
      </c>
      <c r="C81" s="370" t="s">
        <v>2</v>
      </c>
      <c r="D81" s="370" t="s">
        <v>1009</v>
      </c>
      <c r="E81" s="354"/>
      <c r="F81" s="354"/>
      <c r="G81" s="354"/>
      <c r="H81" s="354"/>
    </row>
    <row r="82" spans="2:8">
      <c r="B82" s="370" t="s">
        <v>329</v>
      </c>
      <c r="C82" s="370" t="s">
        <v>2</v>
      </c>
      <c r="D82" s="370" t="s">
        <v>1010</v>
      </c>
      <c r="E82" s="354"/>
      <c r="F82" s="354"/>
      <c r="G82" s="354"/>
      <c r="H82" s="354"/>
    </row>
    <row r="83" spans="2:8">
      <c r="B83" s="370" t="s">
        <v>329</v>
      </c>
      <c r="C83" s="370" t="s">
        <v>2</v>
      </c>
      <c r="D83" s="370" t="s">
        <v>387</v>
      </c>
      <c r="E83" s="354"/>
      <c r="F83" s="354"/>
      <c r="G83" s="354"/>
      <c r="H83" s="354"/>
    </row>
  </sheetData>
  <mergeCells count="10">
    <mergeCell ref="B4:B6"/>
    <mergeCell ref="C4:C6"/>
    <mergeCell ref="D4:D6"/>
    <mergeCell ref="E4:H4"/>
    <mergeCell ref="E5:G5"/>
    <mergeCell ref="C20:C21"/>
    <mergeCell ref="D20:D21"/>
    <mergeCell ref="B29:B30"/>
    <mergeCell ref="C29:C30"/>
    <mergeCell ref="D29:D30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J16"/>
  <sheetViews>
    <sheetView showGridLines="0" workbookViewId="0">
      <selection activeCell="B2" sqref="B2"/>
    </sheetView>
  </sheetViews>
  <sheetFormatPr baseColWidth="10" defaultColWidth="11.42578125" defaultRowHeight="12.75"/>
  <cols>
    <col min="1" max="1" width="1" style="1" customWidth="1"/>
    <col min="2" max="2" width="11.85546875" style="1" customWidth="1"/>
    <col min="3" max="9" width="11.42578125" style="1" customWidth="1"/>
    <col min="10" max="16384" width="11.42578125" style="1"/>
  </cols>
  <sheetData>
    <row r="2" spans="2:10" s="8" customFormat="1" ht="15">
      <c r="B2" s="7" t="s">
        <v>919</v>
      </c>
      <c r="J2" s="9"/>
    </row>
    <row r="3" spans="2:10" ht="6" customHeight="1"/>
    <row r="4" spans="2:10" s="2" customFormat="1" ht="25.5">
      <c r="B4" s="453" t="s">
        <v>64</v>
      </c>
      <c r="C4" s="409" t="s">
        <v>65</v>
      </c>
      <c r="D4" s="409" t="s">
        <v>66</v>
      </c>
      <c r="E4" s="409" t="s">
        <v>67</v>
      </c>
      <c r="F4" s="409" t="s">
        <v>68</v>
      </c>
      <c r="G4" s="409" t="s">
        <v>69</v>
      </c>
      <c r="H4" s="409" t="s">
        <v>70</v>
      </c>
      <c r="I4" s="409" t="s">
        <v>396</v>
      </c>
    </row>
    <row r="5" spans="2:10">
      <c r="B5" s="454">
        <v>44742</v>
      </c>
      <c r="C5" s="455">
        <v>932.08</v>
      </c>
      <c r="D5" s="456">
        <v>33086.83</v>
      </c>
      <c r="E5" s="456">
        <v>7.44</v>
      </c>
      <c r="F5" s="456">
        <v>0.22</v>
      </c>
      <c r="G5" s="456">
        <v>243.74</v>
      </c>
      <c r="H5" s="456">
        <v>179.2</v>
      </c>
      <c r="I5" s="456">
        <v>139.24</v>
      </c>
    </row>
    <row r="6" spans="2:10">
      <c r="B6" s="454">
        <v>44377</v>
      </c>
      <c r="C6" s="455">
        <v>727.76</v>
      </c>
      <c r="D6" s="456">
        <v>29709.83</v>
      </c>
      <c r="E6" s="456">
        <v>7.6</v>
      </c>
      <c r="F6" s="456">
        <v>0.19</v>
      </c>
      <c r="G6" s="456">
        <v>188.31</v>
      </c>
      <c r="H6" s="456">
        <v>145.96</v>
      </c>
      <c r="I6" s="456">
        <v>112.54</v>
      </c>
    </row>
    <row r="7" spans="2:10">
      <c r="B7" s="454">
        <v>44561</v>
      </c>
      <c r="C7" s="455">
        <v>844.69</v>
      </c>
      <c r="D7" s="456">
        <v>30991.74</v>
      </c>
      <c r="E7" s="456">
        <v>8.2200000000000006</v>
      </c>
      <c r="F7" s="456">
        <v>0.21</v>
      </c>
      <c r="G7" s="456">
        <v>211.88</v>
      </c>
      <c r="H7" s="456">
        <v>151.68</v>
      </c>
      <c r="I7" s="456">
        <v>132.44999999999999</v>
      </c>
    </row>
    <row r="9" spans="2:10">
      <c r="C9" s="101"/>
      <c r="D9" s="101"/>
      <c r="E9" s="101"/>
      <c r="F9" s="101"/>
      <c r="G9" s="101"/>
      <c r="H9" s="101"/>
      <c r="I9" s="101"/>
    </row>
    <row r="10" spans="2:10">
      <c r="C10" s="101"/>
      <c r="D10" s="101"/>
      <c r="E10" s="101"/>
      <c r="F10" s="101"/>
      <c r="G10" s="101"/>
      <c r="H10" s="101"/>
      <c r="I10" s="101"/>
    </row>
    <row r="11" spans="2:10">
      <c r="C11" s="101"/>
      <c r="D11" s="102"/>
      <c r="E11" s="101"/>
      <c r="F11" s="101"/>
      <c r="G11" s="101"/>
      <c r="H11" s="101"/>
      <c r="I11" s="101"/>
    </row>
    <row r="12" spans="2:10">
      <c r="E12" s="101"/>
      <c r="F12" s="101"/>
      <c r="G12" s="101"/>
      <c r="H12" s="101"/>
    </row>
    <row r="13" spans="2:10">
      <c r="E13" s="101"/>
      <c r="F13" s="101"/>
      <c r="G13" s="101"/>
      <c r="H13" s="101"/>
    </row>
    <row r="14" spans="2:10">
      <c r="E14" s="101"/>
      <c r="F14" s="101"/>
      <c r="G14" s="101"/>
      <c r="H14" s="101"/>
    </row>
    <row r="15" spans="2:10">
      <c r="E15" s="101"/>
      <c r="F15" s="101"/>
      <c r="G15" s="101"/>
      <c r="H15" s="101"/>
    </row>
    <row r="16" spans="2:10">
      <c r="E16" s="101"/>
      <c r="F16" s="101"/>
      <c r="G16" s="101"/>
      <c r="H16" s="101"/>
    </row>
  </sheetData>
  <pageMargins left="0.75" right="0.75" top="1" bottom="1" header="0" footer="0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65</vt:i4>
      </vt:variant>
      <vt:variant>
        <vt:lpstr>Rangos con nombre</vt:lpstr>
      </vt:variant>
      <vt:variant>
        <vt:i4>25</vt:i4>
      </vt:variant>
    </vt:vector>
  </HeadingPairs>
  <TitlesOfParts>
    <vt:vector size="90" baseType="lpstr">
      <vt:lpstr>.</vt:lpstr>
      <vt:lpstr>ASSETS</vt:lpstr>
      <vt:lpstr>LIABILITIES</vt:lpstr>
      <vt:lpstr>STATEMENT OF INCOME</vt:lpstr>
      <vt:lpstr>EQUITY</vt:lpstr>
      <vt:lpstr>CASH FLOW</vt:lpstr>
      <vt:lpstr>NOTA 1</vt:lpstr>
      <vt:lpstr>NOTA 2</vt:lpstr>
      <vt:lpstr>NOTA 2.5.2</vt:lpstr>
      <vt:lpstr>NOTA 4</vt:lpstr>
      <vt:lpstr>NOTA 5</vt:lpstr>
      <vt:lpstr>NOTA 6</vt:lpstr>
      <vt:lpstr>NOTA 8</vt:lpstr>
      <vt:lpstr>NOTA 8 OF</vt:lpstr>
      <vt:lpstr>NOTA 8 OF ARG</vt:lpstr>
      <vt:lpstr>NOTA 9</vt:lpstr>
      <vt:lpstr>NOTA 9.1.3</vt:lpstr>
      <vt:lpstr>NOTA 9.2</vt:lpstr>
      <vt:lpstr>NOTA 9.2.1</vt:lpstr>
      <vt:lpstr>NOTA 10</vt:lpstr>
      <vt:lpstr>NOTA 11</vt:lpstr>
      <vt:lpstr>NOTA 11.2</vt:lpstr>
      <vt:lpstr>NOTA 12</vt:lpstr>
      <vt:lpstr>NOTA 12.1</vt:lpstr>
      <vt:lpstr>NOTA 12.2</vt:lpstr>
      <vt:lpstr>NOTA 13.3</vt:lpstr>
      <vt:lpstr>NOTA 14</vt:lpstr>
      <vt:lpstr>NOTA 14.5</vt:lpstr>
      <vt:lpstr>NOTA 15</vt:lpstr>
      <vt:lpstr>NOTA 16</vt:lpstr>
      <vt:lpstr>NOTA 16.4</vt:lpstr>
      <vt:lpstr>NOTA 17.1</vt:lpstr>
      <vt:lpstr>NOTA 17.2</vt:lpstr>
      <vt:lpstr>NOTA 17.3</vt:lpstr>
      <vt:lpstr>NOTA 17.6</vt:lpstr>
      <vt:lpstr>Covenant 06-2022</vt:lpstr>
      <vt:lpstr>Covenant 12-2021</vt:lpstr>
      <vt:lpstr>NOTA 18</vt:lpstr>
      <vt:lpstr>Nota 18.1</vt:lpstr>
      <vt:lpstr>NOTA 18.2</vt:lpstr>
      <vt:lpstr>NOTA 19.1</vt:lpstr>
      <vt:lpstr>NOTA 19.2</vt:lpstr>
      <vt:lpstr>NOTA 19.3</vt:lpstr>
      <vt:lpstr>NOTA 20</vt:lpstr>
      <vt:lpstr>NOTA 21</vt:lpstr>
      <vt:lpstr>NOTA 22</vt:lpstr>
      <vt:lpstr>NOTA 23.1</vt:lpstr>
      <vt:lpstr>NOTA 23.4</vt:lpstr>
      <vt:lpstr>NOTA 23.5</vt:lpstr>
      <vt:lpstr>NOTA 24</vt:lpstr>
      <vt:lpstr>NOTA 25</vt:lpstr>
      <vt:lpstr>NOTA 26</vt:lpstr>
      <vt:lpstr>NOTA 27</vt:lpstr>
      <vt:lpstr>NOTA 28</vt:lpstr>
      <vt:lpstr>NOTA 30.1</vt:lpstr>
      <vt:lpstr>Nota 30.2</vt:lpstr>
      <vt:lpstr>NOTA 31.1</vt:lpstr>
      <vt:lpstr>NOTA 31.2</vt:lpstr>
      <vt:lpstr>NOTA 31.3</vt:lpstr>
      <vt:lpstr>NOTA 32</vt:lpstr>
      <vt:lpstr>NOTA 33</vt:lpstr>
      <vt:lpstr>NOTA 35</vt:lpstr>
      <vt:lpstr>NOTA 35 A</vt:lpstr>
      <vt:lpstr>NOTA 35 PC</vt:lpstr>
      <vt:lpstr>NOTA 35 PL</vt:lpstr>
      <vt:lpstr>ASSETS!Área_de_impresión</vt:lpstr>
      <vt:lpstr>'CASH FLOW'!Área_de_impresión</vt:lpstr>
      <vt:lpstr>EQUITY!Área_de_impresión</vt:lpstr>
      <vt:lpstr>LIABILITIES!Área_de_impresión</vt:lpstr>
      <vt:lpstr>'NOTA 10'!Área_de_impresión</vt:lpstr>
      <vt:lpstr>'NOTA 11'!Área_de_impresión</vt:lpstr>
      <vt:lpstr>'NOTA 14'!Área_de_impresión</vt:lpstr>
      <vt:lpstr>'NOTA 14.5'!Área_de_impresión</vt:lpstr>
      <vt:lpstr>'NOTA 16'!Área_de_impresión</vt:lpstr>
      <vt:lpstr>'NOTA 16.4'!Área_de_impresión</vt:lpstr>
      <vt:lpstr>'NOTA 19.1'!Área_de_impresión</vt:lpstr>
      <vt:lpstr>'NOTA 19.2'!Área_de_impresión</vt:lpstr>
      <vt:lpstr>'NOTA 20'!Área_de_impresión</vt:lpstr>
      <vt:lpstr>'NOTA 21'!Área_de_impresión</vt:lpstr>
      <vt:lpstr>'NOTA 22'!Área_de_impresión</vt:lpstr>
      <vt:lpstr>'NOTA 23.5'!Área_de_impresión</vt:lpstr>
      <vt:lpstr>'NOTA 25'!Área_de_impresión</vt:lpstr>
      <vt:lpstr>'NOTA 26'!Área_de_impresión</vt:lpstr>
      <vt:lpstr>'NOTA 27'!Área_de_impresión</vt:lpstr>
      <vt:lpstr>'NOTA 28'!Área_de_impresión</vt:lpstr>
      <vt:lpstr>'NOTA 31.1'!Área_de_impresión</vt:lpstr>
      <vt:lpstr>'NOTA 32'!Área_de_impresión</vt:lpstr>
      <vt:lpstr>'NOTA 5'!Área_de_impresión</vt:lpstr>
      <vt:lpstr>'NOTA 8'!Área_de_impresión</vt:lpstr>
      <vt:lpstr>'STATEMENT OF INCOME'!Área_de_impresión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Castillo</dc:creator>
  <cp:lastModifiedBy>Torres Sousa, Mafalda</cp:lastModifiedBy>
  <cp:lastPrinted>2020-08-27T11:30:05Z</cp:lastPrinted>
  <dcterms:created xsi:type="dcterms:W3CDTF">2009-05-05T15:14:31Z</dcterms:created>
  <dcterms:modified xsi:type="dcterms:W3CDTF">2022-08-28T23:14:59Z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