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2Q Cenco/Investor Kit/ENG/"/>
    </mc:Choice>
  </mc:AlternateContent>
  <xr:revisionPtr revIDLastSave="126" documentId="11_FEAC61E434C1EA4F2B7D6CD475A00C7CFDE0E6A9" xr6:coauthVersionLast="47" xr6:coauthVersionMax="47" xr10:uidLastSave="{F069BE6B-DE7C-4C45-BBAC-2CFB78DD8AD7}"/>
  <bookViews>
    <workbookView xWindow="28680" yWindow="-120" windowWidth="20730" windowHeight="11160" xr2:uid="{00000000-000D-0000-FFFF-FFFF00000000}"/>
  </bookViews>
  <sheets>
    <sheet name="." sheetId="2" r:id="rId1"/>
    <sheet name="IFRS 16" sheetId="1" r:id="rId2"/>
  </sheets>
  <externalReferences>
    <externalReference r:id="rId3"/>
    <externalReference r:id="rId4"/>
    <externalReference r:id="rId5"/>
  </externalReference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[1]Macro1!$A$1:$A$65536</definedName>
    <definedName name="HIPERMERCADOS">[2]RESUMO!$A$5:$AJ$17</definedName>
    <definedName name="plotting.DialogEnd">#N/A</definedName>
    <definedName name="plotting.DialogOK">#N/A</definedName>
    <definedName name="_xlnm.Print_Titles">#REF!</definedName>
    <definedName name="VA_ircso">[3]Passivo!A$18-[3]Passivo!XFC$18</definedName>
    <definedName name="VA_muhip">[3]Ativo!A$26-[3]Ativo!XFC$26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4" i="1"/>
</calcChain>
</file>

<file path=xl/sharedStrings.xml><?xml version="1.0" encoding="utf-8"?>
<sst xmlns="http://schemas.openxmlformats.org/spreadsheetml/2006/main" count="22" uniqueCount="20">
  <si>
    <t>Total</t>
  </si>
  <si>
    <t>Chile</t>
  </si>
  <si>
    <t>Argentina</t>
  </si>
  <si>
    <t>Colombia</t>
  </si>
  <si>
    <t>EFFECTS ON ADJUSTED EBITDA</t>
  </si>
  <si>
    <t>IFRS 16 by Business</t>
  </si>
  <si>
    <t>Supermarkets</t>
  </si>
  <si>
    <t>Shopping Centers</t>
  </si>
  <si>
    <t>Home Improvement</t>
  </si>
  <si>
    <t>Department Stores</t>
  </si>
  <si>
    <t>Financial Services</t>
  </si>
  <si>
    <t>Others</t>
  </si>
  <si>
    <t>IFRS 16 by Country</t>
  </si>
  <si>
    <t>Brazil</t>
  </si>
  <si>
    <t>Peru</t>
  </si>
  <si>
    <t>USA</t>
  </si>
  <si>
    <t>2Q23</t>
  </si>
  <si>
    <t>6M23</t>
  </si>
  <si>
    <t>(figures in CLP million)</t>
  </si>
  <si>
    <t>IFR16 FIGURES PER COUNTRY AND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</si>
</sst>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rgb="FF0080FF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48"/>
      <color rgb="FF0080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1" fontId="7" fillId="0" borderId="0" xfId="0" applyNumberFormat="1" applyFont="1"/>
    <xf numFmtId="0" fontId="8" fillId="4" borderId="0" xfId="0" applyFont="1" applyFill="1"/>
    <xf numFmtId="41" fontId="7" fillId="4" borderId="0" xfId="1" applyFont="1" applyFill="1"/>
    <xf numFmtId="41" fontId="7" fillId="3" borderId="0" xfId="1" applyFont="1" applyFill="1"/>
    <xf numFmtId="0" fontId="7" fillId="0" borderId="0" xfId="0" applyFont="1"/>
    <xf numFmtId="164" fontId="7" fillId="4" borderId="0" xfId="1" applyNumberFormat="1" applyFont="1" applyFill="1"/>
    <xf numFmtId="0" fontId="6" fillId="0" borderId="0" xfId="0" applyFont="1"/>
    <xf numFmtId="41" fontId="2" fillId="0" borderId="0" xfId="1" applyFont="1" applyFill="1" applyAlignment="1">
      <alignment horizontal="right"/>
    </xf>
    <xf numFmtId="41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zoomScale="70" zoomScaleNormal="70" workbookViewId="0">
      <selection activeCell="E12" sqref="E12"/>
    </sheetView>
  </sheetViews>
  <sheetFormatPr baseColWidth="10" defaultRowHeight="14.5" x14ac:dyDescent="0.35"/>
  <cols>
    <col min="1" max="16384" width="10.90625" style="20"/>
  </cols>
  <sheetData>
    <row r="9" spans="2:2" ht="61.5" x14ac:dyDescent="1.35">
      <c r="B9" s="21" t="s">
        <v>19</v>
      </c>
    </row>
    <row r="10" spans="2:2" ht="61.5" x14ac:dyDescent="1.35">
      <c r="B10" s="21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1"/>
  <sheetViews>
    <sheetView showGridLines="0" workbookViewId="0">
      <selection activeCell="E8" sqref="E8"/>
    </sheetView>
  </sheetViews>
  <sheetFormatPr baseColWidth="10" defaultColWidth="11.453125" defaultRowHeight="15.5" x14ac:dyDescent="0.35"/>
  <cols>
    <col min="1" max="1" width="1.54296875" style="1" customWidth="1"/>
    <col min="2" max="2" width="26" style="1" bestFit="1" customWidth="1"/>
    <col min="3" max="3" width="12.26953125" style="1" bestFit="1" customWidth="1"/>
    <col min="4" max="4" width="1.6328125" style="1" customWidth="1"/>
    <col min="5" max="5" width="12.26953125" style="1" bestFit="1" customWidth="1"/>
    <col min="6" max="16384" width="11.453125" style="1"/>
  </cols>
  <sheetData>
    <row r="1" spans="2:8" ht="6" customHeight="1" x14ac:dyDescent="0.35"/>
    <row r="2" spans="2:8" ht="18.5" x14ac:dyDescent="0.45">
      <c r="B2" s="2" t="s">
        <v>4</v>
      </c>
      <c r="C2" s="3"/>
      <c r="D2" s="3"/>
      <c r="E2" s="3"/>
    </row>
    <row r="3" spans="2:8" x14ac:dyDescent="0.35">
      <c r="B3" s="4" t="s">
        <v>18</v>
      </c>
      <c r="C3" s="3"/>
      <c r="D3" s="3"/>
      <c r="E3" s="3"/>
    </row>
    <row r="4" spans="2:8" x14ac:dyDescent="0.35">
      <c r="B4" s="5"/>
      <c r="C4" s="3"/>
      <c r="D4" s="3"/>
      <c r="E4" s="3"/>
    </row>
    <row r="5" spans="2:8" x14ac:dyDescent="0.35">
      <c r="B5" s="6" t="s">
        <v>5</v>
      </c>
      <c r="C5" s="7" t="s">
        <v>16</v>
      </c>
      <c r="D5" s="8"/>
      <c r="E5" s="7" t="s">
        <v>17</v>
      </c>
    </row>
    <row r="6" spans="2:8" ht="15.75" customHeight="1" x14ac:dyDescent="0.35">
      <c r="B6" s="16" t="s">
        <v>6</v>
      </c>
      <c r="C6" s="17">
        <v>43935.94399999993</v>
      </c>
      <c r="D6" s="18"/>
      <c r="E6" s="17">
        <v>84493.824999999953</v>
      </c>
    </row>
    <row r="7" spans="2:8" x14ac:dyDescent="0.35">
      <c r="B7" s="16" t="s">
        <v>7</v>
      </c>
      <c r="C7" s="17">
        <v>1255.3370000000068</v>
      </c>
      <c r="D7" s="18"/>
      <c r="E7" s="17">
        <v>2395.8419999999896</v>
      </c>
    </row>
    <row r="8" spans="2:8" x14ac:dyDescent="0.35">
      <c r="B8" s="16" t="s">
        <v>8</v>
      </c>
      <c r="C8" s="17">
        <v>3120.5900000000038</v>
      </c>
      <c r="D8" s="18"/>
      <c r="E8" s="17">
        <v>6054.2949999999983</v>
      </c>
      <c r="H8" s="9"/>
    </row>
    <row r="9" spans="2:8" x14ac:dyDescent="0.35">
      <c r="B9" s="16" t="s">
        <v>9</v>
      </c>
      <c r="C9" s="17">
        <v>6711.5839999999998</v>
      </c>
      <c r="D9" s="18"/>
      <c r="E9" s="17">
        <v>13529.367</v>
      </c>
      <c r="H9" s="10"/>
    </row>
    <row r="10" spans="2:8" x14ac:dyDescent="0.35">
      <c r="B10" s="16" t="s">
        <v>10</v>
      </c>
      <c r="C10" s="17">
        <v>0</v>
      </c>
      <c r="D10" s="18"/>
      <c r="E10" s="17">
        <v>0</v>
      </c>
    </row>
    <row r="11" spans="2:8" x14ac:dyDescent="0.35">
      <c r="B11" s="16" t="s">
        <v>11</v>
      </c>
      <c r="C11" s="17">
        <v>1625.8749999999927</v>
      </c>
      <c r="D11" s="18"/>
      <c r="E11" s="17">
        <v>-20.327000000004773</v>
      </c>
    </row>
    <row r="12" spans="2:8" s="14" customFormat="1" x14ac:dyDescent="0.35">
      <c r="B12" s="11" t="s">
        <v>0</v>
      </c>
      <c r="C12" s="12">
        <v>56649.330000000016</v>
      </c>
      <c r="D12" s="13"/>
      <c r="E12" s="12">
        <v>106453.00199999975</v>
      </c>
    </row>
    <row r="14" spans="2:8" x14ac:dyDescent="0.35">
      <c r="B14" s="6" t="s">
        <v>12</v>
      </c>
      <c r="C14" s="7" t="str">
        <f>C5</f>
        <v>2Q23</v>
      </c>
      <c r="D14" s="8"/>
      <c r="E14" s="7" t="str">
        <f>E5</f>
        <v>6M23</v>
      </c>
    </row>
    <row r="15" spans="2:8" x14ac:dyDescent="0.35">
      <c r="B15" s="16" t="s">
        <v>1</v>
      </c>
      <c r="C15" s="19">
        <v>20329.739000000031</v>
      </c>
      <c r="D15" s="18"/>
      <c r="E15" s="19">
        <v>40341.880000000005</v>
      </c>
    </row>
    <row r="16" spans="2:8" x14ac:dyDescent="0.35">
      <c r="B16" s="16" t="s">
        <v>2</v>
      </c>
      <c r="C16" s="19">
        <v>3746.8000000000029</v>
      </c>
      <c r="D16" s="18"/>
      <c r="E16" s="19">
        <v>7690.4619999999995</v>
      </c>
    </row>
    <row r="17" spans="2:5" x14ac:dyDescent="0.35">
      <c r="B17" s="16" t="s">
        <v>15</v>
      </c>
      <c r="C17" s="19">
        <v>12597.799999999992</v>
      </c>
      <c r="D17" s="18"/>
      <c r="E17" s="19">
        <v>22657.851999999992</v>
      </c>
    </row>
    <row r="18" spans="2:5" x14ac:dyDescent="0.35">
      <c r="B18" s="16" t="s">
        <v>13</v>
      </c>
      <c r="C18" s="19">
        <v>14851.511000000002</v>
      </c>
      <c r="D18" s="18"/>
      <c r="E18" s="19">
        <v>29188.287</v>
      </c>
    </row>
    <row r="19" spans="2:5" x14ac:dyDescent="0.35">
      <c r="B19" s="16" t="s">
        <v>14</v>
      </c>
      <c r="C19" s="19">
        <v>3888.3750000000036</v>
      </c>
      <c r="D19" s="18"/>
      <c r="E19" s="19">
        <v>4189.6519999999946</v>
      </c>
    </row>
    <row r="20" spans="2:5" x14ac:dyDescent="0.35">
      <c r="B20" s="16" t="s">
        <v>3</v>
      </c>
      <c r="C20" s="19">
        <v>1235.1050000000005</v>
      </c>
      <c r="D20" s="18"/>
      <c r="E20" s="19">
        <v>2384.8690000000006</v>
      </c>
    </row>
    <row r="21" spans="2:5" x14ac:dyDescent="0.35">
      <c r="B21" s="11" t="s">
        <v>0</v>
      </c>
      <c r="C21" s="15">
        <v>56649.329999999958</v>
      </c>
      <c r="D21" s="13"/>
      <c r="E21" s="15">
        <v>106453.00199999998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DC8F2-91F0-47B0-BDD1-890021BC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Bentjerodt Martino, Oscar Gabriel</cp:lastModifiedBy>
  <dcterms:created xsi:type="dcterms:W3CDTF">2019-09-02T22:17:19Z</dcterms:created>
  <dcterms:modified xsi:type="dcterms:W3CDTF">2023-08-17T20:34:47Z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0x010100022A89B9738ADE4EBC8843CCD544DBE5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