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co.sharepoint.com/sites/InvestorRelationsCencosud/Documentos compartidos/General/Investor Relations Cencosud - Documentos/Cencosud/Press &amp; PPT's Trimestrales/2023/3Q/Investor Kit/ESP/"/>
    </mc:Choice>
  </mc:AlternateContent>
  <xr:revisionPtr revIDLastSave="160" documentId="8_{680367BA-0E17-43FF-AF7B-70A87616A7D3}" xr6:coauthVersionLast="47" xr6:coauthVersionMax="47" xr10:uidLastSave="{D253FC67-A72A-4540-B573-573A7A640748}"/>
  <bookViews>
    <workbookView xWindow="28680" yWindow="-120" windowWidth="20730" windowHeight="11160" activeTab="1" xr2:uid="{00000000-000D-0000-FFFF-FFFF00000000}"/>
  </bookViews>
  <sheets>
    <sheet name="." sheetId="2" r:id="rId1"/>
    <sheet name="IFRS 16" sheetId="1" r:id="rId2"/>
  </sheets>
  <externalReferences>
    <externalReference r:id="rId3"/>
    <externalReference r:id="rId4"/>
    <externalReference r:id="rId5"/>
  </externalReferences>
  <definedNames>
    <definedName name="_xlnm.Extract">#REF!</definedName>
    <definedName name="_xlnm.Print_Area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>#REF!</definedName>
    <definedName name="_xlnm.Recorder">[1]Macro1!$A$1:$A$65536</definedName>
    <definedName name="HIPERMERCADOS">[2]RESUMO!$A$5:$AJ$17</definedName>
    <definedName name="plotting.DialogEnd">#N/A</definedName>
    <definedName name="plotting.DialogOK">#N/A</definedName>
    <definedName name="_xlnm.Print_Titles">#REF!</definedName>
    <definedName name="VA_ircso">[3]Passivo!A$18-[3]Passivo!XFC$18</definedName>
    <definedName name="VA_muhip">[3]Ativo!A$26-[3]Ativo!XFC$26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[3]Passivo!A$22-[3]Passivo!XFC$22</definedName>
    <definedName name="VA_provi">[3]Ativo!A$13-[3]Ativo!XFC$13</definedName>
    <definedName name="VA_realp">[3]Ativo!A$32-[3]Ativo!XFC$32+[3]Ativo!A$18-[3]Ativo!XFC$18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C14" i="1" l="1"/>
</calcChain>
</file>

<file path=xl/sharedStrings.xml><?xml version="1.0" encoding="utf-8"?>
<sst xmlns="http://schemas.openxmlformats.org/spreadsheetml/2006/main" count="22" uniqueCount="20">
  <si>
    <t>Total</t>
  </si>
  <si>
    <t>Chile</t>
  </si>
  <si>
    <t>Argentina</t>
  </si>
  <si>
    <t>Colombia</t>
  </si>
  <si>
    <t>Efectos en EBITDA Ajustado</t>
  </si>
  <si>
    <t>IFRS 16 por Negocio</t>
  </si>
  <si>
    <t>IFRS 16 por País</t>
  </si>
  <si>
    <t>Supermercados</t>
  </si>
  <si>
    <t>Centros Comerciales</t>
  </si>
  <si>
    <t>Mejoramiento del Hogar</t>
  </si>
  <si>
    <t>Tiendas por Departamento</t>
  </si>
  <si>
    <t>Servicios Financieros</t>
  </si>
  <si>
    <t>Otros</t>
  </si>
  <si>
    <t>EEUU</t>
  </si>
  <si>
    <t>Brasil</t>
  </si>
  <si>
    <t>Perú</t>
  </si>
  <si>
    <t>CIFRAS IFRS 16 POR PAÍS Y NEGOCIO</t>
  </si>
  <si>
    <t>(Cifras en CLP millones)</t>
  </si>
  <si>
    <t>3T23</t>
  </si>
  <si>
    <t>9M23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</si>
</sst>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4"/>
      <color rgb="FF0080FF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48"/>
      <color rgb="FF0080FF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1" fontId="7" fillId="0" borderId="0" xfId="0" applyNumberFormat="1" applyFont="1"/>
    <xf numFmtId="0" fontId="8" fillId="4" borderId="0" xfId="0" applyFont="1" applyFill="1"/>
    <xf numFmtId="41" fontId="7" fillId="4" borderId="0" xfId="1" applyFont="1" applyFill="1"/>
    <xf numFmtId="41" fontId="7" fillId="3" borderId="0" xfId="1" applyFont="1" applyFill="1"/>
    <xf numFmtId="0" fontId="7" fillId="0" borderId="0" xfId="0" applyFont="1"/>
    <xf numFmtId="164" fontId="7" fillId="4" borderId="0" xfId="1" applyNumberFormat="1" applyFont="1" applyFill="1"/>
    <xf numFmtId="0" fontId="6" fillId="0" borderId="0" xfId="0" applyFont="1"/>
    <xf numFmtId="41" fontId="2" fillId="0" borderId="0" xfId="1" applyFont="1" applyFill="1" applyAlignment="1">
      <alignment horizontal="right"/>
    </xf>
    <xf numFmtId="41" fontId="2" fillId="0" borderId="0" xfId="1" applyFont="1" applyFill="1"/>
    <xf numFmtId="164" fontId="2" fillId="0" borderId="0" xfId="1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76200</xdr:rowOff>
    </xdr:from>
    <xdr:to>
      <xdr:col>2</xdr:col>
      <xdr:colOff>685800</xdr:colOff>
      <xdr:row>6</xdr:row>
      <xdr:rowOff>156155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572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  <sheetName val="1ª_VISITA11"/>
      <sheetName val="2ª_VISITA11"/>
      <sheetName val="HC_DBASE11"/>
      <sheetName val="ILV_ALC11"/>
      <sheetName val="inc__claim_974"/>
      <sheetName val="1ª_VISITA12"/>
      <sheetName val="2ª_VISITA12"/>
      <sheetName val="HC_DBASE12"/>
      <sheetName val="ILV_ALC12"/>
      <sheetName val="inc__claim_975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  <sheetName val="IR_e_C_Social3"/>
      <sheetName val="Lucros_e_Perdas3"/>
      <sheetName val="Fluxo_de_Caixa3"/>
      <sheetName val="plano_ordenados3"/>
      <sheetName val="Projeção_Despesas3"/>
      <sheetName val="ILV_ALC"/>
      <sheetName val="Avance_financiero"/>
      <sheetName val="IR_e_C_Social4"/>
      <sheetName val="Lucros_e_Perdas4"/>
      <sheetName val="Fluxo_de_Caixa4"/>
      <sheetName val="plano_ordenados4"/>
      <sheetName val="Projeção_Despesas4"/>
      <sheetName val="ILV_ALC1"/>
      <sheetName val="Avance_financie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B10"/>
  <sheetViews>
    <sheetView showGridLines="0" zoomScale="70" zoomScaleNormal="70" workbookViewId="0">
      <selection activeCell="B11" sqref="B11"/>
    </sheetView>
  </sheetViews>
  <sheetFormatPr baseColWidth="10" defaultRowHeight="14.5" x14ac:dyDescent="0.35"/>
  <cols>
    <col min="1" max="16384" width="10.90625" style="20"/>
  </cols>
  <sheetData>
    <row r="9" spans="2:2" ht="61.5" x14ac:dyDescent="1.35">
      <c r="B9" s="21" t="s">
        <v>16</v>
      </c>
    </row>
    <row r="10" spans="2:2" ht="61.5" x14ac:dyDescent="1.35">
      <c r="B10" s="21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1"/>
  <sheetViews>
    <sheetView showGridLines="0" tabSelected="1" workbookViewId="0">
      <selection activeCell="B3" sqref="B3"/>
    </sheetView>
  </sheetViews>
  <sheetFormatPr baseColWidth="10" defaultColWidth="11.453125" defaultRowHeight="15.5" x14ac:dyDescent="0.35"/>
  <cols>
    <col min="1" max="1" width="1.54296875" style="1" customWidth="1"/>
    <col min="2" max="2" width="26" style="1" bestFit="1" customWidth="1"/>
    <col min="3" max="3" width="12.26953125" style="1" bestFit="1" customWidth="1"/>
    <col min="4" max="4" width="1.6328125" style="1" customWidth="1"/>
    <col min="5" max="6" width="11.453125" style="1"/>
    <col min="7" max="7" width="23.453125" style="1" bestFit="1" customWidth="1"/>
    <col min="8" max="8" width="25.6328125" style="1" customWidth="1"/>
    <col min="9" max="9" width="16.26953125" style="1" bestFit="1" customWidth="1"/>
    <col min="10" max="16384" width="11.453125" style="1"/>
  </cols>
  <sheetData>
    <row r="1" spans="2:9" ht="6" customHeight="1" x14ac:dyDescent="0.35"/>
    <row r="2" spans="2:9" ht="18.5" x14ac:dyDescent="0.45">
      <c r="B2" s="2" t="s">
        <v>4</v>
      </c>
      <c r="C2" s="3"/>
      <c r="D2" s="3"/>
    </row>
    <row r="3" spans="2:9" x14ac:dyDescent="0.35">
      <c r="B3" s="4" t="s">
        <v>17</v>
      </c>
      <c r="C3" s="3"/>
      <c r="D3" s="3"/>
    </row>
    <row r="4" spans="2:9" x14ac:dyDescent="0.35">
      <c r="B4" s="5"/>
      <c r="C4" s="3"/>
      <c r="D4" s="3"/>
    </row>
    <row r="5" spans="2:9" x14ac:dyDescent="0.35">
      <c r="B5" s="6" t="s">
        <v>5</v>
      </c>
      <c r="C5" s="7" t="s">
        <v>18</v>
      </c>
      <c r="D5" s="8"/>
      <c r="E5" s="7" t="s">
        <v>19</v>
      </c>
    </row>
    <row r="6" spans="2:9" ht="15.75" customHeight="1" x14ac:dyDescent="0.35">
      <c r="B6" s="16" t="s">
        <v>7</v>
      </c>
      <c r="C6" s="17">
        <v>44470.084000000003</v>
      </c>
      <c r="D6" s="18"/>
      <c r="E6" s="17">
        <v>128963.9090000001</v>
      </c>
    </row>
    <row r="7" spans="2:9" x14ac:dyDescent="0.35">
      <c r="B7" s="16" t="s">
        <v>8</v>
      </c>
      <c r="C7" s="17">
        <v>1098.5629999999946</v>
      </c>
      <c r="D7" s="18"/>
      <c r="E7" s="17">
        <v>3494.4050000000279</v>
      </c>
    </row>
    <row r="8" spans="2:9" x14ac:dyDescent="0.35">
      <c r="B8" s="16" t="s">
        <v>9</v>
      </c>
      <c r="C8" s="17">
        <v>3067.5909999999931</v>
      </c>
      <c r="D8" s="18"/>
      <c r="E8" s="17">
        <v>9121.8859999999986</v>
      </c>
      <c r="G8" s="9"/>
      <c r="H8" s="23"/>
    </row>
    <row r="9" spans="2:9" x14ac:dyDescent="0.35">
      <c r="B9" s="16" t="s">
        <v>10</v>
      </c>
      <c r="C9" s="17">
        <v>6719.0820000000003</v>
      </c>
      <c r="D9" s="18"/>
      <c r="E9" s="17">
        <v>20248.449000000001</v>
      </c>
      <c r="G9" s="10"/>
      <c r="H9" s="10"/>
      <c r="I9" s="22"/>
    </row>
    <row r="10" spans="2:9" x14ac:dyDescent="0.35">
      <c r="B10" s="16" t="s">
        <v>11</v>
      </c>
      <c r="C10" s="17">
        <v>0</v>
      </c>
      <c r="D10" s="18"/>
      <c r="E10" s="17">
        <v>0</v>
      </c>
    </row>
    <row r="11" spans="2:9" x14ac:dyDescent="0.35">
      <c r="B11" s="16" t="s">
        <v>12</v>
      </c>
      <c r="C11" s="17">
        <v>-2539.5660000000062</v>
      </c>
      <c r="D11" s="18"/>
      <c r="E11" s="17">
        <v>-2559.7209999999905</v>
      </c>
    </row>
    <row r="12" spans="2:9" s="14" customFormat="1" x14ac:dyDescent="0.35">
      <c r="B12" s="11" t="s">
        <v>0</v>
      </c>
      <c r="C12" s="12">
        <v>52815.753999999986</v>
      </c>
      <c r="D12" s="13"/>
      <c r="E12" s="12">
        <v>159268.92800000013</v>
      </c>
    </row>
    <row r="14" spans="2:9" x14ac:dyDescent="0.35">
      <c r="B14" s="6" t="s">
        <v>6</v>
      </c>
      <c r="C14" s="7" t="str">
        <f>C5</f>
        <v>3T23</v>
      </c>
      <c r="D14" s="8"/>
      <c r="E14" s="7" t="str">
        <f>+E5</f>
        <v>9M23</v>
      </c>
    </row>
    <row r="15" spans="2:9" x14ac:dyDescent="0.35">
      <c r="B15" s="16" t="s">
        <v>1</v>
      </c>
      <c r="C15" s="19">
        <v>20414.61500000002</v>
      </c>
      <c r="D15" s="18"/>
      <c r="E15" s="19">
        <v>60756.494999999995</v>
      </c>
    </row>
    <row r="16" spans="2:9" x14ac:dyDescent="0.35">
      <c r="B16" s="16" t="s">
        <v>2</v>
      </c>
      <c r="C16" s="19">
        <v>3803.2859999999782</v>
      </c>
      <c r="D16" s="18"/>
      <c r="E16" s="19">
        <v>11493.748000000021</v>
      </c>
    </row>
    <row r="17" spans="2:5" x14ac:dyDescent="0.35">
      <c r="B17" s="16" t="s">
        <v>13</v>
      </c>
      <c r="C17" s="19">
        <v>11277.539999999997</v>
      </c>
      <c r="D17" s="18"/>
      <c r="E17" s="19">
        <v>33935.392000000007</v>
      </c>
    </row>
    <row r="18" spans="2:5" x14ac:dyDescent="0.35">
      <c r="B18" s="16" t="s">
        <v>14</v>
      </c>
      <c r="C18" s="19">
        <v>16239.538999999999</v>
      </c>
      <c r="D18" s="18"/>
      <c r="E18" s="19">
        <v>45427.826000000008</v>
      </c>
    </row>
    <row r="19" spans="2:5" x14ac:dyDescent="0.35">
      <c r="B19" s="16" t="s">
        <v>15</v>
      </c>
      <c r="C19" s="19">
        <v>-364.98600000000442</v>
      </c>
      <c r="D19" s="18"/>
      <c r="E19" s="19">
        <v>3824.6659999999974</v>
      </c>
    </row>
    <row r="20" spans="2:5" x14ac:dyDescent="0.35">
      <c r="B20" s="16" t="s">
        <v>3</v>
      </c>
      <c r="C20" s="19">
        <v>1445.8509999999997</v>
      </c>
      <c r="D20" s="18"/>
      <c r="E20" s="19">
        <v>3830.7200000000012</v>
      </c>
    </row>
    <row r="21" spans="2:5" x14ac:dyDescent="0.35">
      <c r="B21" s="11" t="s">
        <v>0</v>
      </c>
      <c r="C21" s="15">
        <v>52815.753999999986</v>
      </c>
      <c r="D21" s="13"/>
      <c r="E21" s="15">
        <v>159268.92800000013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eef19-8635-4ac1-99c8-359b55ecb566" xsi:nil="true"/>
    <lcf76f155ced4ddcb4097134ff3c332f xmlns="08031b62-9f4c-4e7f-bc0d-0ebf66e94f9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374C677858444E8AA0BB8BB0D0ED25" ma:contentTypeVersion="14" ma:contentTypeDescription="Crear nuevo documento." ma:contentTypeScope="" ma:versionID="7ec2ffba721244918a7e2652f5833d4b">
  <xsd:schema xmlns:xsd="http://www.w3.org/2001/XMLSchema" xmlns:xs="http://www.w3.org/2001/XMLSchema" xmlns:p="http://schemas.microsoft.com/office/2006/metadata/properties" xmlns:ns2="08031b62-9f4c-4e7f-bc0d-0ebf66e94f9c" xmlns:ns3="02feef19-8635-4ac1-99c8-359b55ecb566" targetNamespace="http://schemas.microsoft.com/office/2006/metadata/properties" ma:root="true" ma:fieldsID="0024001ac6ffefe1ee848a3be155c153" ns2:_="" ns3:_="">
    <xsd:import namespace="08031b62-9f4c-4e7f-bc0d-0ebf66e94f9c"/>
    <xsd:import namespace="02feef19-8635-4ac1-99c8-359b55ecb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31b62-9f4c-4e7f-bc0d-0ebf66e94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4e9e73d8-5e95-4c28-afa1-90bb81f96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eef19-8635-4ac1-99c8-359b55ecb56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6eeedb-7598-4dbc-b1c4-21acdd65fb75}" ma:internalName="TaxCatchAll" ma:showField="CatchAllData" ma:web="02feef19-8635-4ac1-99c8-359b55ecb5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13BB6F-1546-4210-9BBA-D40CB77D6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E6AFA9-52B1-4571-B446-BAC4B3A3165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2a5edc1-4fa8-4075-987b-17bf53af75b5"/>
    <ds:schemaRef ds:uri="c86e4ab0-021b-4f93-b252-f814e82d294e"/>
    <ds:schemaRef ds:uri="http://purl.org/dc/terms/"/>
    <ds:schemaRef ds:uri="02feef19-8635-4ac1-99c8-359b55ecb566"/>
    <ds:schemaRef ds:uri="08031b62-9f4c-4e7f-bc0d-0ebf66e94f9c"/>
  </ds:schemaRefs>
</ds:datastoreItem>
</file>

<file path=customXml/itemProps3.xml><?xml version="1.0" encoding="utf-8"?>
<ds:datastoreItem xmlns:ds="http://schemas.openxmlformats.org/officeDocument/2006/customXml" ds:itemID="{DD51F7F8-340E-448D-8354-1D5530552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31b62-9f4c-4e7f-bc0d-0ebf66e94f9c"/>
    <ds:schemaRef ds:uri="02feef19-8635-4ac1-99c8-359b55ecb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</vt:lpstr>
      <vt:lpstr>IFRS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Leon, Maria Soledad</dc:creator>
  <cp:keywords>Investor Kit</cp:keywords>
  <cp:lastModifiedBy>Guarda Madriaza, Andres</cp:lastModifiedBy>
  <dcterms:created xsi:type="dcterms:W3CDTF">2019-09-02T22:17:19Z</dcterms:created>
  <dcterms:modified xsi:type="dcterms:W3CDTF">2023-11-17T00:29:49Z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0x01010018374C677858444E8AA0BB8BB0D0ED25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</Properties>
</file>