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cnco.sharepoint.com/sites/InvestorRelationsCencosud/Documentos compartidos/General/Investor Relations Cencosud - Documentos/Cencosud/Press &amp; PPT's Trimestrales/2023/4Q/Investor Kit/ENG/"/>
    </mc:Choice>
  </mc:AlternateContent>
  <xr:revisionPtr revIDLastSave="289" documentId="8_{26235E37-0161-4905-A2A0-76E1449FE3A2}" xr6:coauthVersionLast="47" xr6:coauthVersionMax="47" xr10:uidLastSave="{6C3C0B8F-7C2A-4501-9A5C-5FAF690364CF}"/>
  <bookViews>
    <workbookView xWindow="28690" yWindow="-110" windowWidth="21820" windowHeight="13120" tabRatio="906" firstSheet="44" activeTab="56" xr2:uid="{00000000-000D-0000-FFFF-FFFF00000000}"/>
  </bookViews>
  <sheets>
    <sheet name="." sheetId="225" r:id="rId1"/>
    <sheet name="ASSETS" sheetId="430" r:id="rId2"/>
    <sheet name="LIABILITIES" sheetId="293" r:id="rId3"/>
    <sheet name="PROFIT" sheetId="294" r:id="rId4"/>
    <sheet name="EQUITY" sheetId="295" r:id="rId5"/>
    <sheet name="CASH FLOW" sheetId="296" r:id="rId6"/>
    <sheet name="NOTE 1" sheetId="379" r:id="rId7"/>
    <sheet name="NOTE 2.4" sheetId="380" r:id="rId8"/>
    <sheet name="NOTE 2.5" sheetId="381" r:id="rId9"/>
    <sheet name="NOTE 4" sheetId="382" r:id="rId10"/>
    <sheet name="NOTE 5" sheetId="383" r:id="rId11"/>
    <sheet name="NOTE 6" sheetId="384" r:id="rId12"/>
    <sheet name="NOTE 7.4" sheetId="425" r:id="rId13"/>
    <sheet name="NOTE 8" sheetId="385" r:id="rId14"/>
    <sheet name="NOTE 8 OF" sheetId="386" r:id="rId15"/>
    <sheet name="NOTE 8 OF ARG" sheetId="387" r:id="rId16"/>
    <sheet name="NOTE 9" sheetId="388" r:id="rId17"/>
    <sheet name="NOTE 9.3" sheetId="389" r:id="rId18"/>
    <sheet name="NOTE 9.4" sheetId="390" r:id="rId19"/>
    <sheet name="NOTE 9.6" sheetId="391" r:id="rId20"/>
    <sheet name="NOTE 10" sheetId="392" r:id="rId21"/>
    <sheet name="NOTE 11" sheetId="393" r:id="rId22"/>
    <sheet name="NOTE 12" sheetId="394" r:id="rId23"/>
    <sheet name="NOTE 13" sheetId="395" r:id="rId24"/>
    <sheet name="NOTE 13.4a" sheetId="426" r:id="rId25"/>
    <sheet name="NOTE 13.4b" sheetId="427" r:id="rId26"/>
    <sheet name="NOTE 14" sheetId="396" r:id="rId27"/>
    <sheet name="NOTE 14.3" sheetId="397" r:id="rId28"/>
    <sheet name="NOTE 15" sheetId="398" r:id="rId29"/>
    <sheet name="NOTE 16" sheetId="434" r:id="rId30"/>
    <sheet name="NOTE 17.1" sheetId="400" r:id="rId31"/>
    <sheet name="NOTE 17.2 " sheetId="435" r:id="rId32"/>
    <sheet name="NOTE 17.3" sheetId="402" r:id="rId33"/>
    <sheet name="NOTE 17.4" sheetId="428" r:id="rId34"/>
    <sheet name="NOTE 17.6" sheetId="436" r:id="rId35"/>
    <sheet name="NOTE 17.7 (2023)" sheetId="437" r:id="rId36"/>
    <sheet name="NOTE 17.7 (2022)" sheetId="405" r:id="rId37"/>
    <sheet name="NOTE 18" sheetId="406" r:id="rId38"/>
    <sheet name="NOTE 19" sheetId="407" r:id="rId39"/>
    <sheet name="NOTE 20" sheetId="408" r:id="rId40"/>
    <sheet name="NOTE 21" sheetId="409" r:id="rId41"/>
    <sheet name="NOTE 22" sheetId="410" r:id="rId42"/>
    <sheet name="NOTE 23.1" sheetId="411" r:id="rId43"/>
    <sheet name="NOTE 23.4" sheetId="438" r:id="rId44"/>
    <sheet name="NOTE 23.5" sheetId="412" r:id="rId45"/>
    <sheet name="NOTE 24" sheetId="413" r:id="rId46"/>
    <sheet name="NOTE 25" sheetId="439" r:id="rId47"/>
    <sheet name="NOTE 26" sheetId="440" r:id="rId48"/>
    <sheet name="NOTE 27" sheetId="441" r:id="rId49"/>
    <sheet name="NOTE 28" sheetId="442" r:id="rId50"/>
    <sheet name="NOTE 30" sheetId="418" r:id="rId51"/>
    <sheet name="NOTE 31" sheetId="419" r:id="rId52"/>
    <sheet name="NOTE 32" sheetId="420" r:id="rId53"/>
    <sheet name="NOTE 33" sheetId="443" r:id="rId54"/>
    <sheet name="NOTE 34 A" sheetId="444" r:id="rId55"/>
    <sheet name="NOTE 34 B" sheetId="445" r:id="rId56"/>
    <sheet name="NOTE 34 C" sheetId="446" r:id="rId57"/>
  </sheets>
  <externalReferences>
    <externalReference r:id="rId58"/>
    <externalReference r:id="rId59"/>
  </externalReferences>
  <definedNames>
    <definedName name="_xlnm._FilterDatabase" localSheetId="34" hidden="1">'NOTE 17.6'!$B$5:$L$17</definedName>
    <definedName name="_xlnm._FilterDatabase" localSheetId="17" hidden="1">'NOTE 9.3'!$A$7:$L$12</definedName>
    <definedName name="AAA" localSheetId="1">ASSETS!AAA</definedName>
    <definedName name="AAA" localSheetId="29">'NOTE 16'!AAA</definedName>
    <definedName name="AAA" localSheetId="31">'NOTE 17.2 '!AAA</definedName>
    <definedName name="AAA" localSheetId="34">'NOTE 17.6'!AAA</definedName>
    <definedName name="AAA" localSheetId="35">'NOTE 17.7 (2023)'!AAA</definedName>
    <definedName name="AAA" localSheetId="43">'NOTE 23.4'!AAA</definedName>
    <definedName name="AAA" localSheetId="46">'NOTE 25'!AAA</definedName>
    <definedName name="AAA" localSheetId="47">'NOTE 26'!AAA</definedName>
    <definedName name="AAA" localSheetId="48">'NOTE 27'!AAA</definedName>
    <definedName name="AAA" localSheetId="49">'NOTE 28'!AAA</definedName>
    <definedName name="AAA" localSheetId="53">'NOTE 33'!AAA</definedName>
    <definedName name="AAA" localSheetId="54">'NOTE 34 A'!AAA</definedName>
    <definedName name="AAA" localSheetId="55">'NOTE 34 B'!AAA</definedName>
    <definedName name="AAA" localSheetId="56">'NOTE 34 C'!AAA</definedName>
    <definedName name="AAA">[0]!AAA</definedName>
    <definedName name="acum2" localSheetId="1">ASSETS!acum2</definedName>
    <definedName name="acum2" localSheetId="29">'NOTE 16'!acum2</definedName>
    <definedName name="acum2" localSheetId="31">'NOTE 17.2 '!acum2</definedName>
    <definedName name="acum2" localSheetId="34">'NOTE 17.6'!acum2</definedName>
    <definedName name="acum2" localSheetId="35">'NOTE 17.7 (2023)'!acum2</definedName>
    <definedName name="acum2" localSheetId="43">'NOTE 23.4'!acum2</definedName>
    <definedName name="acum2" localSheetId="46">'NOTE 25'!acum2</definedName>
    <definedName name="acum2" localSheetId="47">'NOTE 26'!acum2</definedName>
    <definedName name="acum2" localSheetId="48">'NOTE 27'!acum2</definedName>
    <definedName name="acum2" localSheetId="49">'NOTE 28'!acum2</definedName>
    <definedName name="acum2" localSheetId="53">'NOTE 33'!acum2</definedName>
    <definedName name="acum2" localSheetId="54">'NOTE 34 A'!acum2</definedName>
    <definedName name="acum2" localSheetId="55">'NOTE 34 B'!acum2</definedName>
    <definedName name="acum2" localSheetId="56">'NOTE 34 C'!acum2</definedName>
    <definedName name="acum2">[0]!acum2</definedName>
    <definedName name="acumulada" localSheetId="1">ASSETS!acumulada</definedName>
    <definedName name="acumulada" localSheetId="29">'NOTE 16'!acumulada</definedName>
    <definedName name="acumulada" localSheetId="31">'NOTE 17.2 '!acumulada</definedName>
    <definedName name="acumulada" localSheetId="34">'NOTE 17.6'!acumulada</definedName>
    <definedName name="acumulada" localSheetId="35">'NOTE 17.7 (2023)'!acumulada</definedName>
    <definedName name="acumulada" localSheetId="43">'NOTE 23.4'!acumulada</definedName>
    <definedName name="acumulada" localSheetId="46">'NOTE 25'!acumulada</definedName>
    <definedName name="acumulada" localSheetId="47">'NOTE 26'!acumulada</definedName>
    <definedName name="acumulada" localSheetId="48">'NOTE 27'!acumulada</definedName>
    <definedName name="acumulada" localSheetId="49">'NOTE 28'!acumulada</definedName>
    <definedName name="acumulada" localSheetId="53">'NOTE 33'!acumulada</definedName>
    <definedName name="acumulada" localSheetId="54">'NOTE 34 A'!acumulada</definedName>
    <definedName name="acumulada" localSheetId="55">'NOTE 34 B'!acumulada</definedName>
    <definedName name="acumulada" localSheetId="56">'NOTE 34 C'!acumulada</definedName>
    <definedName name="acumulada">[0]!acumulada</definedName>
    <definedName name="alex" localSheetId="1">ASSETS!alex</definedName>
    <definedName name="alex" localSheetId="29">'NOTE 16'!alex</definedName>
    <definedName name="alex" localSheetId="31">'NOTE 17.2 '!alex</definedName>
    <definedName name="alex" localSheetId="34">'NOTE 17.6'!alex</definedName>
    <definedName name="alex" localSheetId="35">'NOTE 17.7 (2023)'!alex</definedName>
    <definedName name="alex" localSheetId="43">'NOTE 23.4'!alex</definedName>
    <definedName name="alex" localSheetId="46">'NOTE 25'!alex</definedName>
    <definedName name="alex" localSheetId="47">'NOTE 26'!alex</definedName>
    <definedName name="alex" localSheetId="48">'NOTE 27'!alex</definedName>
    <definedName name="alex" localSheetId="49">'NOTE 28'!alex</definedName>
    <definedName name="alex" localSheetId="53">'NOTE 33'!alex</definedName>
    <definedName name="alex" localSheetId="54">'NOTE 34 A'!alex</definedName>
    <definedName name="alex" localSheetId="55">'NOTE 34 B'!alex</definedName>
    <definedName name="alex" localSheetId="56">'NOTE 34 C'!alex</definedName>
    <definedName name="alex">[0]!alex</definedName>
    <definedName name="_xlnm.Extract" localSheetId="0">#REF!</definedName>
    <definedName name="_xlnm.Extract" localSheetId="1">#REF!</definedName>
    <definedName name="_xlnm.Extract" localSheetId="29">#REF!</definedName>
    <definedName name="_xlnm.Extract" localSheetId="31">#REF!</definedName>
    <definedName name="_xlnm.Extract" localSheetId="34">#REF!</definedName>
    <definedName name="_xlnm.Extract" localSheetId="36">#REF!</definedName>
    <definedName name="_xlnm.Extract" localSheetId="35">#REF!</definedName>
    <definedName name="_xlnm.Extract" localSheetId="43">#REF!</definedName>
    <definedName name="_xlnm.Extract" localSheetId="46">#REF!</definedName>
    <definedName name="_xlnm.Extract" localSheetId="47">#REF!</definedName>
    <definedName name="_xlnm.Extract" localSheetId="48">#REF!</definedName>
    <definedName name="_xlnm.Extract" localSheetId="49">#REF!</definedName>
    <definedName name="_xlnm.Extract" localSheetId="53">#REF!</definedName>
    <definedName name="_xlnm.Extract" localSheetId="54">#REF!</definedName>
    <definedName name="_xlnm.Extract" localSheetId="55">#REF!</definedName>
    <definedName name="_xlnm.Extract" localSheetId="56">#REF!</definedName>
    <definedName name="_xlnm.Extract">#REF!</definedName>
    <definedName name="_xlnm.Print_Area" localSheetId="0">#REF!</definedName>
    <definedName name="_xlnm.Print_Area" localSheetId="1">ASSETS!$B$1:$E$32</definedName>
    <definedName name="_xlnm.Print_Area" localSheetId="5">'CASH FLOW'!$B$2:$E$23</definedName>
    <definedName name="_xlnm.Print_Area" localSheetId="4">EQUITY!$A$1:$R$16</definedName>
    <definedName name="_xlnm.Print_Area" localSheetId="2">LIABILITIES!$B$2:$E$32</definedName>
    <definedName name="_xlnm.Print_Area" localSheetId="20">'NOTE 10'!$B$4:$D$12</definedName>
    <definedName name="_xlnm.Print_Area" localSheetId="21">'NOTE 11'!$B$3:$K$44</definedName>
    <definedName name="_xlnm.Print_Area" localSheetId="23">'NOTE 13'!#REF!</definedName>
    <definedName name="_xlnm.Print_Area" localSheetId="26">'NOTE 14'!$A$3:$D$42</definedName>
    <definedName name="_xlnm.Print_Area" localSheetId="27">'NOTE 14.3'!#REF!</definedName>
    <definedName name="_xlnm.Print_Area" localSheetId="29">'NOTE 16'!$A$1:$D$69</definedName>
    <definedName name="_xlnm.Print_Area" localSheetId="31">#REF!</definedName>
    <definedName name="_xlnm.Print_Area" localSheetId="34">#REF!</definedName>
    <definedName name="_xlnm.Print_Area" localSheetId="36">#REF!</definedName>
    <definedName name="_xlnm.Print_Area" localSheetId="35">#REF!</definedName>
    <definedName name="_xlnm.Print_Area" localSheetId="38">'NOTE 19'!$B$4:$F$9</definedName>
    <definedName name="_xlnm.Print_Area" localSheetId="39">'NOTE 20'!$B$4:$D$31</definedName>
    <definedName name="_xlnm.Print_Area" localSheetId="40">'NOTE 21'!$B$4:$D$8</definedName>
    <definedName name="_xlnm.Print_Area" localSheetId="41">'NOTE 22'!$B$4:$D$64</definedName>
    <definedName name="_xlnm.Print_Area" localSheetId="43">'NOTE 23.4'!$B$3:$L$32</definedName>
    <definedName name="_xlnm.Print_Area" localSheetId="44">'NOTE 23.5'!$B$5:$F$32</definedName>
    <definedName name="_xlnm.Print_Area" localSheetId="46">'NOTE 25'!$A$95:$F$108</definedName>
    <definedName name="_xlnm.Print_Area" localSheetId="47">'NOTE 26'!$B$3:$D$51</definedName>
    <definedName name="_xlnm.Print_Area" localSheetId="48">'NOTE 27'!$A$1:$K$30</definedName>
    <definedName name="_xlnm.Print_Area" localSheetId="49">'NOTE 28'!$A$189:$I$208</definedName>
    <definedName name="_xlnm.Print_Area" localSheetId="51">'NOTE 31'!$B$4:$D$9</definedName>
    <definedName name="_xlnm.Print_Area" localSheetId="52">'NOTE 32'!$B$3:$G$8</definedName>
    <definedName name="_xlnm.Print_Area" localSheetId="53">#REF!</definedName>
    <definedName name="_xlnm.Print_Area" localSheetId="54">#REF!</definedName>
    <definedName name="_xlnm.Print_Area" localSheetId="55">#REF!</definedName>
    <definedName name="_xlnm.Print_Area" localSheetId="56">#REF!</definedName>
    <definedName name="_xlnm.Print_Area" localSheetId="10">'NOTE 5'!$B$4:$D$23</definedName>
    <definedName name="_xlnm.Print_Area" localSheetId="13">'NOTE 8'!$A$3:$D$66</definedName>
    <definedName name="_xlnm.Print_Area" localSheetId="3">PROFIT!$B$2:$C$69</definedName>
    <definedName name="_xlnm.Print_Area">#REF!</definedName>
    <definedName name="asda" localSheetId="1">ASSETS!asda</definedName>
    <definedName name="asda" localSheetId="29">'NOTE 16'!asda</definedName>
    <definedName name="asda" localSheetId="31">'NOTE 17.2 '!asda</definedName>
    <definedName name="asda" localSheetId="34">'NOTE 17.6'!asda</definedName>
    <definedName name="asda" localSheetId="35">'NOTE 17.7 (2023)'!asda</definedName>
    <definedName name="asda" localSheetId="43">'NOTE 23.4'!asda</definedName>
    <definedName name="asda" localSheetId="46">'NOTE 25'!asda</definedName>
    <definedName name="asda" localSheetId="47">'NOTE 26'!asda</definedName>
    <definedName name="asda" localSheetId="48">'NOTE 27'!asda</definedName>
    <definedName name="asda" localSheetId="49">'NOTE 28'!asda</definedName>
    <definedName name="asda" localSheetId="53">'NOTE 33'!asda</definedName>
    <definedName name="asda" localSheetId="54">'NOTE 34 A'!asda</definedName>
    <definedName name="asda" localSheetId="55">'NOTE 34 B'!asda</definedName>
    <definedName name="asda" localSheetId="56">'NOTE 34 C'!asda</definedName>
    <definedName name="asda">[0]!asda</definedName>
    <definedName name="asdas" localSheetId="1">ASSETS!asdas</definedName>
    <definedName name="asdas" localSheetId="29">'NOTE 16'!asdas</definedName>
    <definedName name="asdas" localSheetId="31">'NOTE 17.2 '!asdas</definedName>
    <definedName name="asdas" localSheetId="34">'NOTE 17.6'!asdas</definedName>
    <definedName name="asdas" localSheetId="35">'NOTE 17.7 (2023)'!asdas</definedName>
    <definedName name="asdas" localSheetId="43">'NOTE 23.4'!asdas</definedName>
    <definedName name="asdas" localSheetId="46">'NOTE 25'!asdas</definedName>
    <definedName name="asdas" localSheetId="47">'NOTE 26'!asdas</definedName>
    <definedName name="asdas" localSheetId="48">'NOTE 27'!asdas</definedName>
    <definedName name="asdas" localSheetId="49">'NOTE 28'!asdas</definedName>
    <definedName name="asdas" localSheetId="53">'NOTE 33'!asdas</definedName>
    <definedName name="asdas" localSheetId="54">'NOTE 34 A'!asdas</definedName>
    <definedName name="asdas" localSheetId="55">'NOTE 34 B'!asdas</definedName>
    <definedName name="asdas" localSheetId="56">'NOTE 34 C'!asdas</definedName>
    <definedName name="asdas">[0]!asdas</definedName>
    <definedName name="_xlnm.Auto_Open" localSheetId="1">#REF!</definedName>
    <definedName name="_xlnm.Auto_Open" localSheetId="29">#REF!</definedName>
    <definedName name="_xlnm.Auto_Open" localSheetId="31">#REF!</definedName>
    <definedName name="_xlnm.Auto_Open" localSheetId="34">#REF!</definedName>
    <definedName name="_xlnm.Auto_Open" localSheetId="35">#REF!</definedName>
    <definedName name="_xlnm.Auto_Open" localSheetId="43">#REF!</definedName>
    <definedName name="_xlnm.Auto_Open" localSheetId="46">#REF!</definedName>
    <definedName name="_xlnm.Auto_Open" localSheetId="47">#REF!</definedName>
    <definedName name="_xlnm.Auto_Open" localSheetId="48">#REF!</definedName>
    <definedName name="_xlnm.Auto_Open" localSheetId="49">#REF!</definedName>
    <definedName name="_xlnm.Auto_Open" localSheetId="53">#REF!</definedName>
    <definedName name="_xlnm.Auto_Open" localSheetId="54">#REF!</definedName>
    <definedName name="_xlnm.Auto_Open" localSheetId="55">#REF!</definedName>
    <definedName name="_xlnm.Auto_Open" localSheetId="56">#REF!</definedName>
    <definedName name="_xlnm.Auto_Open">#REF!</definedName>
    <definedName name="BAL" localSheetId="1">ASSETS!BAL</definedName>
    <definedName name="BAL" localSheetId="29">'NOTE 16'!BAL</definedName>
    <definedName name="BAL" localSheetId="31">'NOTE 17.2 '!BAL</definedName>
    <definedName name="BAL" localSheetId="34">'NOTE 17.6'!BAL</definedName>
    <definedName name="BAL" localSheetId="35">'NOTE 17.7 (2023)'!BAL</definedName>
    <definedName name="BAL" localSheetId="43">'NOTE 23.4'!BAL</definedName>
    <definedName name="BAL" localSheetId="46">'NOTE 25'!BAL</definedName>
    <definedName name="BAL" localSheetId="47">'NOTE 26'!BAL</definedName>
    <definedName name="BAL" localSheetId="48">'NOTE 27'!BAL</definedName>
    <definedName name="BAL" localSheetId="49">'NOTE 28'!BAL</definedName>
    <definedName name="BAL" localSheetId="53">'NOTE 33'!BAL</definedName>
    <definedName name="BAL" localSheetId="54">'NOTE 34 A'!BAL</definedName>
    <definedName name="BAL" localSheetId="55">'NOTE 34 B'!BAL</definedName>
    <definedName name="BAL" localSheetId="56">'NOTE 34 C'!BAL</definedName>
    <definedName name="BAL">[0]!BAL</definedName>
    <definedName name="_xlnm.Database" localSheetId="0">#REF!</definedName>
    <definedName name="_xlnm.Database" localSheetId="1">#REF!</definedName>
    <definedName name="_xlnm.Database" localSheetId="29">#REF!</definedName>
    <definedName name="_xlnm.Database" localSheetId="31">#REF!</definedName>
    <definedName name="_xlnm.Database" localSheetId="34">#REF!</definedName>
    <definedName name="_xlnm.Database" localSheetId="36">#REF!</definedName>
    <definedName name="_xlnm.Database" localSheetId="35">#REF!</definedName>
    <definedName name="_xlnm.Database" localSheetId="43">#REF!</definedName>
    <definedName name="_xlnm.Database" localSheetId="46">#REF!</definedName>
    <definedName name="_xlnm.Database" localSheetId="47">#REF!</definedName>
    <definedName name="_xlnm.Database" localSheetId="48">#REF!</definedName>
    <definedName name="_xlnm.Database" localSheetId="49">#REF!</definedName>
    <definedName name="_xlnm.Database" localSheetId="53">#REF!</definedName>
    <definedName name="_xlnm.Database" localSheetId="54">#REF!</definedName>
    <definedName name="_xlnm.Database" localSheetId="55">#REF!</definedName>
    <definedName name="_xlnm.Database" localSheetId="56">#REF!</definedName>
    <definedName name="_xlnm.Database">#REF!</definedName>
    <definedName name="basilea">#REF!</definedName>
    <definedName name="basileac">#REF!</definedName>
    <definedName name="DESPFIN" localSheetId="1">ASSETS!DESPFIN</definedName>
    <definedName name="DESPFIN" localSheetId="29">'NOTE 16'!DESPFIN</definedName>
    <definedName name="DESPFIN" localSheetId="31">'NOTE 17.2 '!DESPFIN</definedName>
    <definedName name="DESPFIN" localSheetId="34">'NOTE 17.6'!DESPFIN</definedName>
    <definedName name="DESPFIN" localSheetId="35">'NOTE 17.7 (2023)'!DESPFIN</definedName>
    <definedName name="DESPFIN" localSheetId="43">'NOTE 23.4'!DESPFIN</definedName>
    <definedName name="DESPFIN" localSheetId="46">'NOTE 25'!DESPFIN</definedName>
    <definedName name="DESPFIN" localSheetId="47">'NOTE 26'!DESPFIN</definedName>
    <definedName name="DESPFIN" localSheetId="48">'NOTE 27'!DESPFIN</definedName>
    <definedName name="DESPFIN" localSheetId="49">'NOTE 28'!DESPFIN</definedName>
    <definedName name="DESPFIN" localSheetId="53">'NOTE 33'!DESPFIN</definedName>
    <definedName name="DESPFIN" localSheetId="54">'NOTE 34 A'!DESPFIN</definedName>
    <definedName name="DESPFIN" localSheetId="55">'NOTE 34 B'!DESPFIN</definedName>
    <definedName name="DESPFIN" localSheetId="56">'NOTE 34 C'!DESPFIN</definedName>
    <definedName name="DESPFIN">[0]!DESPFIN</definedName>
    <definedName name="EV__MEMORYCVW__LIBRO5_SOCIEDAD_REL" hidden="1">"I_A002"</definedName>
    <definedName name="EV__MEMORYCVW__LIBRO5_TIEMPO" hidden="1">"2008.DEC"</definedName>
    <definedName name="EV__MEMORYCVW__LIBRO5_TIPO_MOVIM" hidden="1">"F_CLO"</definedName>
    <definedName name="EV__MEMORYCVW__LIBRO5_VERSION" hidden="1">"ACTUAL"</definedName>
    <definedName name="EV__WBEVMODE__" hidden="1">0</definedName>
    <definedName name="felipe" localSheetId="0">#REF!</definedName>
    <definedName name="felipe">#REF!</definedName>
    <definedName name="FF" localSheetId="1">ASSETS!FF</definedName>
    <definedName name="FF" localSheetId="29">'NOTE 16'!FF</definedName>
    <definedName name="FF" localSheetId="31">'NOTE 17.2 '!FF</definedName>
    <definedName name="FF" localSheetId="34">'NOTE 17.6'!FF</definedName>
    <definedName name="FF" localSheetId="35">'NOTE 17.7 (2023)'!FF</definedName>
    <definedName name="FF" localSheetId="43">'NOTE 23.4'!FF</definedName>
    <definedName name="FF" localSheetId="46">'NOTE 25'!FF</definedName>
    <definedName name="FF" localSheetId="47">'NOTE 26'!FF</definedName>
    <definedName name="FF" localSheetId="48">'NOTE 27'!FF</definedName>
    <definedName name="FF" localSheetId="49">'NOTE 28'!FF</definedName>
    <definedName name="FF" localSheetId="53">'NOTE 33'!FF</definedName>
    <definedName name="FF" localSheetId="54">'NOTE 34 A'!FF</definedName>
    <definedName name="FF" localSheetId="55">'NOTE 34 B'!FF</definedName>
    <definedName name="FF" localSheetId="56">'NOTE 34 C'!FF</definedName>
    <definedName name="FF">[0]!FF</definedName>
    <definedName name="_xlnm.Recorder" localSheetId="29">[1]Macro1!$A$1:$A$65536</definedName>
    <definedName name="_xlnm.Recorder" localSheetId="31">[1]Macro1!$A$1:$A$65536</definedName>
    <definedName name="_xlnm.Recorder" localSheetId="34">[1]Macro1!$A$1:$A$65536</definedName>
    <definedName name="_xlnm.Recorder" localSheetId="35">[1]Macro1!$A$1:$A$65536</definedName>
    <definedName name="_xlnm.Recorder" localSheetId="43">[1]Macro1!$A$1:$A$65536</definedName>
    <definedName name="_xlnm.Recorder" localSheetId="46">[1]Macro1!$A$1:$A$65536</definedName>
    <definedName name="_xlnm.Recorder" localSheetId="47">[1]Macro1!$A$1:$A$65536</definedName>
    <definedName name="_xlnm.Recorder" localSheetId="48">[1]Macro1!$A$1:$A$65536</definedName>
    <definedName name="_xlnm.Recorder" localSheetId="49">[1]Macro1!$A$1:$A$65536</definedName>
    <definedName name="_xlnm.Recorder" localSheetId="53">[1]Macro1!$A$1:$A$65536</definedName>
    <definedName name="_xlnm.Recorder" localSheetId="54">[1]Macro1!$A$1:$A$65536</definedName>
    <definedName name="_xlnm.Recorder" localSheetId="55">[1]Macro1!$A$1:$A$65536</definedName>
    <definedName name="_xlnm.Recorder" localSheetId="56">[1]Macro1!$A$1:$A$65536</definedName>
    <definedName name="_xlnm.Recorder">#REF!</definedName>
    <definedName name="HIPERMERCADOS" localSheetId="29">[2]RESUMO!$A$5:$AJ$17</definedName>
    <definedName name="HIPERMERCADOS" localSheetId="31">[2]RESUMO!$A$5:$AJ$17</definedName>
    <definedName name="HIPERMERCADOS" localSheetId="34">[2]RESUMO!$A$5:$AJ$17</definedName>
    <definedName name="HIPERMERCADOS" localSheetId="35">[2]RESUMO!$A$5:$AJ$17</definedName>
    <definedName name="HIPERMERCADOS" localSheetId="43">[2]RESUMO!$A$5:$AJ$17</definedName>
    <definedName name="HIPERMERCADOS" localSheetId="46">[2]RESUMO!$A$5:$AJ$17</definedName>
    <definedName name="HIPERMERCADOS" localSheetId="47">[2]RESUMO!$A$5:$AJ$17</definedName>
    <definedName name="HIPERMERCADOS" localSheetId="48">[2]RESUMO!$A$5:$AJ$17</definedName>
    <definedName name="HIPERMERCADOS" localSheetId="49">[2]RESUMO!$A$5:$AJ$17</definedName>
    <definedName name="HIPERMERCADOS" localSheetId="53">[2]RESUMO!$A$5:$AJ$17</definedName>
    <definedName name="HIPERMERCADOS" localSheetId="54">[2]RESUMO!$A$5:$AJ$17</definedName>
    <definedName name="HIPERMERCADOS" localSheetId="55">[2]RESUMO!$A$5:$AJ$17</definedName>
    <definedName name="HIPERMERCADOS" localSheetId="56">[2]RESUMO!$A$5:$AJ$17</definedName>
    <definedName name="HIPERMERCADOS">#REF!</definedName>
    <definedName name="HOJA1" localSheetId="1">#REF!</definedName>
    <definedName name="HOJA1" localSheetId="29">#REF!</definedName>
    <definedName name="HOJA1" localSheetId="31">#REF!</definedName>
    <definedName name="HOJA1" localSheetId="34">#REF!</definedName>
    <definedName name="HOJA1" localSheetId="35">#REF!</definedName>
    <definedName name="HOJA1" localSheetId="43">#REF!</definedName>
    <definedName name="HOJA1" localSheetId="46">#REF!</definedName>
    <definedName name="HOJA1" localSheetId="47">#REF!</definedName>
    <definedName name="HOJA1" localSheetId="48">#REF!</definedName>
    <definedName name="HOJA1" localSheetId="49">#REF!</definedName>
    <definedName name="HOJA1" localSheetId="53">#REF!</definedName>
    <definedName name="HOJA1" localSheetId="54">#REF!</definedName>
    <definedName name="HOJA1" localSheetId="55">#REF!</definedName>
    <definedName name="HOJA1" localSheetId="56">#REF!</definedName>
    <definedName name="HOJA1">#REF!</definedName>
    <definedName name="HOJA10" localSheetId="1">#REF!</definedName>
    <definedName name="HOJA10" localSheetId="29">#REF!</definedName>
    <definedName name="HOJA10" localSheetId="31">#REF!</definedName>
    <definedName name="HOJA10" localSheetId="34">#REF!</definedName>
    <definedName name="HOJA10" localSheetId="35">#REF!</definedName>
    <definedName name="HOJA10" localSheetId="43">#REF!</definedName>
    <definedName name="HOJA10" localSheetId="46">#REF!</definedName>
    <definedName name="HOJA10" localSheetId="47">#REF!</definedName>
    <definedName name="HOJA10" localSheetId="48">#REF!</definedName>
    <definedName name="HOJA10" localSheetId="49">#REF!</definedName>
    <definedName name="HOJA10" localSheetId="53">#REF!</definedName>
    <definedName name="HOJA10" localSheetId="54">#REF!</definedName>
    <definedName name="HOJA10" localSheetId="55">#REF!</definedName>
    <definedName name="HOJA10" localSheetId="56">#REF!</definedName>
    <definedName name="HOJA10">#REF!</definedName>
    <definedName name="HOJA11" localSheetId="1">#REF!</definedName>
    <definedName name="HOJA11" localSheetId="29">#REF!</definedName>
    <definedName name="HOJA11" localSheetId="31">#REF!</definedName>
    <definedName name="HOJA11" localSheetId="34">#REF!</definedName>
    <definedName name="HOJA11" localSheetId="35">#REF!</definedName>
    <definedName name="HOJA11" localSheetId="43">#REF!</definedName>
    <definedName name="HOJA11" localSheetId="46">#REF!</definedName>
    <definedName name="HOJA11" localSheetId="47">#REF!</definedName>
    <definedName name="HOJA11" localSheetId="48">#REF!</definedName>
    <definedName name="HOJA11" localSheetId="49">#REF!</definedName>
    <definedName name="HOJA11" localSheetId="53">#REF!</definedName>
    <definedName name="HOJA11" localSheetId="54">#REF!</definedName>
    <definedName name="HOJA11" localSheetId="55">#REF!</definedName>
    <definedName name="HOJA11" localSheetId="56">#REF!</definedName>
    <definedName name="HOJA11">#REF!</definedName>
    <definedName name="HOJA12" localSheetId="1">#REF!</definedName>
    <definedName name="HOJA12" localSheetId="29">#REF!</definedName>
    <definedName name="HOJA12" localSheetId="31">#REF!</definedName>
    <definedName name="HOJA12" localSheetId="34">#REF!</definedName>
    <definedName name="HOJA12" localSheetId="35">#REF!</definedName>
    <definedName name="HOJA12" localSheetId="43">#REF!</definedName>
    <definedName name="HOJA12" localSheetId="46">#REF!</definedName>
    <definedName name="HOJA12" localSheetId="47">#REF!</definedName>
    <definedName name="HOJA12" localSheetId="48">#REF!</definedName>
    <definedName name="HOJA12" localSheetId="49">#REF!</definedName>
    <definedName name="HOJA12" localSheetId="53">#REF!</definedName>
    <definedName name="HOJA12" localSheetId="54">#REF!</definedName>
    <definedName name="HOJA12" localSheetId="55">#REF!</definedName>
    <definedName name="HOJA12" localSheetId="56">#REF!</definedName>
    <definedName name="HOJA12">#REF!</definedName>
    <definedName name="HOJA13" localSheetId="1">#REF!</definedName>
    <definedName name="HOJA13" localSheetId="29">#REF!</definedName>
    <definedName name="HOJA13" localSheetId="31">#REF!</definedName>
    <definedName name="HOJA13" localSheetId="34">#REF!</definedName>
    <definedName name="HOJA13" localSheetId="35">#REF!</definedName>
    <definedName name="HOJA13" localSheetId="43">#REF!</definedName>
    <definedName name="HOJA13" localSheetId="46">#REF!</definedName>
    <definedName name="HOJA13" localSheetId="47">#REF!</definedName>
    <definedName name="HOJA13" localSheetId="48">#REF!</definedName>
    <definedName name="HOJA13" localSheetId="49">#REF!</definedName>
    <definedName name="HOJA13" localSheetId="53">#REF!</definedName>
    <definedName name="HOJA13" localSheetId="54">#REF!</definedName>
    <definedName name="HOJA13" localSheetId="55">#REF!</definedName>
    <definedName name="HOJA13" localSheetId="56">#REF!</definedName>
    <definedName name="HOJA13">#REF!</definedName>
    <definedName name="HOJA14" localSheetId="1">#REF!</definedName>
    <definedName name="HOJA14" localSheetId="29">#REF!</definedName>
    <definedName name="HOJA14" localSheetId="31">#REF!</definedName>
    <definedName name="HOJA14" localSheetId="34">#REF!</definedName>
    <definedName name="HOJA14" localSheetId="35">#REF!</definedName>
    <definedName name="HOJA14" localSheetId="43">#REF!</definedName>
    <definedName name="HOJA14" localSheetId="46">#REF!</definedName>
    <definedName name="HOJA14" localSheetId="47">#REF!</definedName>
    <definedName name="HOJA14" localSheetId="48">#REF!</definedName>
    <definedName name="HOJA14" localSheetId="49">#REF!</definedName>
    <definedName name="HOJA14" localSheetId="53">#REF!</definedName>
    <definedName name="HOJA14" localSheetId="54">#REF!</definedName>
    <definedName name="HOJA14" localSheetId="55">#REF!</definedName>
    <definedName name="HOJA14" localSheetId="56">#REF!</definedName>
    <definedName name="HOJA14">#REF!</definedName>
    <definedName name="HOJA15" localSheetId="1">#REF!</definedName>
    <definedName name="HOJA15" localSheetId="29">#REF!</definedName>
    <definedName name="HOJA15" localSheetId="31">#REF!</definedName>
    <definedName name="HOJA15" localSheetId="34">#REF!</definedName>
    <definedName name="HOJA15" localSheetId="35">#REF!</definedName>
    <definedName name="HOJA15" localSheetId="43">#REF!</definedName>
    <definedName name="HOJA15" localSheetId="46">#REF!</definedName>
    <definedName name="HOJA15" localSheetId="47">#REF!</definedName>
    <definedName name="HOJA15" localSheetId="48">#REF!</definedName>
    <definedName name="HOJA15" localSheetId="49">#REF!</definedName>
    <definedName name="HOJA15" localSheetId="53">#REF!</definedName>
    <definedName name="HOJA15" localSheetId="54">#REF!</definedName>
    <definedName name="HOJA15" localSheetId="55">#REF!</definedName>
    <definedName name="HOJA15" localSheetId="56">#REF!</definedName>
    <definedName name="HOJA15">#REF!</definedName>
    <definedName name="HOJA19" localSheetId="1">#REF!</definedName>
    <definedName name="HOJA19" localSheetId="29">#REF!</definedName>
    <definedName name="HOJA19" localSheetId="31">#REF!</definedName>
    <definedName name="HOJA19" localSheetId="34">#REF!</definedName>
    <definedName name="HOJA19" localSheetId="35">#REF!</definedName>
    <definedName name="HOJA19" localSheetId="43">#REF!</definedName>
    <definedName name="HOJA19" localSheetId="46">#REF!</definedName>
    <definedName name="HOJA19" localSheetId="47">#REF!</definedName>
    <definedName name="HOJA19" localSheetId="48">#REF!</definedName>
    <definedName name="HOJA19" localSheetId="49">#REF!</definedName>
    <definedName name="HOJA19" localSheetId="53">#REF!</definedName>
    <definedName name="HOJA19" localSheetId="54">#REF!</definedName>
    <definedName name="HOJA19" localSheetId="55">#REF!</definedName>
    <definedName name="HOJA19" localSheetId="56">#REF!</definedName>
    <definedName name="HOJA19">#REF!</definedName>
    <definedName name="HOJA2" localSheetId="1">#REF!</definedName>
    <definedName name="HOJA2" localSheetId="29">#REF!</definedName>
    <definedName name="HOJA2" localSheetId="31">#REF!</definedName>
    <definedName name="HOJA2" localSheetId="34">#REF!</definedName>
    <definedName name="HOJA2" localSheetId="35">#REF!</definedName>
    <definedName name="HOJA2" localSheetId="43">#REF!</definedName>
    <definedName name="HOJA2" localSheetId="46">#REF!</definedName>
    <definedName name="HOJA2" localSheetId="47">#REF!</definedName>
    <definedName name="HOJA2" localSheetId="48">#REF!</definedName>
    <definedName name="HOJA2" localSheetId="49">#REF!</definedName>
    <definedName name="HOJA2" localSheetId="53">#REF!</definedName>
    <definedName name="HOJA2" localSheetId="54">#REF!</definedName>
    <definedName name="HOJA2" localSheetId="55">#REF!</definedName>
    <definedName name="HOJA2" localSheetId="56">#REF!</definedName>
    <definedName name="HOJA2">#REF!</definedName>
    <definedName name="HOJA20" localSheetId="1">#REF!</definedName>
    <definedName name="HOJA20" localSheetId="29">#REF!</definedName>
    <definedName name="HOJA20" localSheetId="31">#REF!</definedName>
    <definedName name="HOJA20" localSheetId="34">#REF!</definedName>
    <definedName name="HOJA20" localSheetId="35">#REF!</definedName>
    <definedName name="HOJA20" localSheetId="43">#REF!</definedName>
    <definedName name="HOJA20" localSheetId="46">#REF!</definedName>
    <definedName name="HOJA20" localSheetId="47">#REF!</definedName>
    <definedName name="HOJA20" localSheetId="48">#REF!</definedName>
    <definedName name="HOJA20" localSheetId="49">#REF!</definedName>
    <definedName name="HOJA20" localSheetId="53">#REF!</definedName>
    <definedName name="HOJA20" localSheetId="54">#REF!</definedName>
    <definedName name="HOJA20" localSheetId="55">#REF!</definedName>
    <definedName name="HOJA20" localSheetId="56">#REF!</definedName>
    <definedName name="HOJA20">#REF!</definedName>
    <definedName name="HOJA21" localSheetId="1">#REF!</definedName>
    <definedName name="HOJA21" localSheetId="29">#REF!</definedName>
    <definedName name="HOJA21" localSheetId="31">#REF!</definedName>
    <definedName name="HOJA21" localSheetId="34">#REF!</definedName>
    <definedName name="HOJA21" localSheetId="35">#REF!</definedName>
    <definedName name="HOJA21" localSheetId="43">#REF!</definedName>
    <definedName name="HOJA21" localSheetId="46">#REF!</definedName>
    <definedName name="HOJA21" localSheetId="47">#REF!</definedName>
    <definedName name="HOJA21" localSheetId="48">#REF!</definedName>
    <definedName name="HOJA21" localSheetId="49">#REF!</definedName>
    <definedName name="HOJA21" localSheetId="53">#REF!</definedName>
    <definedName name="HOJA21" localSheetId="54">#REF!</definedName>
    <definedName name="HOJA21" localSheetId="55">#REF!</definedName>
    <definedName name="HOJA21" localSheetId="56">#REF!</definedName>
    <definedName name="HOJA21">#REF!</definedName>
    <definedName name="HOJA3" localSheetId="1">#REF!</definedName>
    <definedName name="HOJA3" localSheetId="29">#REF!</definedName>
    <definedName name="HOJA3" localSheetId="31">#REF!</definedName>
    <definedName name="HOJA3" localSheetId="34">#REF!</definedName>
    <definedName name="HOJA3" localSheetId="35">#REF!</definedName>
    <definedName name="HOJA3" localSheetId="43">#REF!</definedName>
    <definedName name="HOJA3" localSheetId="46">#REF!</definedName>
    <definedName name="HOJA3" localSheetId="47">#REF!</definedName>
    <definedName name="HOJA3" localSheetId="48">#REF!</definedName>
    <definedName name="HOJA3" localSheetId="49">#REF!</definedName>
    <definedName name="HOJA3" localSheetId="53">#REF!</definedName>
    <definedName name="HOJA3" localSheetId="54">#REF!</definedName>
    <definedName name="HOJA3" localSheetId="55">#REF!</definedName>
    <definedName name="HOJA3" localSheetId="56">#REF!</definedName>
    <definedName name="HOJA3">#REF!</definedName>
    <definedName name="HOJA4" localSheetId="1">#REF!</definedName>
    <definedName name="HOJA4" localSheetId="29">#REF!</definedName>
    <definedName name="HOJA4" localSheetId="31">#REF!</definedName>
    <definedName name="HOJA4" localSheetId="34">#REF!</definedName>
    <definedName name="HOJA4" localSheetId="35">#REF!</definedName>
    <definedName name="HOJA4" localSheetId="43">#REF!</definedName>
    <definedName name="HOJA4" localSheetId="46">#REF!</definedName>
    <definedName name="HOJA4" localSheetId="47">#REF!</definedName>
    <definedName name="HOJA4" localSheetId="48">#REF!</definedName>
    <definedName name="HOJA4" localSheetId="49">#REF!</definedName>
    <definedName name="HOJA4" localSheetId="53">#REF!</definedName>
    <definedName name="HOJA4" localSheetId="54">#REF!</definedName>
    <definedName name="HOJA4" localSheetId="55">#REF!</definedName>
    <definedName name="HOJA4" localSheetId="56">#REF!</definedName>
    <definedName name="HOJA4">#REF!</definedName>
    <definedName name="HOJA5" localSheetId="1">#REF!</definedName>
    <definedName name="HOJA5" localSheetId="29">#REF!</definedName>
    <definedName name="HOJA5" localSheetId="31">#REF!</definedName>
    <definedName name="HOJA5" localSheetId="34">#REF!</definedName>
    <definedName name="HOJA5" localSheetId="35">#REF!</definedName>
    <definedName name="HOJA5" localSheetId="43">#REF!</definedName>
    <definedName name="HOJA5" localSheetId="46">#REF!</definedName>
    <definedName name="HOJA5" localSheetId="47">#REF!</definedName>
    <definedName name="HOJA5" localSheetId="48">#REF!</definedName>
    <definedName name="HOJA5" localSheetId="49">#REF!</definedName>
    <definedName name="HOJA5" localSheetId="53">#REF!</definedName>
    <definedName name="HOJA5" localSheetId="54">#REF!</definedName>
    <definedName name="HOJA5" localSheetId="55">#REF!</definedName>
    <definedName name="HOJA5" localSheetId="56">#REF!</definedName>
    <definedName name="HOJA5">#REF!</definedName>
    <definedName name="HOJA6" localSheetId="1">#REF!</definedName>
    <definedName name="HOJA6" localSheetId="29">#REF!</definedName>
    <definedName name="HOJA6" localSheetId="31">#REF!</definedName>
    <definedName name="HOJA6" localSheetId="34">#REF!</definedName>
    <definedName name="HOJA6" localSheetId="35">#REF!</definedName>
    <definedName name="HOJA6" localSheetId="43">#REF!</definedName>
    <definedName name="HOJA6" localSheetId="46">#REF!</definedName>
    <definedName name="HOJA6" localSheetId="47">#REF!</definedName>
    <definedName name="HOJA6" localSheetId="48">#REF!</definedName>
    <definedName name="HOJA6" localSheetId="49">#REF!</definedName>
    <definedName name="HOJA6" localSheetId="53">#REF!</definedName>
    <definedName name="HOJA6" localSheetId="54">#REF!</definedName>
    <definedName name="HOJA6" localSheetId="55">#REF!</definedName>
    <definedName name="HOJA6" localSheetId="56">#REF!</definedName>
    <definedName name="HOJA6">#REF!</definedName>
    <definedName name="HOJA7" localSheetId="1">#REF!</definedName>
    <definedName name="HOJA7" localSheetId="29">#REF!</definedName>
    <definedName name="HOJA7" localSheetId="31">#REF!</definedName>
    <definedName name="HOJA7" localSheetId="34">#REF!</definedName>
    <definedName name="HOJA7" localSheetId="35">#REF!</definedName>
    <definedName name="HOJA7" localSheetId="43">#REF!</definedName>
    <definedName name="HOJA7" localSheetId="46">#REF!</definedName>
    <definedName name="HOJA7" localSheetId="47">#REF!</definedName>
    <definedName name="HOJA7" localSheetId="48">#REF!</definedName>
    <definedName name="HOJA7" localSheetId="49">#REF!</definedName>
    <definedName name="HOJA7" localSheetId="53">#REF!</definedName>
    <definedName name="HOJA7" localSheetId="54">#REF!</definedName>
    <definedName name="HOJA7" localSheetId="55">#REF!</definedName>
    <definedName name="HOJA7" localSheetId="56">#REF!</definedName>
    <definedName name="HOJA7">#REF!</definedName>
    <definedName name="HOJA8" localSheetId="1">#REF!</definedName>
    <definedName name="HOJA8" localSheetId="29">#REF!</definedName>
    <definedName name="HOJA8" localSheetId="31">#REF!</definedName>
    <definedName name="HOJA8" localSheetId="34">#REF!</definedName>
    <definedName name="HOJA8" localSheetId="35">#REF!</definedName>
    <definedName name="HOJA8" localSheetId="43">#REF!</definedName>
    <definedName name="HOJA8" localSheetId="46">#REF!</definedName>
    <definedName name="HOJA8" localSheetId="47">#REF!</definedName>
    <definedName name="HOJA8" localSheetId="48">#REF!</definedName>
    <definedName name="HOJA8" localSheetId="49">#REF!</definedName>
    <definedName name="HOJA8" localSheetId="53">#REF!</definedName>
    <definedName name="HOJA8" localSheetId="54">#REF!</definedName>
    <definedName name="HOJA8" localSheetId="55">#REF!</definedName>
    <definedName name="HOJA8" localSheetId="56">#REF!</definedName>
    <definedName name="HOJA8">#REF!</definedName>
    <definedName name="HOJA9" localSheetId="1">#REF!</definedName>
    <definedName name="HOJA9" localSheetId="29">#REF!</definedName>
    <definedName name="HOJA9" localSheetId="31">#REF!</definedName>
    <definedName name="HOJA9" localSheetId="34">#REF!</definedName>
    <definedName name="HOJA9" localSheetId="35">#REF!</definedName>
    <definedName name="HOJA9" localSheetId="43">#REF!</definedName>
    <definedName name="HOJA9" localSheetId="46">#REF!</definedName>
    <definedName name="HOJA9" localSheetId="47">#REF!</definedName>
    <definedName name="HOJA9" localSheetId="48">#REF!</definedName>
    <definedName name="HOJA9" localSheetId="49">#REF!</definedName>
    <definedName name="HOJA9" localSheetId="53">#REF!</definedName>
    <definedName name="HOJA9" localSheetId="54">#REF!</definedName>
    <definedName name="HOJA9" localSheetId="55">#REF!</definedName>
    <definedName name="HOJA9" localSheetId="56">#REF!</definedName>
    <definedName name="HOJA9">#REF!</definedName>
    <definedName name="hola" localSheetId="1">{" ","","","","","";"SALDOS","dBASEFile",0,1,FALSE,#N/A;"saldos1","dBASEFile",1,1,FALSE,#N/A}</definedName>
    <definedName name="hola" localSheetId="29">{" ","","","","","";"SALDOS","dBASEFile",0,1,FALSE,#N/A;"saldos1","dBASEFile",1,1,FALSE,#N/A}</definedName>
    <definedName name="hola" localSheetId="31">{" ","","","","","";"SALDOS","dBASEFile",0,1,FALSE,#N/A;"saldos1","dBASEFile",1,1,FALSE,#N/A}</definedName>
    <definedName name="hola" localSheetId="34">{" ","","","","","";"SALDOS","dBASEFile",0,1,FALSE,#N/A;"saldos1","dBASEFile",1,1,FALSE,#N/A}</definedName>
    <definedName name="hola" localSheetId="35">{" ","","","","","";"SALDOS","dBASEFile",0,1,FALSE,#N/A;"saldos1","dBASEFile",1,1,FALSE,#N/A}</definedName>
    <definedName name="hola" localSheetId="43">{" ","","","","","";"SALDOS","dBASEFile",0,1,FALSE,#N/A;"saldos1","dBASEFile",1,1,FALSE,#N/A}</definedName>
    <definedName name="hola" localSheetId="46">{" ","","","","","";"SALDOS","dBASEFile",0,1,FALSE,#N/A;"saldos1","dBASEFile",1,1,FALSE,#N/A}</definedName>
    <definedName name="hola" localSheetId="47">{" ","","","","","";"SALDOS","dBASEFile",0,1,FALSE,#N/A;"saldos1","dBASEFile",1,1,FALSE,#N/A}</definedName>
    <definedName name="hola" localSheetId="48">{" ","","","","","";"SALDOS","dBASEFile",0,1,FALSE,#N/A;"saldos1","dBASEFile",1,1,FALSE,#N/A}</definedName>
    <definedName name="hola" localSheetId="49">{" ","","","","","";"SALDOS","dBASEFile",0,1,FALSE,#N/A;"saldos1","dBASEFile",1,1,FALSE,#N/A}</definedName>
    <definedName name="hola" localSheetId="53">{" ","","","","","";"SALDOS","dBASEFile",0,1,FALSE,#N/A;"saldos1","dBASEFile",1,1,FALSE,#N/A}</definedName>
    <definedName name="hola" localSheetId="54">{" ","","","","","";"SALDOS","dBASEFile",0,1,FALSE,#N/A;"saldos1","dBASEFile",1,1,FALSE,#N/A}</definedName>
    <definedName name="hola" localSheetId="55">{" ","","","","","";"SALDOS","dBASEFile",0,1,FALSE,#N/A;"saldos1","dBASEFile",1,1,FALSE,#N/A}</definedName>
    <definedName name="hola" localSheetId="56">{" ","","","","","";"SALDOS","dBASEFile",0,1,FALSE,#N/A;"saldos1","dBASEFile",1,1,FALSE,#N/A}</definedName>
    <definedName name="hola">{" ","","","","","";"SALDOS","dBASEFile",0,1,FALSE,#N/A;"saldos1","dBASEFile",1,1,FALSE,#N/A}</definedName>
    <definedName name="IRP" localSheetId="1">ASSETS!IRP</definedName>
    <definedName name="IRP" localSheetId="29">'NOTE 16'!IRP</definedName>
    <definedName name="IRP" localSheetId="31">'NOTE 17.2 '!IRP</definedName>
    <definedName name="IRP" localSheetId="34">'NOTE 17.6'!IRP</definedName>
    <definedName name="IRP" localSheetId="35">'NOTE 17.7 (2023)'!IRP</definedName>
    <definedName name="IRP" localSheetId="43">'NOTE 23.4'!IRP</definedName>
    <definedName name="IRP" localSheetId="46">'NOTE 25'!IRP</definedName>
    <definedName name="IRP" localSheetId="47">'NOTE 26'!IRP</definedName>
    <definedName name="IRP" localSheetId="48">'NOTE 27'!IRP</definedName>
    <definedName name="IRP" localSheetId="49">'NOTE 28'!IRP</definedName>
    <definedName name="IRP" localSheetId="53">'NOTE 33'!IRP</definedName>
    <definedName name="IRP" localSheetId="54">'NOTE 34 A'!IRP</definedName>
    <definedName name="IRP" localSheetId="55">'NOTE 34 B'!IRP</definedName>
    <definedName name="IRP" localSheetId="56">'NOTE 34 C'!IRP</definedName>
    <definedName name="IRP">[0]!IRP</definedName>
    <definedName name="kok" localSheetId="1">ASSETS!kok</definedName>
    <definedName name="kok" localSheetId="29">'NOTE 16'!kok</definedName>
    <definedName name="kok" localSheetId="31">'NOTE 17.2 '!kok</definedName>
    <definedName name="kok" localSheetId="34">'NOTE 17.6'!kok</definedName>
    <definedName name="kok" localSheetId="35">'NOTE 17.7 (2023)'!kok</definedName>
    <definedName name="kok" localSheetId="43">'NOTE 23.4'!kok</definedName>
    <definedName name="kok" localSheetId="46">'NOTE 25'!kok</definedName>
    <definedName name="kok" localSheetId="47">'NOTE 26'!kok</definedName>
    <definedName name="kok" localSheetId="48">'NOTE 27'!kok</definedName>
    <definedName name="kok" localSheetId="49">'NOTE 28'!kok</definedName>
    <definedName name="kok" localSheetId="53">'NOTE 33'!kok</definedName>
    <definedName name="kok" localSheetId="54">'NOTE 34 A'!kok</definedName>
    <definedName name="kok" localSheetId="55">'NOTE 34 B'!kok</definedName>
    <definedName name="kok" localSheetId="56">'NOTE 34 C'!kok</definedName>
    <definedName name="kok">[0]!kok</definedName>
    <definedName name="nn" localSheetId="1">#REF!</definedName>
    <definedName name="nn" localSheetId="29">#REF!</definedName>
    <definedName name="nn" localSheetId="31">#REF!</definedName>
    <definedName name="nn" localSheetId="34">#REF!</definedName>
    <definedName name="nn" localSheetId="35">#REF!</definedName>
    <definedName name="nn" localSheetId="43">#REF!</definedName>
    <definedName name="nn" localSheetId="46">#REF!</definedName>
    <definedName name="nn" localSheetId="47">#REF!</definedName>
    <definedName name="nn" localSheetId="48">#REF!</definedName>
    <definedName name="nn" localSheetId="49">#REF!</definedName>
    <definedName name="nn" localSheetId="53">#REF!</definedName>
    <definedName name="nn" localSheetId="54">#REF!</definedName>
    <definedName name="nn" localSheetId="55">#REF!</definedName>
    <definedName name="nn" localSheetId="56">#REF!</definedName>
    <definedName name="nn">#REF!</definedName>
    <definedName name="plotting.DialogEnd" localSheetId="0">#N/A</definedName>
    <definedName name="plotting.DialogEnd">'.'!plotting.DialogEnd</definedName>
    <definedName name="plotting.DialogOK" localSheetId="0">#N/A</definedName>
    <definedName name="plotting.DialogOK">'.'!plotting.DialogOK</definedName>
    <definedName name="PRINT" localSheetId="1">ASSETS!PRINT</definedName>
    <definedName name="PRINT" localSheetId="29">'NOTE 16'!PRINT</definedName>
    <definedName name="PRINT" localSheetId="31">'NOTE 17.2 '!PRINT</definedName>
    <definedName name="PRINT" localSheetId="34">'NOTE 17.6'!PRINT</definedName>
    <definedName name="PRINT" localSheetId="35">'NOTE 17.7 (2023)'!PRINT</definedName>
    <definedName name="PRINT" localSheetId="43">'NOTE 23.4'!PRINT</definedName>
    <definedName name="PRINT" localSheetId="46">'NOTE 25'!PRINT</definedName>
    <definedName name="PRINT" localSheetId="47">'NOTE 26'!PRINT</definedName>
    <definedName name="PRINT" localSheetId="48">'NOTE 27'!PRINT</definedName>
    <definedName name="PRINT" localSheetId="49">'NOTE 28'!PRINT</definedName>
    <definedName name="PRINT" localSheetId="53">'NOTE 33'!PRINT</definedName>
    <definedName name="PRINT" localSheetId="54">'NOTE 34 A'!PRINT</definedName>
    <definedName name="PRINT" localSheetId="55">'NOTE 34 B'!PRINT</definedName>
    <definedName name="PRINT" localSheetId="56">'NOTE 34 C'!PRINT</definedName>
    <definedName name="PRINT">[0]!PRINT</definedName>
    <definedName name="RES" localSheetId="1">ASSETS!RES</definedName>
    <definedName name="RES" localSheetId="29">'NOTE 16'!RES</definedName>
    <definedName name="RES" localSheetId="31">'NOTE 17.2 '!RES</definedName>
    <definedName name="RES" localSheetId="34">'NOTE 17.6'!RES</definedName>
    <definedName name="RES" localSheetId="35">'NOTE 17.7 (2023)'!RES</definedName>
    <definedName name="RES" localSheetId="43">'NOTE 23.4'!RES</definedName>
    <definedName name="RES" localSheetId="46">'NOTE 25'!RES</definedName>
    <definedName name="RES" localSheetId="47">'NOTE 26'!RES</definedName>
    <definedName name="RES" localSheetId="48">'NOTE 27'!RES</definedName>
    <definedName name="RES" localSheetId="49">'NOTE 28'!RES</definedName>
    <definedName name="RES" localSheetId="53">'NOTE 33'!RES</definedName>
    <definedName name="RES" localSheetId="54">'NOTE 34 A'!RES</definedName>
    <definedName name="RES" localSheetId="55">'NOTE 34 B'!RES</definedName>
    <definedName name="RES" localSheetId="56">'NOTE 34 C'!RES</definedName>
    <definedName name="RES">[0]!RES</definedName>
    <definedName name="_xlnm.Print_Titles" localSheetId="0">#REF!</definedName>
    <definedName name="_xlnm.Print_Titles" localSheetId="1">#REF!</definedName>
    <definedName name="_xlnm.Print_Titles" localSheetId="29">#REF!</definedName>
    <definedName name="_xlnm.Print_Titles" localSheetId="31">#REF!</definedName>
    <definedName name="_xlnm.Print_Titles" localSheetId="34">#REF!</definedName>
    <definedName name="_xlnm.Print_Titles" localSheetId="36">#REF!</definedName>
    <definedName name="_xlnm.Print_Titles" localSheetId="35">#REF!</definedName>
    <definedName name="_xlnm.Print_Titles" localSheetId="43">#REF!</definedName>
    <definedName name="_xlnm.Print_Titles" localSheetId="46">#REF!</definedName>
    <definedName name="_xlnm.Print_Titles" localSheetId="47">#REF!</definedName>
    <definedName name="_xlnm.Print_Titles" localSheetId="48">#REF!</definedName>
    <definedName name="_xlnm.Print_Titles" localSheetId="49">#REF!</definedName>
    <definedName name="_xlnm.Print_Titles" localSheetId="53">#REF!</definedName>
    <definedName name="_xlnm.Print_Titles" localSheetId="54">#REF!</definedName>
    <definedName name="_xlnm.Print_Titles" localSheetId="55">#REF!</definedName>
    <definedName name="_xlnm.Print_Titles" localSheetId="56">#REF!</definedName>
    <definedName name="_xlnm.Print_Titles">#REF!</definedName>
    <definedName name="uhu" localSheetId="1">ASSETS!uhu</definedName>
    <definedName name="uhu" localSheetId="29">'NOTE 16'!uhu</definedName>
    <definedName name="uhu" localSheetId="31">'NOTE 17.2 '!uhu</definedName>
    <definedName name="uhu" localSheetId="34">'NOTE 17.6'!uhu</definedName>
    <definedName name="uhu" localSheetId="35">'NOTE 17.7 (2023)'!uhu</definedName>
    <definedName name="uhu" localSheetId="43">'NOTE 23.4'!uhu</definedName>
    <definedName name="uhu" localSheetId="46">'NOTE 25'!uhu</definedName>
    <definedName name="uhu" localSheetId="47">'NOTE 26'!uhu</definedName>
    <definedName name="uhu" localSheetId="48">'NOTE 27'!uhu</definedName>
    <definedName name="uhu" localSheetId="49">'NOTE 28'!uhu</definedName>
    <definedName name="uhu" localSheetId="53">'NOTE 33'!uhu</definedName>
    <definedName name="uhu" localSheetId="54">'NOTE 34 A'!uhu</definedName>
    <definedName name="uhu" localSheetId="55">'NOTE 34 B'!uhu</definedName>
    <definedName name="uhu" localSheetId="56">'NOTE 34 C'!uhu</definedName>
    <definedName name="uhu">[0]!uhu</definedName>
    <definedName name="VA_ircso">#REF!-#REF!</definedName>
    <definedName name="VA_muhip">#REF!-#REF!</definedName>
    <definedName name="VA_notas">#REF!-#REF!</definedName>
    <definedName name="VA_obrcp">#REF!-#REF!</definedName>
    <definedName name="VA_obrlp">#REF!-#REF!</definedName>
    <definedName name="VA_ocpcp">#REF!-#REF!</definedName>
    <definedName name="VA_ocplp">#REF!-#REF!</definedName>
    <definedName name="VA_partic">#REF!-#REF!</definedName>
    <definedName name="VA_provi">#REF!-#REF!</definedName>
    <definedName name="VA_realp">#REF!-#REF!+#REF!-#REF!</definedName>
    <definedName name="ZEROFIN.DESPFIN" localSheetId="1">ASSETS!ZEROFIN.DESPFIN</definedName>
    <definedName name="ZEROFIN.DESPFIN" localSheetId="29">'NOTE 16'!ZEROFIN.DESPFIN</definedName>
    <definedName name="ZEROFIN.DESPFIN" localSheetId="31">'NOTE 17.2 '!ZEROFIN.DESPFIN</definedName>
    <definedName name="ZEROFIN.DESPFIN" localSheetId="34">'NOTE 17.6'!ZEROFIN.DESPFIN</definedName>
    <definedName name="ZEROFIN.DESPFIN" localSheetId="35">'NOTE 17.7 (2023)'!ZEROFIN.DESPFIN</definedName>
    <definedName name="ZEROFIN.DESPFIN" localSheetId="43">'NOTE 23.4'!ZEROFIN.DESPFIN</definedName>
    <definedName name="ZEROFIN.DESPFIN" localSheetId="46">'NOTE 25'!ZEROFIN.DESPFIN</definedName>
    <definedName name="ZEROFIN.DESPFIN" localSheetId="47">'NOTE 26'!ZEROFIN.DESPFIN</definedName>
    <definedName name="ZEROFIN.DESPFIN" localSheetId="48">'NOTE 27'!ZEROFIN.DESPFIN</definedName>
    <definedName name="ZEROFIN.DESPFIN" localSheetId="49">'NOTE 28'!ZEROFIN.DESPFIN</definedName>
    <definedName name="ZEROFIN.DESPFIN" localSheetId="53">'NOTE 33'!ZEROFIN.DESPFIN</definedName>
    <definedName name="ZEROFIN.DESPFIN" localSheetId="54">'NOTE 34 A'!ZEROFIN.DESPFIN</definedName>
    <definedName name="ZEROFIN.DESPFIN" localSheetId="55">'NOTE 34 B'!ZEROFIN.DESPFIN</definedName>
    <definedName name="ZEROFIN.DESPFIN" localSheetId="56">'NOTE 34 C'!ZEROFIN.DESPFIN</definedName>
    <definedName name="ZEROFIN.DESPFIN">[0]!ZEROFIN.DESPFIN</definedName>
    <definedName name="ZEROFIN.ZEROFIN" localSheetId="1">ASSETS!ZEROFIN.ZEROFIN</definedName>
    <definedName name="ZEROFIN.ZEROFIN" localSheetId="29">'NOTE 16'!ZEROFIN.ZEROFIN</definedName>
    <definedName name="ZEROFIN.ZEROFIN" localSheetId="31">'NOTE 17.2 '!ZEROFIN.ZEROFIN</definedName>
    <definedName name="ZEROFIN.ZEROFIN" localSheetId="34">'NOTE 17.6'!ZEROFIN.ZEROFIN</definedName>
    <definedName name="ZEROFIN.ZEROFIN" localSheetId="35">'NOTE 17.7 (2023)'!ZEROFIN.ZEROFIN</definedName>
    <definedName name="ZEROFIN.ZEROFIN" localSheetId="43">'NOTE 23.4'!ZEROFIN.ZEROFIN</definedName>
    <definedName name="ZEROFIN.ZEROFIN" localSheetId="46">'NOTE 25'!ZEROFIN.ZEROFIN</definedName>
    <definedName name="ZEROFIN.ZEROFIN" localSheetId="47">'NOTE 26'!ZEROFIN.ZEROFIN</definedName>
    <definedName name="ZEROFIN.ZEROFIN" localSheetId="48">'NOTE 27'!ZEROFIN.ZEROFIN</definedName>
    <definedName name="ZEROFIN.ZEROFIN" localSheetId="49">'NOTE 28'!ZEROFIN.ZEROFIN</definedName>
    <definedName name="ZEROFIN.ZEROFIN" localSheetId="53">'NOTE 33'!ZEROFIN.ZEROFIN</definedName>
    <definedName name="ZEROFIN.ZEROFIN" localSheetId="54">'NOTE 34 A'!ZEROFIN.ZEROFIN</definedName>
    <definedName name="ZEROFIN.ZEROFIN" localSheetId="55">'NOTE 34 B'!ZEROFIN.ZEROFIN</definedName>
    <definedName name="ZEROFIN.ZEROFIN" localSheetId="56">'NOTE 34 C'!ZEROFIN.ZEROFIN</definedName>
    <definedName name="ZEROFIN.ZEROFIN">[0]!ZEROFIN.ZEROFIN</definedName>
    <definedName name="zerofin1" localSheetId="1">ASSETS!zerofin1</definedName>
    <definedName name="zerofin1" localSheetId="29">'NOTE 16'!zerofin1</definedName>
    <definedName name="zerofin1" localSheetId="31">'NOTE 17.2 '!zerofin1</definedName>
    <definedName name="zerofin1" localSheetId="34">'NOTE 17.6'!zerofin1</definedName>
    <definedName name="zerofin1" localSheetId="35">'NOTE 17.7 (2023)'!zerofin1</definedName>
    <definedName name="zerofin1" localSheetId="43">'NOTE 23.4'!zerofin1</definedName>
    <definedName name="zerofin1" localSheetId="46">'NOTE 25'!zerofin1</definedName>
    <definedName name="zerofin1" localSheetId="47">'NOTE 26'!zerofin1</definedName>
    <definedName name="zerofin1" localSheetId="48">'NOTE 27'!zerofin1</definedName>
    <definedName name="zerofin1" localSheetId="49">'NOTE 28'!zerofin1</definedName>
    <definedName name="zerofin1" localSheetId="53">'NOTE 33'!zerofin1</definedName>
    <definedName name="zerofin1" localSheetId="54">'NOTE 34 A'!zerofin1</definedName>
    <definedName name="zerofin1" localSheetId="55">'NOTE 34 B'!zerofin1</definedName>
    <definedName name="zerofin1" localSheetId="56">'NOTE 34 C'!zerofin1</definedName>
    <definedName name="zerofin1">[0]!zerofin1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58" i="294" l="1"/>
  <c r="F58" i="294"/>
  <c r="G58" i="294"/>
  <c r="E60" i="294"/>
  <c r="F60" i="294"/>
  <c r="G60" i="294"/>
  <c r="D60" i="294"/>
  <c r="D58" i="294"/>
  <c r="E40" i="294"/>
  <c r="E37" i="294"/>
  <c r="G8" i="294"/>
  <c r="F8" i="294"/>
  <c r="D18" i="430"/>
  <c r="G37" i="294" l="1"/>
  <c r="G40" i="294" l="1"/>
  <c r="D37" i="294" l="1"/>
  <c r="D40" i="294" l="1"/>
  <c r="F37" i="294"/>
  <c r="F40" i="294" l="1"/>
</calcChain>
</file>

<file path=xl/sharedStrings.xml><?xml version="1.0" encoding="utf-8"?>
<sst xmlns="http://schemas.openxmlformats.org/spreadsheetml/2006/main" count="4191" uniqueCount="1509">
  <si>
    <t>Cencosud Perú S.A.</t>
  </si>
  <si>
    <t>Tres Palmeras S.A.</t>
  </si>
  <si>
    <t>Extranjera</t>
  </si>
  <si>
    <t>77.301.910-K</t>
  </si>
  <si>
    <t>Gasto (Ingreso) por Impuesto a las Ganancias por Partes Corrientes y Diferidas (Presentación)</t>
  </si>
  <si>
    <t>Pasivos por impuestos corrientes, no corrientes</t>
  </si>
  <si>
    <t>Activos por impuestos corrientes, no corrientes</t>
  </si>
  <si>
    <t>Otros pasivos</t>
  </si>
  <si>
    <t>Activos Intangibles, Neto</t>
  </si>
  <si>
    <t>Revalúo de propiedades de inversión</t>
  </si>
  <si>
    <t>Otros ingresos</t>
  </si>
  <si>
    <t>Recuperación de comisiones</t>
  </si>
  <si>
    <t>76.062.794-1</t>
  </si>
  <si>
    <t>Costo mercaderías vendidas</t>
  </si>
  <si>
    <t>Con vencimiento menor de tres meses</t>
  </si>
  <si>
    <t>Con vencimiento entre tres y seis meses</t>
  </si>
  <si>
    <t>Inventarios corrientes</t>
  </si>
  <si>
    <t>Activos por impuestos corrientes, corrientes</t>
  </si>
  <si>
    <t>Pasivos por impuestos corrientes, corrientes</t>
  </si>
  <si>
    <t>Descripción de la transacción</t>
  </si>
  <si>
    <t>Resultado integral total</t>
  </si>
  <si>
    <t>Resultado integral atribuible a participaciones no controladoras</t>
  </si>
  <si>
    <t>Activos Intangibles de Vida Finita</t>
  </si>
  <si>
    <t>Patentes, Marcas Registradas y otros Derechos, Neto</t>
  </si>
  <si>
    <t>Programas Informáticos, Neto</t>
  </si>
  <si>
    <t>Otros Activos Intangibles Identificables, Neto</t>
  </si>
  <si>
    <t>Activos Intangibles Identificables, Neto</t>
  </si>
  <si>
    <t>Activos Intangibles Bruto</t>
  </si>
  <si>
    <t>Activos Intangibles de Vida Finita, Neto</t>
  </si>
  <si>
    <t>Activos Intangibles de Vida Indefinida, Neto</t>
  </si>
  <si>
    <t>Activos Intangibles Identificables Bruto</t>
  </si>
  <si>
    <t>Amortización Acumulada y Deterioro del Valor</t>
  </si>
  <si>
    <t>Programas Informáticos</t>
  </si>
  <si>
    <t>Otros Activos Intangibles Identificables</t>
  </si>
  <si>
    <t>Otros activos no financieros corrientes</t>
  </si>
  <si>
    <t>Dólares Estadounidenses</t>
  </si>
  <si>
    <t>Nuevos Soles Peruanos</t>
  </si>
  <si>
    <t>Reales Brasileños</t>
  </si>
  <si>
    <t>Nuevo Sol Peruano</t>
  </si>
  <si>
    <t>Argentina</t>
  </si>
  <si>
    <t>Nombre Acreedor</t>
  </si>
  <si>
    <t>Tipo de amortización</t>
  </si>
  <si>
    <t>Tasa Efectiva</t>
  </si>
  <si>
    <t>Tasa Nominal</t>
  </si>
  <si>
    <t>Vencimiento</t>
  </si>
  <si>
    <t>5 o más años</t>
  </si>
  <si>
    <t>No Corriente</t>
  </si>
  <si>
    <t>Otros gastos, por función</t>
  </si>
  <si>
    <t>AL</t>
  </si>
  <si>
    <t>Gasto (Ingreso) por Impuesto a las Ganancias por Partes Extranjera y Nacional (Presentación)</t>
  </si>
  <si>
    <t>Total</t>
  </si>
  <si>
    <t>Otros</t>
  </si>
  <si>
    <t xml:space="preserve">Saldo al </t>
  </si>
  <si>
    <t>Efectivo en Caja</t>
  </si>
  <si>
    <t>Saldos en Bancos</t>
  </si>
  <si>
    <t>Moneda</t>
  </si>
  <si>
    <t>Transacciones</t>
  </si>
  <si>
    <t>Profesión</t>
  </si>
  <si>
    <t>Ingeniero Comercial</t>
  </si>
  <si>
    <t>Heike Paulmann Koepfer</t>
  </si>
  <si>
    <t>Director</t>
  </si>
  <si>
    <t>Peter Paulmann Koepfer</t>
  </si>
  <si>
    <t>Fecha</t>
  </si>
  <si>
    <t>$CL/US$</t>
  </si>
  <si>
    <t>$CL/UF</t>
  </si>
  <si>
    <t>$CL/$ Argentinos</t>
  </si>
  <si>
    <t>$CL/$ Colombianos</t>
  </si>
  <si>
    <t>$CL/ Nuevo Sol Peruano</t>
  </si>
  <si>
    <t>$CL/ Real Brasileño</t>
  </si>
  <si>
    <t>-</t>
  </si>
  <si>
    <t>Incremento (disminución) en el cambio de moneda extranjera</t>
  </si>
  <si>
    <t>Otros activos financieros corrientes</t>
  </si>
  <si>
    <t>ACTIVOS DE LARGO PLAZO POR PAÍS</t>
  </si>
  <si>
    <t>Hasta un año, Arrendadores</t>
  </si>
  <si>
    <t>Más de cinco años</t>
  </si>
  <si>
    <t>Concesionarios</t>
  </si>
  <si>
    <t>Propiedades, plantas y equipos</t>
  </si>
  <si>
    <t>Cencosud S.A Argentina</t>
  </si>
  <si>
    <t>Garantía</t>
  </si>
  <si>
    <t>Comercializadora Costanera Center S.P.A.</t>
  </si>
  <si>
    <t>76.203.299-6</t>
  </si>
  <si>
    <t>Clases Otros Activos Financieros no corrientes</t>
  </si>
  <si>
    <t>Pago de intereses</t>
  </si>
  <si>
    <t>Pago de amortización</t>
  </si>
  <si>
    <t>Periodicidad</t>
  </si>
  <si>
    <t>Valor contable</t>
  </si>
  <si>
    <t>Colocación en Chile o en el extranjero</t>
  </si>
  <si>
    <t>Tasa de interés</t>
  </si>
  <si>
    <t>Cuenta</t>
  </si>
  <si>
    <t>Acreedores comerciales</t>
  </si>
  <si>
    <t>No Corrientes</t>
  </si>
  <si>
    <t>Saldos al</t>
  </si>
  <si>
    <t>Clase de provisiones</t>
  </si>
  <si>
    <t>Movimiento en provisiones</t>
  </si>
  <si>
    <t>Provisiones adicionales</t>
  </si>
  <si>
    <t>Saldo inicial</t>
  </si>
  <si>
    <t>Mejoramiento del hogar</t>
  </si>
  <si>
    <t xml:space="preserve">Inventarios  por negocios al </t>
  </si>
  <si>
    <t>Materias Primas</t>
  </si>
  <si>
    <t>Mercaderías</t>
  </si>
  <si>
    <t>Naturaleza de la relación</t>
  </si>
  <si>
    <t>Adiciones</t>
  </si>
  <si>
    <t>Inversiones en Asociadas</t>
  </si>
  <si>
    <t>Pasivos por impuestos diferido relativos a propiedades, planta y equipos y propiedades de inversión</t>
  </si>
  <si>
    <t>Trabajadores y
Otros</t>
  </si>
  <si>
    <t>Total Cambios</t>
  </si>
  <si>
    <t>BANCO GALICIA</t>
  </si>
  <si>
    <t>Deudores tarjeta de crédito bruto corriente</t>
  </si>
  <si>
    <t>Total Deudores Tarjeta de Crédito</t>
  </si>
  <si>
    <t>Vida para vehículos de motor</t>
  </si>
  <si>
    <t>Vida para mejoras de bienes arrendados</t>
  </si>
  <si>
    <t xml:space="preserve">Vida para otras propiedades, planta y equipo </t>
  </si>
  <si>
    <t>Marca Prezunic</t>
  </si>
  <si>
    <t>Activos corrientes totales</t>
  </si>
  <si>
    <t>Patentes, Marcas registradas y otros</t>
  </si>
  <si>
    <t>Otros activos intangibles identificables</t>
  </si>
  <si>
    <t>Programas informáticos</t>
  </si>
  <si>
    <t>Activos Intangibles Identificables Individuales Significativos</t>
  </si>
  <si>
    <t>Documentos y Otras cuentas por cobrar neto no corriente</t>
  </si>
  <si>
    <t>Activos por impuestos corrientes, total</t>
  </si>
  <si>
    <t>Valores compensados</t>
  </si>
  <si>
    <t>Activos por impuestos corrientes</t>
  </si>
  <si>
    <t>Profesionales y Técnicos</t>
  </si>
  <si>
    <t>Colombia</t>
  </si>
  <si>
    <t>Brasil</t>
  </si>
  <si>
    <t>Retenciones</t>
  </si>
  <si>
    <t>Provisiones</t>
  </si>
  <si>
    <t>Reclamaciones legales</t>
  </si>
  <si>
    <t>Instalaciones Fijas y Accesorios, Neto
M$</t>
  </si>
  <si>
    <t>Vehículos de Motor, Neto
M$</t>
  </si>
  <si>
    <t>porcentual</t>
  </si>
  <si>
    <t xml:space="preserve">Participación grupo Paulmann al </t>
  </si>
  <si>
    <t>Mejoras de Bienes Arrendados, Neto
M$</t>
  </si>
  <si>
    <t>Gasto por Depreciación</t>
  </si>
  <si>
    <t xml:space="preserve">Otorgante de la garantía                    </t>
  </si>
  <si>
    <t>Empresa</t>
  </si>
  <si>
    <t>Gerentes y
Ejecutivos
Principales</t>
  </si>
  <si>
    <t>País</t>
  </si>
  <si>
    <t>RUT</t>
  </si>
  <si>
    <t>Nombre Sociedad</t>
  </si>
  <si>
    <t>Porcentaje de Participación</t>
  </si>
  <si>
    <t>Directo</t>
  </si>
  <si>
    <t>Indirecto</t>
  </si>
  <si>
    <t>Chile</t>
  </si>
  <si>
    <t>81.201.000-K</t>
  </si>
  <si>
    <t>Cencosud Retail S.A.</t>
  </si>
  <si>
    <t>Tarjeta Argentina</t>
  </si>
  <si>
    <t xml:space="preserve">Tramos de Morosidad </t>
  </si>
  <si>
    <t>Clientes No Repactados</t>
  </si>
  <si>
    <t>Cartera No Repactada Bruta</t>
  </si>
  <si>
    <t>Clientes Repactados</t>
  </si>
  <si>
    <t>Promedio Ponderado de Número de Acciones, Básico</t>
  </si>
  <si>
    <t>76.568.660-1</t>
  </si>
  <si>
    <t>M$</t>
  </si>
  <si>
    <t>Nota</t>
  </si>
  <si>
    <t>ACTIVOS CORRIENTES</t>
  </si>
  <si>
    <t>ACTIVOS NO CORRIENTES</t>
  </si>
  <si>
    <t>TOTAL ACTIVOS</t>
  </si>
  <si>
    <t>Movimientos en activos por impuestos diferidos</t>
  </si>
  <si>
    <t>Activos por impuestos diferidos, Saldo inicial</t>
  </si>
  <si>
    <t>Activos por impuestos diferidos, Saldo final</t>
  </si>
  <si>
    <t>Pasivos por impuestos diferidos, Saldo inicial</t>
  </si>
  <si>
    <t>Costos de Inventarios Reconocidos como gastos durante el ejercicio</t>
  </si>
  <si>
    <t>Otras propiedades, plantas y equipos</t>
  </si>
  <si>
    <t>Totales</t>
  </si>
  <si>
    <t>Equipamiento de tecnología de la información</t>
  </si>
  <si>
    <t>Mejoras de los bienes arrendados</t>
  </si>
  <si>
    <t>Método Utilizado para la Depreciación de Propiedades, Planta y Equipo (Vida)</t>
  </si>
  <si>
    <t>Explicación de la tasa</t>
  </si>
  <si>
    <t>Vida  Mínima</t>
  </si>
  <si>
    <t>Vida para edificios</t>
  </si>
  <si>
    <t>Vida para planta y equipo</t>
  </si>
  <si>
    <t>Vida para equipamiento de tecnologías de la información</t>
  </si>
  <si>
    <t>SALDOS</t>
  </si>
  <si>
    <t>RESULTADOS</t>
  </si>
  <si>
    <t>181 y más</t>
  </si>
  <si>
    <t>Vacaciones</t>
  </si>
  <si>
    <t>Efecto en resultados (Cargo/Abono)</t>
  </si>
  <si>
    <t>Cambios</t>
  </si>
  <si>
    <t xml:space="preserve">Mayores accionistas al </t>
  </si>
  <si>
    <t>acciones</t>
  </si>
  <si>
    <t>Número de</t>
  </si>
  <si>
    <t>Participación</t>
  </si>
  <si>
    <t>Otro incremento (decremento) en cargo por impuestos legales</t>
  </si>
  <si>
    <t>Otras Ganancias (Pérdidas)</t>
  </si>
  <si>
    <t>Gasto (Ingreso) por Impuesto a las Ganancias</t>
  </si>
  <si>
    <t>76.168.900-2</t>
  </si>
  <si>
    <t>96.973.670-5</t>
  </si>
  <si>
    <t>Clases de Efectivo</t>
  </si>
  <si>
    <t>Otros pasivos no financieros corrientes</t>
  </si>
  <si>
    <t>Total otros pasivos no financieros corrientes</t>
  </si>
  <si>
    <t>Flujos de efectivo procedentes de (utilizados en) actividades de operación</t>
  </si>
  <si>
    <t>SUDCO Servicios Regionales S.A.</t>
  </si>
  <si>
    <t>Total Propiedades, plantas y equipos</t>
  </si>
  <si>
    <t>Total Cauciones Obtenidas</t>
  </si>
  <si>
    <t>Gasto por impuestos corrientes</t>
  </si>
  <si>
    <t>Ajustes al impuesto corriente del periodo anterior</t>
  </si>
  <si>
    <t>Documentos y Otras cuentas por cobrar bruto corriente</t>
  </si>
  <si>
    <t>Importe de Gastos Directos de Operación de las Propiedades de Inversión Generadoras de Ingresos por Alquileres</t>
  </si>
  <si>
    <t>Otros pasivos financieros</t>
  </si>
  <si>
    <t>Total otros pasivos no financieros no corrientes</t>
  </si>
  <si>
    <t>por beneficios a empleados</t>
  </si>
  <si>
    <t>Detalle de provisiones corrientes</t>
  </si>
  <si>
    <t xml:space="preserve">Total </t>
  </si>
  <si>
    <t>77.312.480-9</t>
  </si>
  <si>
    <t>99.586.230-1</t>
  </si>
  <si>
    <t>79.829.500-4</t>
  </si>
  <si>
    <t>84.658.300-9</t>
  </si>
  <si>
    <t>88.235.500-4</t>
  </si>
  <si>
    <t>96.732.790-5</t>
  </si>
  <si>
    <t>Gasto por Impuestos Diferidos, Neto, Total</t>
  </si>
  <si>
    <t>Total Ingresos por Segmento</t>
  </si>
  <si>
    <t>Ingresos entre Segmentos</t>
  </si>
  <si>
    <t>Shopping Centers</t>
  </si>
  <si>
    <t>Ingresos de terceros</t>
  </si>
  <si>
    <t>Entre dos y cinco años</t>
  </si>
  <si>
    <t>Subsidiaria</t>
  </si>
  <si>
    <t>76.476.830-2</t>
  </si>
  <si>
    <t>Activos por impuestos diferido relativos a pérdidas fiscales</t>
  </si>
  <si>
    <t>Clases Otros Activos Financieros corrientes</t>
  </si>
  <si>
    <t>76.398.410-9</t>
  </si>
  <si>
    <t>Meldar Capacitación Ltda.</t>
  </si>
  <si>
    <t>Saldos de deuda por créditos con garantía directa</t>
  </si>
  <si>
    <t>96.988.680-4</t>
  </si>
  <si>
    <t>96.989.640-0</t>
  </si>
  <si>
    <t>96.988.700-2</t>
  </si>
  <si>
    <t>%</t>
  </si>
  <si>
    <t>Comisiones (*)</t>
  </si>
  <si>
    <t>Modelo del valor razonable</t>
  </si>
  <si>
    <t>Cuotas de Fondos Mutuos</t>
  </si>
  <si>
    <t>Adquisición de Acciones Propias</t>
  </si>
  <si>
    <t>Flujos de efectivo procedentes de (utilizados en) actividades de financiación</t>
  </si>
  <si>
    <t>Acreedor de la Garantía</t>
  </si>
  <si>
    <t>Tipo Garantía</t>
  </si>
  <si>
    <t>Tipo</t>
  </si>
  <si>
    <t>Gasto por Impuestos Diferidos, Neto, Extranjero</t>
  </si>
  <si>
    <t xml:space="preserve">Gastos de Administración </t>
  </si>
  <si>
    <t>Gasto por Impuestos Diferidos, Neto, Nacional</t>
  </si>
  <si>
    <t>Efecto impositivo de tasas en otras jurisdicciones</t>
  </si>
  <si>
    <t>Perini Comercial de Alimentos Ltda.</t>
  </si>
  <si>
    <t>Ajustes al gasto por impuestos utilizando la tasa legal, Total</t>
  </si>
  <si>
    <t>Activos Intangibles de Vida Finita, Bruto</t>
  </si>
  <si>
    <t>Activos Intangibles de Vida Indefinida, Bruto</t>
  </si>
  <si>
    <t>Patentes, Marcas Registradas y otros Derechos, Bruto</t>
  </si>
  <si>
    <t>Programas Informáticos, Bruto</t>
  </si>
  <si>
    <t>Otros Activos Intangibles Identificables, Bruto</t>
  </si>
  <si>
    <t>Vida útil en años</t>
  </si>
  <si>
    <t>Gasto por impuestos corrientes, Neto, Total</t>
  </si>
  <si>
    <t>INFORMACIÓN REGIONAL POR SEGMENTO</t>
  </si>
  <si>
    <t>Mejoramiento del Hogar</t>
  </si>
  <si>
    <t>Servicios Financieros (Tarjetas + Seguros + Banco)</t>
  </si>
  <si>
    <t>Servicios de apoyo, Financiamiento, Ajustes y Otros</t>
  </si>
  <si>
    <t>TOTAL CONSOLIDADO</t>
  </si>
  <si>
    <t>CHILE</t>
  </si>
  <si>
    <t>ARGENTINA</t>
  </si>
  <si>
    <t>PERÚ</t>
  </si>
  <si>
    <t>BRASIL</t>
  </si>
  <si>
    <t>COLOMBIA</t>
  </si>
  <si>
    <t>ESTADO DE RESULTADOS CONSOLIDADOS</t>
  </si>
  <si>
    <t>Ingresos de actividades ordinarias con Terceros</t>
  </si>
  <si>
    <t>Margen bruto</t>
  </si>
  <si>
    <t>Gastos de Administración, Ventas y Otros</t>
  </si>
  <si>
    <t>Otras ganancias y pérdidas netas</t>
  </si>
  <si>
    <t>Segmento País</t>
  </si>
  <si>
    <t>ARS</t>
  </si>
  <si>
    <t>96.978.180-8</t>
  </si>
  <si>
    <t>78.410.310-2</t>
  </si>
  <si>
    <t>Comercial Food And Fantasy Ltda.</t>
  </si>
  <si>
    <t>76.433.310-1</t>
  </si>
  <si>
    <t>83.123.700-7</t>
  </si>
  <si>
    <t>Mercado Mayorista P y P Ltda.</t>
  </si>
  <si>
    <t>Cartera No Repactada</t>
  </si>
  <si>
    <t>Cartera Repactada</t>
  </si>
  <si>
    <t>Cartera Total</t>
  </si>
  <si>
    <t>O-E</t>
  </si>
  <si>
    <t xml:space="preserve">Otro Incremento (Decremento)  </t>
  </si>
  <si>
    <t>Período de Amortización Restante de Activo Intangible Identificables Significativos</t>
  </si>
  <si>
    <t>Línea de Partida en el Estado de Resultados que Incluye Amortización de Activos Intangibles Identificables</t>
  </si>
  <si>
    <t>TOTAL</t>
  </si>
  <si>
    <t>Indefinida</t>
  </si>
  <si>
    <t>Construcciones en curso</t>
  </si>
  <si>
    <t>Terrenos</t>
  </si>
  <si>
    <t>Edificios</t>
  </si>
  <si>
    <t>Planta y equipos</t>
  </si>
  <si>
    <t>Instalaciones fijas y accesorios</t>
  </si>
  <si>
    <t>Vehículos de motor</t>
  </si>
  <si>
    <t>Mejoras de bienes arrendados</t>
  </si>
  <si>
    <t>Semestral</t>
  </si>
  <si>
    <t>USD</t>
  </si>
  <si>
    <t>Mensual</t>
  </si>
  <si>
    <t>97.015.000-5</t>
  </si>
  <si>
    <t>BANCO SANTANDER CHILE S.A.</t>
  </si>
  <si>
    <t>Julio Moura Neto</t>
  </si>
  <si>
    <t>Expresado en miles de pesos chilenos (M$)</t>
  </si>
  <si>
    <t>Programa de Fidelización</t>
  </si>
  <si>
    <t>Gastos por bonos</t>
  </si>
  <si>
    <t>Cavas y Viñas El Acequion S.A.</t>
  </si>
  <si>
    <t>Construcción en Curso
M$</t>
  </si>
  <si>
    <t>Terrenos
M$</t>
  </si>
  <si>
    <t>Edificios, Neto
M$</t>
  </si>
  <si>
    <t>Planta y Equipos, Neto
M$</t>
  </si>
  <si>
    <t>Equipamiento de Tecnologías de la Información, Neto
M$</t>
  </si>
  <si>
    <t>Con vencimiento entre seis y doce meses</t>
  </si>
  <si>
    <t>Con vencimiento mayor a doce meses</t>
  </si>
  <si>
    <t xml:space="preserve">Por los períodos comprendidos </t>
  </si>
  <si>
    <t>SOCIEDAD</t>
  </si>
  <si>
    <t>Rubros</t>
  </si>
  <si>
    <t>Corriente</t>
  </si>
  <si>
    <t>No corriente</t>
  </si>
  <si>
    <t>Obligaciones con el público</t>
  </si>
  <si>
    <t>Incremento (decremento) en activos por impuestos diferidos</t>
  </si>
  <si>
    <t>Cartera de Deudores</t>
  </si>
  <si>
    <t>Comisiones percibidas por anticipado</t>
  </si>
  <si>
    <t>Patrimonio</t>
  </si>
  <si>
    <t>Perú</t>
  </si>
  <si>
    <t>Loyalti Del Perú S.A.C.</t>
  </si>
  <si>
    <t>Total ingresos diferidos reclasificados no corriente</t>
  </si>
  <si>
    <t>Venta de Bienes</t>
  </si>
  <si>
    <t>Prestación de Servicios</t>
  </si>
  <si>
    <t>Gastos por naturaleza</t>
  </si>
  <si>
    <t>Depreciaciones</t>
  </si>
  <si>
    <t>Amortizaciones</t>
  </si>
  <si>
    <t>Depreciaciones y amortizaciones</t>
  </si>
  <si>
    <t>Resultado Financiero</t>
  </si>
  <si>
    <t>Ingresos financieros</t>
  </si>
  <si>
    <t>Gastos financieros</t>
  </si>
  <si>
    <t>Resultado Disponible para Accionistas Comunes, Básico</t>
  </si>
  <si>
    <t>Ganancia (pérdida), atribuible a los propietarios de la controladora</t>
  </si>
  <si>
    <t>Ganancia (pérdida), atribuible a participaciones no controladoras</t>
  </si>
  <si>
    <t>Abogado</t>
  </si>
  <si>
    <t>Netos</t>
  </si>
  <si>
    <t>Brutos</t>
  </si>
  <si>
    <t>FLUJOS CONSOLIDADOS POR SEGMENTO</t>
  </si>
  <si>
    <t>Nº de inscripción o identificación</t>
  </si>
  <si>
    <t>Serie</t>
  </si>
  <si>
    <t>Monto nominal colocado vigente</t>
  </si>
  <si>
    <t>Unidad de reajuste del bono</t>
  </si>
  <si>
    <t>Plazo final</t>
  </si>
  <si>
    <t xml:space="preserve">Clases de inventarios corrientes </t>
  </si>
  <si>
    <t xml:space="preserve">Información Adicional de Inventarios corrientes </t>
  </si>
  <si>
    <t xml:space="preserve">Adiciones  </t>
  </si>
  <si>
    <t>Retiros</t>
  </si>
  <si>
    <t>Amortización</t>
  </si>
  <si>
    <t xml:space="preserve">Participación en Ganancia (Pérdida)   </t>
  </si>
  <si>
    <t xml:space="preserve">Diferencia de Conversión    </t>
  </si>
  <si>
    <t>31-60</t>
  </si>
  <si>
    <t>61-90</t>
  </si>
  <si>
    <t>91-120</t>
  </si>
  <si>
    <t>Importes procedentes de préstamos</t>
  </si>
  <si>
    <t>Depósitos en garantía</t>
  </si>
  <si>
    <t xml:space="preserve">TOTAL </t>
  </si>
  <si>
    <t>Equipo Gerencial Clave del grupo Cencosud</t>
  </si>
  <si>
    <t>Ganancia (Pérdida)</t>
  </si>
  <si>
    <t>Ganancias (Pérdidas) Básicas por Acción</t>
  </si>
  <si>
    <t>Marca Wong</t>
  </si>
  <si>
    <t>Marca Metro</t>
  </si>
  <si>
    <t>Eurofashion Ltda.</t>
  </si>
  <si>
    <t>Ingeniero</t>
  </si>
  <si>
    <t>Gastos de administración</t>
  </si>
  <si>
    <t>Documentos y otras cuentas por cobrar neto corriente</t>
  </si>
  <si>
    <t>Activos por impuestos diferidos</t>
  </si>
  <si>
    <t>Pasivos por impuestos diferidos</t>
  </si>
  <si>
    <t>ID</t>
  </si>
  <si>
    <t>Marca Bretas</t>
  </si>
  <si>
    <t>Marca Perini</t>
  </si>
  <si>
    <t xml:space="preserve">Otros activos financieros corrientes </t>
  </si>
  <si>
    <t>Licencia Pierre Cardin</t>
  </si>
  <si>
    <t>Definida</t>
  </si>
  <si>
    <t>Incremento (Decremento) en el Cambio de Moneda Extranjera</t>
  </si>
  <si>
    <t>Beneficios a Corto Plazo a los Empleados</t>
  </si>
  <si>
    <t>Beneficios por Terminación</t>
  </si>
  <si>
    <t xml:space="preserve"> Garantías directas</t>
  </si>
  <si>
    <t>Deudor</t>
  </si>
  <si>
    <t xml:space="preserve">Activos comprometidos </t>
  </si>
  <si>
    <t>China</t>
  </si>
  <si>
    <t>Cencosud (Shanghai) Trading Co., Ltd</t>
  </si>
  <si>
    <t>$CL/ Yuan Chino</t>
  </si>
  <si>
    <t>Administradora TMO S.A.</t>
  </si>
  <si>
    <t>Plazo de la</t>
  </si>
  <si>
    <t xml:space="preserve"> transacción</t>
  </si>
  <si>
    <t xml:space="preserve">Naturaleza de la </t>
  </si>
  <si>
    <t>relación</t>
  </si>
  <si>
    <t>Descripción de la</t>
  </si>
  <si>
    <t xml:space="preserve">Clases de Propiedades, Plantas y Equipos, </t>
  </si>
  <si>
    <t>Neto</t>
  </si>
  <si>
    <t>Clases de Propiedades, Plantas y Equipos,</t>
  </si>
  <si>
    <t xml:space="preserve"> Bruto</t>
  </si>
  <si>
    <t xml:space="preserve">Depreciación Acumulada y Deterioro del Valor, </t>
  </si>
  <si>
    <t>Total Cuentas por pagar comerciales y otras cuentas por pagar</t>
  </si>
  <si>
    <t>Total Otras Provisiones</t>
  </si>
  <si>
    <t>Propiedades, Planta y Equipo</t>
  </si>
  <si>
    <t>Pasivos por impuestos diferido relativos a intangibles</t>
  </si>
  <si>
    <t>Total porción corriente</t>
  </si>
  <si>
    <t>Total porción no corriente</t>
  </si>
  <si>
    <t>Detalle de otros pasivos</t>
  </si>
  <si>
    <t xml:space="preserve">Total Cartera Bruta        </t>
  </si>
  <si>
    <t>Nº</t>
  </si>
  <si>
    <t>Al día</t>
  </si>
  <si>
    <t>01-30 días</t>
  </si>
  <si>
    <t>31-60 días</t>
  </si>
  <si>
    <t>61-90 días</t>
  </si>
  <si>
    <t>91-120 días</t>
  </si>
  <si>
    <t>121-150 días</t>
  </si>
  <si>
    <t>N°</t>
  </si>
  <si>
    <t xml:space="preserve">Nº total de tarjetas emitidas titulares </t>
  </si>
  <si>
    <t xml:space="preserve">Nº promedio de repactaciones </t>
  </si>
  <si>
    <t>Incremento (decremento) en el cambio de la moneda extranjera, activos por impuestos diferidos</t>
  </si>
  <si>
    <t>Movimientos en pasivos por impuestos diferidos</t>
  </si>
  <si>
    <t>Movimiento provisión de incobrables</t>
  </si>
  <si>
    <t>Incremento en la provisión</t>
  </si>
  <si>
    <t>Decrementos en  la provisión</t>
  </si>
  <si>
    <t>Marca Paris</t>
  </si>
  <si>
    <t>Moneda funcional</t>
  </si>
  <si>
    <t xml:space="preserve">Chile </t>
  </si>
  <si>
    <t>Pesos Chilenos</t>
  </si>
  <si>
    <t xml:space="preserve">Argentina </t>
  </si>
  <si>
    <t>Pesos Argentinos</t>
  </si>
  <si>
    <t xml:space="preserve">Brasil </t>
  </si>
  <si>
    <t>Reales</t>
  </si>
  <si>
    <t xml:space="preserve">Perú </t>
  </si>
  <si>
    <t xml:space="preserve">Colombia </t>
  </si>
  <si>
    <t>Pesos Colombianos</t>
  </si>
  <si>
    <t>Importe en Libros de Activo Intangible Identificables Significativos                        M$</t>
  </si>
  <si>
    <t>Pasivos por impuestos diferidos, Saldo final</t>
  </si>
  <si>
    <t>Activos por impuestos diferido relativos a deudores incobrables</t>
  </si>
  <si>
    <t>Moneda de la transacción</t>
  </si>
  <si>
    <t>Shopping Centers - Argentina</t>
  </si>
  <si>
    <t>Activos por impuestos diferido relativos a vacaciones</t>
  </si>
  <si>
    <t>Supermercados</t>
  </si>
  <si>
    <t>Ingresos por Intereses</t>
  </si>
  <si>
    <t>Remuneraciones</t>
  </si>
  <si>
    <t>Corrientes</t>
  </si>
  <si>
    <t>No corrientes</t>
  </si>
  <si>
    <t>Sociedad</t>
  </si>
  <si>
    <t>R.U.T.</t>
  </si>
  <si>
    <t>Nombre</t>
  </si>
  <si>
    <t>Cargo</t>
  </si>
  <si>
    <t>País de origen</t>
  </si>
  <si>
    <t>Moneda Funcional</t>
  </si>
  <si>
    <t>Porcentaje de participación</t>
  </si>
  <si>
    <t>Porcentaje poder de votos</t>
  </si>
  <si>
    <t>Participación en Ganancia (Pérdida)</t>
  </si>
  <si>
    <t>Diferencia de Conversión</t>
  </si>
  <si>
    <t>Otro Incremento (Decremento)</t>
  </si>
  <si>
    <t>TOTALES</t>
  </si>
  <si>
    <t>% Participación</t>
  </si>
  <si>
    <t>Costo de Ventas</t>
  </si>
  <si>
    <t>Cencosud S.A.</t>
  </si>
  <si>
    <t>Diferencias de cambio</t>
  </si>
  <si>
    <t>Resultados por Unidades de Reajuste</t>
  </si>
  <si>
    <t xml:space="preserve">Cartera Repactada Bruta </t>
  </si>
  <si>
    <t>Flujos de efectivo procedentes de (utilizados en) actividades de inversión</t>
  </si>
  <si>
    <t>Activos por impuestos diferido relativos a existencias</t>
  </si>
  <si>
    <t>Activos por impuestos diferido relativos a provisiones</t>
  </si>
  <si>
    <t>Ganancias (pérdida) diluida por acción procedente de operaciones continuadas</t>
  </si>
  <si>
    <t>Relación</t>
  </si>
  <si>
    <t>Uruguay</t>
  </si>
  <si>
    <t>Inversiones contabilizadas utilizando el método de la participación</t>
  </si>
  <si>
    <t>Otros activos no financieros no corrientes</t>
  </si>
  <si>
    <t>Otros activos financieros no corrientes</t>
  </si>
  <si>
    <t>Activos intangibles distintos de la plusvalía</t>
  </si>
  <si>
    <t>Plusvalía</t>
  </si>
  <si>
    <t>Total de activos no corrientes</t>
  </si>
  <si>
    <t>Cuentas por pagar comerciales y otras cuentas por pagar</t>
  </si>
  <si>
    <t>Provisiones corrientes por beneficios a los empleados</t>
  </si>
  <si>
    <t>Otros pasivos financieros no corrientes</t>
  </si>
  <si>
    <t>Otros pasivos financieros corrientes</t>
  </si>
  <si>
    <t>Pasivo por impuestos diferidos</t>
  </si>
  <si>
    <t>Otros pasivos no financieros no corrientes</t>
  </si>
  <si>
    <t>Inventarios a Valor Neto de Realización</t>
  </si>
  <si>
    <t>Patrimonio atribuible a los propietarios de la controladora</t>
  </si>
  <si>
    <t>Participaciones no controladoras</t>
  </si>
  <si>
    <t>Ingresos de actividades ordinarias</t>
  </si>
  <si>
    <t>Costos de distribución</t>
  </si>
  <si>
    <t>Costos Financieros e Ingresos Financieros, Netos</t>
  </si>
  <si>
    <t>Agrojumbo S.A.</t>
  </si>
  <si>
    <t>Gasto (Ingreso) por impuesto a las ganancias</t>
  </si>
  <si>
    <t>PERU</t>
  </si>
  <si>
    <t>Gasto por Impuestos Corrientes, Neto, Extranjero</t>
  </si>
  <si>
    <t>Gasto por Impuestos Corrientes, Neto, Nacional</t>
  </si>
  <si>
    <t>Gasto por Impuestos Corrientes, Neto, Total</t>
  </si>
  <si>
    <t>Otros costos de ventas</t>
  </si>
  <si>
    <t>Limpieza</t>
  </si>
  <si>
    <t>Seguridad y vigilancia</t>
  </si>
  <si>
    <t>Mantenimiento</t>
  </si>
  <si>
    <t>Honorarios profesionales</t>
  </si>
  <si>
    <t>Bolsas para clientes</t>
  </si>
  <si>
    <t>Comisión Tarjetas de crédito</t>
  </si>
  <si>
    <t>Santa Isabel Administradora S.A.</t>
  </si>
  <si>
    <t>Paris Administradora Ltda.</t>
  </si>
  <si>
    <t>Sociedad Comercial de Tiendas S.A.</t>
  </si>
  <si>
    <t>Inmobiliaria Bilbao Ltda.</t>
  </si>
  <si>
    <t>Inmobiliaria Santa Isabel S.A.</t>
  </si>
  <si>
    <t>Cencosud S.A.(Argentina)</t>
  </si>
  <si>
    <t>Conciliación del Gasto por Impuestos Utilizando la Tasa Legal con el Gasto por Impuestos Utilizando la Tasa Efectiva</t>
  </si>
  <si>
    <t>Incremento (decremento) en provisiones existentes</t>
  </si>
  <si>
    <t>Provisión utilizada</t>
  </si>
  <si>
    <t>Incremento (decremento) en el cambio de moneda extranjera</t>
  </si>
  <si>
    <t>Reverso provisión no utilizada</t>
  </si>
  <si>
    <t>Cambios en provisiones, total</t>
  </si>
  <si>
    <t>Directorio de la compañía</t>
  </si>
  <si>
    <t>Ganancia (pérdida) procedente de operaciones continuadas</t>
  </si>
  <si>
    <t>Ganancia (pérdida) por acción básica en operaciones continuadas</t>
  </si>
  <si>
    <t>Vidas Útiles Estimadas o Tasas de Amortización Utilizadas</t>
  </si>
  <si>
    <t>Vida Máxima</t>
  </si>
  <si>
    <t>Vida Mínima</t>
  </si>
  <si>
    <t>Vida para Costos de Desarrollo</t>
  </si>
  <si>
    <t>Vida  para Patentes, Marcas Registradas y Otros Derechos</t>
  </si>
  <si>
    <t>Vida para Programas Informáticos</t>
  </si>
  <si>
    <t>Vida para Otros Activos Intangibles Identificables</t>
  </si>
  <si>
    <t>Gastos de personal</t>
  </si>
  <si>
    <t>Total ingresos diferidos corriente</t>
  </si>
  <si>
    <t>Participación en las ganancias (pérdidas) de asociadas</t>
  </si>
  <si>
    <t>Resultado de Ingresos y Gastos Integrales Atribuible a Participaciones Minoritarias</t>
  </si>
  <si>
    <t>MARGEN BRUTO  POR PAIS Y SEGMENTO</t>
  </si>
  <si>
    <t>Ingresos Ordinarios con Terceros, Total</t>
  </si>
  <si>
    <t>Total No</t>
  </si>
  <si>
    <t>Hasta 90 días</t>
  </si>
  <si>
    <t>1 a 3 años</t>
  </si>
  <si>
    <t>3 a 5 años</t>
  </si>
  <si>
    <t>Plusvalía por segmento y país</t>
  </si>
  <si>
    <t>Supermercados - Chile</t>
  </si>
  <si>
    <t>Supermercados - Brasil</t>
  </si>
  <si>
    <t>Supermercados - Perú</t>
  </si>
  <si>
    <t>Mejoramiento del Hogar - Argentina</t>
  </si>
  <si>
    <t>Mejoramiento del Hogar - Chile</t>
  </si>
  <si>
    <t>Tiendas por departamento - Chile</t>
  </si>
  <si>
    <t>Segmento</t>
  </si>
  <si>
    <t>Tiendas por departamento</t>
  </si>
  <si>
    <t>Jumbo Supermercados Administradora Ltda.</t>
  </si>
  <si>
    <t>ACTIVOS Y PASIVOS POR PAÍS</t>
  </si>
  <si>
    <t>Total activos</t>
  </si>
  <si>
    <t>Total pasivos</t>
  </si>
  <si>
    <t xml:space="preserve">Stock de Provisiones no repactada / Stock de cierre de Cartera No Repactada </t>
  </si>
  <si>
    <t xml:space="preserve">Stock de Provisiones totales / Stock de cierre de Cartera Total </t>
  </si>
  <si>
    <t>Stock de Provisiones repactada / Stock de cierre de Cartera Repactada</t>
  </si>
  <si>
    <t>Cuentas por cobrar a entidades relacionadas</t>
  </si>
  <si>
    <t>Cuentas por pagar a entidades relacionadas</t>
  </si>
  <si>
    <t>Incremento de inventario a VNR</t>
  </si>
  <si>
    <t>150-180 días</t>
  </si>
  <si>
    <t>Total Provisión Cartera No Repactada</t>
  </si>
  <si>
    <t>Total Provisión Cartera Repactada</t>
  </si>
  <si>
    <t xml:space="preserve">Total Castigos del Periodo </t>
  </si>
  <si>
    <t>Total Recuperos del periodo</t>
  </si>
  <si>
    <t>Nº total de tarjetas con Saldo</t>
  </si>
  <si>
    <t>Total monto Deudores Repactados</t>
  </si>
  <si>
    <t>% Deudores Repactados / Cartera no Repactada</t>
  </si>
  <si>
    <t>Supermercados - Colombia</t>
  </si>
  <si>
    <t>Cencosud Internacional Argentina S.P.A.</t>
  </si>
  <si>
    <t>76.258.309-7</t>
  </si>
  <si>
    <t>PROVEEDORES CON PAGOS AL DIA</t>
  </si>
  <si>
    <t>Tipo de Proveedor Bienes/Servicios/Otros</t>
  </si>
  <si>
    <t>Montos según plazos de pago</t>
  </si>
  <si>
    <t>Total M$</t>
  </si>
  <si>
    <t>Hasta 30 días</t>
  </si>
  <si>
    <t>366 y más</t>
  </si>
  <si>
    <t>Bienes</t>
  </si>
  <si>
    <t>Servicios</t>
  </si>
  <si>
    <t>PROVEEDORES CON PLAZOS VENCIDOS</t>
  </si>
  <si>
    <t>121-180</t>
  </si>
  <si>
    <t>Montos según días vencidos</t>
  </si>
  <si>
    <t>Obligaciones con Bancos</t>
  </si>
  <si>
    <t>Otras Obligaciones Financieras - Otros</t>
  </si>
  <si>
    <t xml:space="preserve">Activos corrientes           </t>
  </si>
  <si>
    <t xml:space="preserve">Activos                          no corrientes           </t>
  </si>
  <si>
    <t xml:space="preserve">Pasivos corrientes             </t>
  </si>
  <si>
    <t xml:space="preserve">Pasivos                          no corrientes                   </t>
  </si>
  <si>
    <t xml:space="preserve">Ingresos Ordinarios         </t>
  </si>
  <si>
    <t xml:space="preserve">Ganancia (Pérdida) neta              </t>
  </si>
  <si>
    <t xml:space="preserve">Movimientos en Activos Intangibles </t>
  </si>
  <si>
    <t xml:space="preserve">Garantías recibidas por arriendos de locales          </t>
  </si>
  <si>
    <t>Activo por Impuestos Diferidos a recuperar despues de 12 meses</t>
  </si>
  <si>
    <t>Activo por Impuestos Diferidos a recuperar en un plazo de 12 meses</t>
  </si>
  <si>
    <t>Pasivo por Impuestos Diferidos a recuperar en un plazo de 12 meses</t>
  </si>
  <si>
    <t>El analisis de los Activos por Impuestos Diferidos y Pasivos por Impuestos Diferidos es el siguiente:</t>
  </si>
  <si>
    <t>El movimiento bruto en la cuenta de impuestos diferidos es el siguiente:</t>
  </si>
  <si>
    <t>Impuesto diferido neto</t>
  </si>
  <si>
    <t>Intangible</t>
  </si>
  <si>
    <t>Pasivo por Impuestos Diferidos a recuperar después de 12 meses</t>
  </si>
  <si>
    <t>(Incremento) decremento en pasivos por impuestos diferidos</t>
  </si>
  <si>
    <t>(Incremento) decremento en el cambio de la moneda extranjera, pasivos por impuestos diferidos</t>
  </si>
  <si>
    <t>Total activos por impuestos diferidos</t>
  </si>
  <si>
    <t>Total pasivos por impuestos diferidos</t>
  </si>
  <si>
    <t>Activo por impuestos diferidos</t>
  </si>
  <si>
    <t>Activo fijo</t>
  </si>
  <si>
    <t>Gastos  anticipados</t>
  </si>
  <si>
    <t>Pérdidas tributarias  acumuladas</t>
  </si>
  <si>
    <t>Pasivos por impuestos corrientes</t>
  </si>
  <si>
    <t>Impuesto ganancias mínima presunta</t>
  </si>
  <si>
    <t>Impuesto por recuperar renta</t>
  </si>
  <si>
    <t>Pasivos por impuestos corrientes, total</t>
  </si>
  <si>
    <t>Deuda compra Bretas</t>
  </si>
  <si>
    <t>COP</t>
  </si>
  <si>
    <t>121-366</t>
  </si>
  <si>
    <t>(*) Período promedio de pago (días)</t>
  </si>
  <si>
    <t>Gastos por naturaleza del Estado de Resultado por Función</t>
  </si>
  <si>
    <t>Efectivo y equivalentes al efectivo</t>
  </si>
  <si>
    <t>Corminas S.A.</t>
  </si>
  <si>
    <t>Invor S.A.</t>
  </si>
  <si>
    <t>Pacuy S.A.</t>
  </si>
  <si>
    <t>Cuentas por cobrar a entidades relacionadas, corrientes</t>
  </si>
  <si>
    <t>Propiedades, planta y equipo</t>
  </si>
  <si>
    <t>Propiedad de inversión</t>
  </si>
  <si>
    <t>Cuentas por pagar a entidades relacionadas, corrientes</t>
  </si>
  <si>
    <t>Total pasivos corrientes</t>
  </si>
  <si>
    <t>Total pasivos no corrientes</t>
  </si>
  <si>
    <t xml:space="preserve">Movimientos en Propiedad de Inversión, Neto, </t>
  </si>
  <si>
    <t>Propiedad de Inversión, Neto, Saldo Inicial</t>
  </si>
  <si>
    <t>Propiedad de Inversión, Neto, Modelo del valor razonable, Saldo Final</t>
  </si>
  <si>
    <t>Cambios en Propiedad de Inversión, Modelo del valor razonable, Total</t>
  </si>
  <si>
    <t>Ingresos y Gastos de Propiedad de Inversión</t>
  </si>
  <si>
    <t>Importe de Ingresos por Alquileres de Propiedad de Inversión</t>
  </si>
  <si>
    <t>Movimiento de Acciones autorizadas</t>
  </si>
  <si>
    <t>N°                                      de acciones</t>
  </si>
  <si>
    <t>Ganancia (pérdida) procedente de operaciones discontinuadas</t>
  </si>
  <si>
    <t>Cencosud Colombia S.A.</t>
  </si>
  <si>
    <t>Cencosud Retail Perú S.A.</t>
  </si>
  <si>
    <t>Deuda M. Rodríguez</t>
  </si>
  <si>
    <t>TOTAL DE ACTIVOS POR SEGMENTOS</t>
  </si>
  <si>
    <t>CUENTAS POR PAGAR COMERCIALES Y OTRAS CUENTAS POR PAGAR</t>
  </si>
  <si>
    <t>Deudores tarjeta de crédito bruto no corriente</t>
  </si>
  <si>
    <t>Inversión neta</t>
  </si>
  <si>
    <t>IMPORTE DE LAS ADICIONES DE ACTIVOS NO CORRIENTES</t>
  </si>
  <si>
    <t>Total de adiciones de activos no corrientes</t>
  </si>
  <si>
    <t>De acuerdo a los años del contrato de arrendamiento</t>
  </si>
  <si>
    <t>Porcentaje sobre inversión neta</t>
  </si>
  <si>
    <t>Ajustes a inversión neta</t>
  </si>
  <si>
    <t>Porcentaje sobre patrimonio</t>
  </si>
  <si>
    <t>BANCO COLPATRIA</t>
  </si>
  <si>
    <t>Oficinas</t>
  </si>
  <si>
    <t>Disminución de inventario a VNR</t>
  </si>
  <si>
    <t>Diferencias de Conversión</t>
  </si>
  <si>
    <t>Impuesto diferido (Ingreso) por impuestos relativos a la creación y reversión de diferencias temporarias</t>
  </si>
  <si>
    <t>Arriendos</t>
  </si>
  <si>
    <t>Consumos, gastos básicos y Otros</t>
  </si>
  <si>
    <t xml:space="preserve">Cuentas comerciales por cobrar y otras cuentas por cobrar corrientes </t>
  </si>
  <si>
    <t>Cuentas comerciales por cobrar y otras cuentas por cobrar no corrientes</t>
  </si>
  <si>
    <t>Otras provisiones corrientes</t>
  </si>
  <si>
    <t xml:space="preserve">Cuentas comerciales por cobrar y otras cuentas por cobrar neto corrientes </t>
  </si>
  <si>
    <t xml:space="preserve">Cuentas comerciales por cobrar y otras cuentas por cobrar neto no corrientes </t>
  </si>
  <si>
    <t>Cuentas comerciales neto corriente</t>
  </si>
  <si>
    <t xml:space="preserve">Cuentas comerciales por cobrar y otras cuentas por cobrar bruto corrientes </t>
  </si>
  <si>
    <t xml:space="preserve">Cuentas comerciales por cobrar y otras cuentas por cobrar bruto no corrientes </t>
  </si>
  <si>
    <t>Cuentas comerciales bruto corriente</t>
  </si>
  <si>
    <t>Cuentas comerciales y otras cuentas por cobrar por vencer</t>
  </si>
  <si>
    <t>Otras provisiones no corrientes</t>
  </si>
  <si>
    <t>Cuentas comerciales por pagar y otras cuentas por pagar no corrientes</t>
  </si>
  <si>
    <t>Servicios Integrales S.A.</t>
  </si>
  <si>
    <t>76.388.155-5</t>
  </si>
  <si>
    <t>Administradora de Servicios Cencosud Ltda.</t>
  </si>
  <si>
    <t>Hotel Costanera S.A.</t>
  </si>
  <si>
    <t>Agropecuaria Anjullón S.A.</t>
  </si>
  <si>
    <t>Johnson Administradora Ltda.</t>
  </si>
  <si>
    <t>76.166.801-3</t>
  </si>
  <si>
    <t>Retail Financiero - Colombia</t>
  </si>
  <si>
    <t>Shopping Centers - Colombia</t>
  </si>
  <si>
    <t xml:space="preserve">Mejoramiento del Hogar </t>
  </si>
  <si>
    <t>Cencosud Fidelidad S.A.</t>
  </si>
  <si>
    <t>Valor libro</t>
  </si>
  <si>
    <t>CAT Administradora de Tarjetas S.A.</t>
  </si>
  <si>
    <t>CAT Corredores de Seguros y Servicios S.A.</t>
  </si>
  <si>
    <t>Gasto (Ingreso) por impuestos utilizando la tasa efectiva</t>
  </si>
  <si>
    <t>Gasto (Ingreso) por impuestos utilizando la tasa legal</t>
  </si>
  <si>
    <t>Tasas WACC</t>
  </si>
  <si>
    <t xml:space="preserve">País </t>
  </si>
  <si>
    <t xml:space="preserve">Patrimonio  </t>
  </si>
  <si>
    <t>Patrimonio Consolidado</t>
  </si>
  <si>
    <t>Total Activos Libres de Prenda</t>
  </si>
  <si>
    <t>Activos en prendas o hipotecados</t>
  </si>
  <si>
    <t>Total Pasivos Libres de Prenda</t>
  </si>
  <si>
    <t>Valor USD</t>
  </si>
  <si>
    <t>Valor UF</t>
  </si>
  <si>
    <t>Restricciones Financieras</t>
  </si>
  <si>
    <t>&gt;=&lt;</t>
  </si>
  <si>
    <t>Deuda Financiera Neta / Patrimonio</t>
  </si>
  <si>
    <t>&lt;</t>
  </si>
  <si>
    <t>&lt;=</t>
  </si>
  <si>
    <t>Activos Totales libres de toda prenda, hipoteca u otro gravamen/ Pasivo Exigible Consolidado no garantizado</t>
  </si>
  <si>
    <t>&gt;=</t>
  </si>
  <si>
    <t>&gt;</t>
  </si>
  <si>
    <t>Definición</t>
  </si>
  <si>
    <t>Pasivos contratados con garantía de activos</t>
  </si>
  <si>
    <t>Consolidado Sin Bancos</t>
  </si>
  <si>
    <t>Activos por impuestos diferido relativos a créditos fiscales</t>
  </si>
  <si>
    <t>Brasil - Valuación pérdidas tributarias</t>
  </si>
  <si>
    <t>90 días a 1 año</t>
  </si>
  <si>
    <t xml:space="preserve">Derivados </t>
  </si>
  <si>
    <t xml:space="preserve">Movimientos de Terrenos incluidos en Propiedad de Inversión, Neto, </t>
  </si>
  <si>
    <t>Terrenos, Neto, Saldo Inicial</t>
  </si>
  <si>
    <t>Terrenos, Neto, Modelo del valor razonable, Saldo Final</t>
  </si>
  <si>
    <t>Easy Retail S.A.</t>
  </si>
  <si>
    <t>Gastos por préstamos bancarios y otros</t>
  </si>
  <si>
    <t>Otros pasivos financieros (Hedge derivatives)</t>
  </si>
  <si>
    <t>Mercado Mayorista P&amp;P Ltda.</t>
  </si>
  <si>
    <t xml:space="preserve">Impuesto por pagar renta </t>
  </si>
  <si>
    <t>Incremento (Decremento) por Revaluación Reconocido en Resultado</t>
  </si>
  <si>
    <t>ACTIVOS NETOS</t>
  </si>
  <si>
    <t>% Participación en asociada</t>
  </si>
  <si>
    <t>Goodwill</t>
  </si>
  <si>
    <t>Reconciliación de  Valor Contable de la Inversión</t>
  </si>
  <si>
    <t>Consolidado</t>
  </si>
  <si>
    <t>Nivel de Endeudamiento (*)</t>
  </si>
  <si>
    <t>Deterioro de Inventarios</t>
  </si>
  <si>
    <t>Participación reconocida en Cencosud</t>
  </si>
  <si>
    <t>Cargo (abono) al Estado de Resultados y Diferencia de conversión</t>
  </si>
  <si>
    <t>Para el cálculo de Ratios de la compañía se deben considerar los siguientes ajustes, Valores en miles de pesos chilenos</t>
  </si>
  <si>
    <t>Movimiento de acciones pagadas</t>
  </si>
  <si>
    <t>Prima de emisión                        M$</t>
  </si>
  <si>
    <t>Capital emitido                       M$</t>
  </si>
  <si>
    <t>Transferencias (a) desde Propiedades de Inversión</t>
  </si>
  <si>
    <t xml:space="preserve">Easy Retail S.A. </t>
  </si>
  <si>
    <t>Otras Propiedades, Plantas y Equipos, Neto
M$</t>
  </si>
  <si>
    <t>Propiedades, Plantas y Equipos, Neto
M$</t>
  </si>
  <si>
    <t xml:space="preserve">181 a más días </t>
  </si>
  <si>
    <t>Diferencia de Cambio y Unidad de Reajuste</t>
  </si>
  <si>
    <t>Obligaciones con bancos</t>
  </si>
  <si>
    <t xml:space="preserve">Garantías de arriendos </t>
  </si>
  <si>
    <t>Pérdida y/o recuperación de siniestros</t>
  </si>
  <si>
    <t>Resultados por unidades de reajuste Brasil</t>
  </si>
  <si>
    <t>Deuda con el público bonos y bancos Chile</t>
  </si>
  <si>
    <t>Deuda financiera Perú</t>
  </si>
  <si>
    <t>Activos y deuda financiera Colombia</t>
  </si>
  <si>
    <t>Resultados por unidades de reajuste bonos Chile</t>
  </si>
  <si>
    <t>Otros ingresos financieros por inversión</t>
  </si>
  <si>
    <t>Deuda financiera bancos Argentina</t>
  </si>
  <si>
    <t>Seguros pagados por anticipado y otros</t>
  </si>
  <si>
    <t>Intereses Devengados</t>
  </si>
  <si>
    <t xml:space="preserve">Efecto impositivo ejercicios anteriores </t>
  </si>
  <si>
    <t xml:space="preserve">Otros Ingresos y/o Gastos </t>
  </si>
  <si>
    <t>PARTICIPACIONES NO CONTROLADORAS</t>
  </si>
  <si>
    <t>Marca Legacy</t>
  </si>
  <si>
    <t>Resultados por unidades de reajuste deuda Chile</t>
  </si>
  <si>
    <t>Efectos en Resultados</t>
  </si>
  <si>
    <t>Cuentas comerciales vencidas y no pagadas</t>
  </si>
  <si>
    <t>Modelo del valor razonable nivel III</t>
  </si>
  <si>
    <t>Modelo del valor razonable nivel II</t>
  </si>
  <si>
    <t>Adiciones, Propiedad de Inversión</t>
  </si>
  <si>
    <t>Transferencias (a) desde Propiedades Ocupadas por el Dueño, Propiedad de Inversión</t>
  </si>
  <si>
    <t>Retiros, Propiedades de Inversión</t>
  </si>
  <si>
    <t>Incremento (Decremento) en el Cambio de Moneda Extranjera, Propiedad de Inversión</t>
  </si>
  <si>
    <t>Incremento (Decremento) en el Cambio de Moneda Extranjera, Terrenos</t>
  </si>
  <si>
    <t>Por los períodos comprendidos</t>
  </si>
  <si>
    <t>Paris Marcas Perú S.A.</t>
  </si>
  <si>
    <t xml:space="preserve">Monto Insoluto del Capital Adeudado por los Bonos </t>
  </si>
  <si>
    <t xml:space="preserve">Efecto tributario de inflación sobre inversión y patrimonio </t>
  </si>
  <si>
    <t>Venta de cartón y envoltorios</t>
  </si>
  <si>
    <t>Sub Total</t>
  </si>
  <si>
    <t>SUB TOTAL CONSOLIDADO</t>
  </si>
  <si>
    <t>Deuda financiera Brasil</t>
  </si>
  <si>
    <t xml:space="preserve">Argentina - Economía hiperinflacionaria </t>
  </si>
  <si>
    <t xml:space="preserve">Argentina - Conversión de Moneda </t>
  </si>
  <si>
    <t>76.951.464-3</t>
  </si>
  <si>
    <t>Cencosud Shopping S.A.</t>
  </si>
  <si>
    <t>Cencosud Inmobiliaria S.A.</t>
  </si>
  <si>
    <t>76.951.588-7</t>
  </si>
  <si>
    <t>Índices Riesgo (Provisión / Cartera)</t>
  </si>
  <si>
    <t>Índice de Castigos</t>
  </si>
  <si>
    <t>Total Capital pagado                       M$</t>
  </si>
  <si>
    <t>Argentina - Dif. permanente - Ajuste por inflación Patrimonio</t>
  </si>
  <si>
    <t>Pais(*)</t>
  </si>
  <si>
    <t xml:space="preserve">Shopping </t>
  </si>
  <si>
    <t>Tasa de Ocupación</t>
  </si>
  <si>
    <t>Tasa de Ocupación ( 1 - 5 años )</t>
  </si>
  <si>
    <t>Tasa de Ocupación ( Despues de 5 años )</t>
  </si>
  <si>
    <t>Crecimiento esperado para ingresos(real)( 1-5 años)</t>
  </si>
  <si>
    <t>Crecimiento esperado para ingresos(real)( Despues de 5 años)</t>
  </si>
  <si>
    <t>Clase de espacio arrendable</t>
  </si>
  <si>
    <t>Power Centers</t>
  </si>
  <si>
    <t>Crecimiento esperado para ingresos(real)( 1-5años)</t>
  </si>
  <si>
    <t>Crecimiento esperado para ingresos(real)( Despues de 5años)</t>
  </si>
  <si>
    <t>Cobros Futuros Mínimos</t>
  </si>
  <si>
    <t>Pasivos por arrendamientos, corrientes</t>
  </si>
  <si>
    <t>Pasivos por arrendamientos no corrientes</t>
  </si>
  <si>
    <t>76.697.651-4</t>
  </si>
  <si>
    <t>Saldo inicial al 01 de enero</t>
  </si>
  <si>
    <t>Interés contrato de Arriendo, IFRS16</t>
  </si>
  <si>
    <t>Derechos de uso</t>
  </si>
  <si>
    <t>Caja Rural de Ahorro y Crédito CAT Perú S.A.</t>
  </si>
  <si>
    <t>Derecho de uso de activos</t>
  </si>
  <si>
    <t>Propiedad de Inversión</t>
  </si>
  <si>
    <t>Pasivos por arrendamientos</t>
  </si>
  <si>
    <t xml:space="preserve">Saldos al </t>
  </si>
  <si>
    <t>Pasivos por arrendamientos, Neto, Saldo Final</t>
  </si>
  <si>
    <t>Información a revelar en resultados del período</t>
  </si>
  <si>
    <t>Gastos por intereses (incluidos en costo financiero)</t>
  </si>
  <si>
    <t xml:space="preserve">Propiedades, plantas y equipos </t>
  </si>
  <si>
    <t>Activos por impuestos diferido relativos obligaciones por derechos uso</t>
  </si>
  <si>
    <t>Pasivos por impuestos diferido relativos activos por derecho de uso</t>
  </si>
  <si>
    <t>Hasta un año</t>
  </si>
  <si>
    <t>Más de un año y no más de dos años</t>
  </si>
  <si>
    <t>Más de dos años y no más de tres años</t>
  </si>
  <si>
    <t>Más de tres años y no más de cuatro años</t>
  </si>
  <si>
    <t>Más de cuatro años y no más de cinco años</t>
  </si>
  <si>
    <t>Patrimonio total</t>
  </si>
  <si>
    <t>Jorge Pérez Alati</t>
  </si>
  <si>
    <t>Cencosud Internacional S.P.A.</t>
  </si>
  <si>
    <t>Cencosud Colombia Shopping S.A.S.</t>
  </si>
  <si>
    <t>Cencosud Perú Holding S.A.C.</t>
  </si>
  <si>
    <t>Ganancia (pérdida) por acción básica (pesos chilenos)</t>
  </si>
  <si>
    <t>Administradora y Procesos S.A.</t>
  </si>
  <si>
    <t>Conciliación para pasivos que surgen de actividades de financiación</t>
  </si>
  <si>
    <t>Flujos de efectivo procedentes de (utilizados en ) actividades de financiación</t>
  </si>
  <si>
    <t>Total pasivos que surgen de actividades de financiación</t>
  </si>
  <si>
    <t>Reembolsos de préstamos/Intereses pagados</t>
  </si>
  <si>
    <t>Acciones propias en cartera</t>
  </si>
  <si>
    <t>Acciones propias en cartera                 M$</t>
  </si>
  <si>
    <t>Depósitos a Corto Plazo</t>
  </si>
  <si>
    <t>Conceptos</t>
  </si>
  <si>
    <t>Propiedad de Inversión en construcción o desarrollo</t>
  </si>
  <si>
    <t>Propiedad de Inversión completadas</t>
  </si>
  <si>
    <t xml:space="preserve">Derecho de uso </t>
  </si>
  <si>
    <t>ESTADO CONSOLIDADO DE SITUACION FINANCIERA</t>
  </si>
  <si>
    <t xml:space="preserve">ESTADO CONSOLIDADO DE RESULTADOS  </t>
  </si>
  <si>
    <t xml:space="preserve">ESTADO CONSOLIDADO DE FLUJOS DE EFECTIVO </t>
  </si>
  <si>
    <t>Cencosud Perú Shopping S.A.C.</t>
  </si>
  <si>
    <t>Deuda compra Bretas y Deuda M. Rodríguez</t>
  </si>
  <si>
    <t>Deudores Tarjetas de crédito neto</t>
  </si>
  <si>
    <t xml:space="preserve">Deudores Tarjetas de crédito neto no corriente </t>
  </si>
  <si>
    <t xml:space="preserve">Deudores Tarjetas de crédito bruto corriente </t>
  </si>
  <si>
    <t>Vida para derechos de uso</t>
  </si>
  <si>
    <t>Proporción de derechos de voto mantenida por participación no controladoras</t>
  </si>
  <si>
    <t>Activos libres de Gravámenes Restringidos / Monto Insoluto del Capital Adeudado ( Bonos)</t>
  </si>
  <si>
    <t>Argentina - Economía hiperinflacionaria y Conversión de Moneda</t>
  </si>
  <si>
    <t>Subtotal</t>
  </si>
  <si>
    <t xml:space="preserve">Horst Paulmann Kemna </t>
  </si>
  <si>
    <t>Banco Santander - JP Morgan</t>
  </si>
  <si>
    <t>Manfred Paulmann Koepfer</t>
  </si>
  <si>
    <t>Banco de Chile por cuenta de terceros</t>
  </si>
  <si>
    <t>Otros accionistas</t>
  </si>
  <si>
    <t>Operaciones Comerciales</t>
  </si>
  <si>
    <t>A la vista</t>
  </si>
  <si>
    <t>Coligada</t>
  </si>
  <si>
    <t>99.500.840-8</t>
  </si>
  <si>
    <t>Pesos chilenos</t>
  </si>
  <si>
    <t>Dividendos por cobrar</t>
  </si>
  <si>
    <t>77.218.570-7</t>
  </si>
  <si>
    <t>76.388.146-6</t>
  </si>
  <si>
    <t>Servicio  de Fidelización</t>
  </si>
  <si>
    <t>TIPOS DE CAMBIO</t>
  </si>
  <si>
    <t xml:space="preserve">Incrementos (disminuciones) por otros cambios, patrimonio </t>
  </si>
  <si>
    <t xml:space="preserve">Cencosud Inmobiliaria S.A. </t>
  </si>
  <si>
    <t xml:space="preserve">Cencosud Shopping S.A. </t>
  </si>
  <si>
    <t xml:space="preserve">Sociedad Comercial de Tiendas II S.A. </t>
  </si>
  <si>
    <t xml:space="preserve">Incremento (Decremento) por Revaluación Reconocido en Resultado </t>
  </si>
  <si>
    <t>Bonos largo plazo - porción corriente</t>
  </si>
  <si>
    <t>Bonos largo plazo</t>
  </si>
  <si>
    <t xml:space="preserve">Cencosud Shopping S.A.  </t>
  </si>
  <si>
    <t>Variaciones Derivados Especulativos</t>
  </si>
  <si>
    <t>Desembolso total de efectivo por arrendamientos en el período</t>
  </si>
  <si>
    <t>American Fashion S.P.A.</t>
  </si>
  <si>
    <t xml:space="preserve">Input </t>
  </si>
  <si>
    <t>Rango Variación Mínimo y Máximo</t>
  </si>
  <si>
    <t>Felipe Larraín Bascuñán</t>
  </si>
  <si>
    <t xml:space="preserve">Remuneraciones mensuales  y otros beneficios (bonos y otros) </t>
  </si>
  <si>
    <t xml:space="preserve">Patentes, Marcas Registradas y otros Derechos </t>
  </si>
  <si>
    <t>Vida  Máxima</t>
  </si>
  <si>
    <t>Provisión reclamaciones legales</t>
  </si>
  <si>
    <t>Exposición</t>
  </si>
  <si>
    <t>Civil</t>
  </si>
  <si>
    <t>Laboral</t>
  </si>
  <si>
    <t>Tributarias</t>
  </si>
  <si>
    <t>Provisiones por País</t>
  </si>
  <si>
    <t>Total Provisión</t>
  </si>
  <si>
    <t>Ganancias (Pérdidas) por Acción diluidas</t>
  </si>
  <si>
    <t>Resultado Disponible para Accionistas Comunes, Diluido</t>
  </si>
  <si>
    <t>Ganancias (pérdida) diluida por acción (pesos chilenos)</t>
  </si>
  <si>
    <t>Reconciliación de las acciones básicas y diluidas</t>
  </si>
  <si>
    <t>Aumento de acciones por planes de compensación de acciones</t>
  </si>
  <si>
    <t>Promedio Ponderado de Número de Acciones, Diluido</t>
  </si>
  <si>
    <t>Acuerdo</t>
  </si>
  <si>
    <t xml:space="preserve">Las opciones sobre acciones concedidas </t>
  </si>
  <si>
    <t>Naturaleza del acuerdo</t>
  </si>
  <si>
    <t>Fecha de concesión</t>
  </si>
  <si>
    <t xml:space="preserve">Precio de ejercicio </t>
  </si>
  <si>
    <t>Valor de Mercado a la Fecha de Concesión</t>
  </si>
  <si>
    <t>Períodos de adjudicación (años)</t>
  </si>
  <si>
    <t>Condiciones de adquirir derecho a suscribir opción</t>
  </si>
  <si>
    <t>Pago por parte del ejecutivo al ejercicio de la opción</t>
  </si>
  <si>
    <t xml:space="preserve">Precio Medio Ponderado de Acciones Utilizado </t>
  </si>
  <si>
    <t>Volatilidad esperada</t>
  </si>
  <si>
    <t>Vida de la opción (años)</t>
  </si>
  <si>
    <t>Interés libre de riesgo</t>
  </si>
  <si>
    <t>Valor razonable determinado por instrumento otorgado en la fecha de concesión</t>
  </si>
  <si>
    <t>0,95 ; 1,98 y 3,02 años</t>
  </si>
  <si>
    <t>Remuneración en especie avaluable en dinero</t>
  </si>
  <si>
    <t>CAT</t>
  </si>
  <si>
    <t>Reajustabilidad de activos por derechos de uso</t>
  </si>
  <si>
    <t>Reajustabilidad de activos por derecho de uso, Propiedades de Inversión</t>
  </si>
  <si>
    <t>BANCO INDUSTRIAL Y COMERCIAL DE CHINA</t>
  </si>
  <si>
    <t>CITI BANK</t>
  </si>
  <si>
    <t>Banco de Chile por cuenta de State Street</t>
  </si>
  <si>
    <t>92,74% - 100%</t>
  </si>
  <si>
    <t>Otros activos financieros (cobertura)</t>
  </si>
  <si>
    <t>Costo de ventas</t>
  </si>
  <si>
    <t xml:space="preserve">Cencosud Internacional S.P.A. </t>
  </si>
  <si>
    <t>Adm. de Centros Comerciales Cencosud S.P.A.</t>
  </si>
  <si>
    <t xml:space="preserve">Cencosud Shopping Internacional S.P.A. </t>
  </si>
  <si>
    <t>Cencosud Brasil Comercial S.A.</t>
  </si>
  <si>
    <t>Cencosud Brasil Inmobiliaria Ltda.</t>
  </si>
  <si>
    <t>Las Hadas Inversionistas S.A.C.</t>
  </si>
  <si>
    <t>Cinco Robles S.A.C.</t>
  </si>
  <si>
    <t>ISMB Supermercados S.A.C.</t>
  </si>
  <si>
    <t>Transferencias (a) desde Propiedades de Inversión en construcción a completadas</t>
  </si>
  <si>
    <t>Activos por impuestos diferido relativos a propiedades, planta y equipos</t>
  </si>
  <si>
    <t>Pasivos por impuestos diferido relativos a gastos anticipados</t>
  </si>
  <si>
    <t xml:space="preserve">Provisiones </t>
  </si>
  <si>
    <t>Provisiones Inventarios</t>
  </si>
  <si>
    <t xml:space="preserve">Pasivos por arrendamientos </t>
  </si>
  <si>
    <t xml:space="preserve">Gastos relacionados con el arrendamiento variable  incluido en el rubro gastos de administración </t>
  </si>
  <si>
    <t xml:space="preserve">Activos </t>
  </si>
  <si>
    <t>Pesos argentinos</t>
  </si>
  <si>
    <t>Pesos colombianos</t>
  </si>
  <si>
    <t>$ no reajustables</t>
  </si>
  <si>
    <t>Nuevos soles peruanos</t>
  </si>
  <si>
    <t>Total Activos</t>
  </si>
  <si>
    <t xml:space="preserve">    Dólares estadounidenses</t>
  </si>
  <si>
    <t xml:space="preserve">    Pesos argentinos</t>
  </si>
  <si>
    <t xml:space="preserve">    Pesos colombianos</t>
  </si>
  <si>
    <t xml:space="preserve">    Nuevos soles peruanos</t>
  </si>
  <si>
    <t xml:space="preserve">    Reales</t>
  </si>
  <si>
    <t xml:space="preserve">    $ no reajustables</t>
  </si>
  <si>
    <t>Dólares estadounidenses</t>
  </si>
  <si>
    <t>U.F.</t>
  </si>
  <si>
    <t>Pasivos Corrientes</t>
  </si>
  <si>
    <t>De 91 días a 1 año</t>
  </si>
  <si>
    <t xml:space="preserve">    U.F.</t>
  </si>
  <si>
    <t>De 1 año a 3 años</t>
  </si>
  <si>
    <t>De 3 años a 5 años</t>
  </si>
  <si>
    <t>Más de 5 años</t>
  </si>
  <si>
    <t xml:space="preserve">Larrain Vial S.A. Corredores de Bolsa </t>
  </si>
  <si>
    <t>Banco de Chile por cuenta de Citi N.A. New York</t>
  </si>
  <si>
    <t>Logística y Distribución Retail Ltda.</t>
  </si>
  <si>
    <t>78.408.990-8</t>
  </si>
  <si>
    <t>Importe de las rebajas de valor de los inventarios que se ha reconocido como gasto en el período</t>
  </si>
  <si>
    <t xml:space="preserve">Plan 2021 de Incentivo a la Permanencia - Stock Options </t>
  </si>
  <si>
    <t>Junio de 2021</t>
  </si>
  <si>
    <t>3.649.342 acciones</t>
  </si>
  <si>
    <t>$1.502,50</t>
  </si>
  <si>
    <t>0,92 ; 1,92 y 2,92 años</t>
  </si>
  <si>
    <t>Pasivos no corrientes</t>
  </si>
  <si>
    <t>Argentina (1)</t>
  </si>
  <si>
    <t>BANCO BBVA</t>
  </si>
  <si>
    <t>BANCO HSBC</t>
  </si>
  <si>
    <t>BANCO SANTANDER</t>
  </si>
  <si>
    <t>Efecto impositivo de gastos no deducibles impositivamente</t>
  </si>
  <si>
    <t>Reconocimiento en resultado de valor patrimonial, no gravados</t>
  </si>
  <si>
    <t>Impuesto bienes personales</t>
  </si>
  <si>
    <t>Dividendos</t>
  </si>
  <si>
    <t>Otro resultado integral</t>
  </si>
  <si>
    <t>01/01/2022 al</t>
  </si>
  <si>
    <t xml:space="preserve">Estado de cambio en el patrimonio </t>
  </si>
  <si>
    <t>Capital                    emitido</t>
  </si>
  <si>
    <t>Prima de 
emisión</t>
  </si>
  <si>
    <t>Otras reservas</t>
  </si>
  <si>
    <t>Ganancias (pérdidas acumuladas)</t>
  </si>
  <si>
    <t xml:space="preserve">Patrimonio </t>
  </si>
  <si>
    <t xml:space="preserve">Superávit de revaluación </t>
  </si>
  <si>
    <t>Reserva de diferencias de cambio en conversiones</t>
  </si>
  <si>
    <t>Reserva de coberturas de flujo de efectivo</t>
  </si>
  <si>
    <t>Reservas de ganancias o pérdidas actuariales en planes de beneficios definidos</t>
  </si>
  <si>
    <t>Otro resultado integral acumulado</t>
  </si>
  <si>
    <t>Reserva de pagos basados en acciones</t>
  </si>
  <si>
    <t>Otras reservas varias</t>
  </si>
  <si>
    <t xml:space="preserve">Otras reservas </t>
  </si>
  <si>
    <t>Patrimonio previamente reportado 01/01/2022</t>
  </si>
  <si>
    <t>Ajustes de Periodos Anteriores</t>
  </si>
  <si>
    <t>Cambios en el patrimonio</t>
  </si>
  <si>
    <t>Resultado Integral</t>
  </si>
  <si>
    <t>Ganancia(pérdida)</t>
  </si>
  <si>
    <t>Incremento (disminución) por cambios en las participaciones en la propiedad de subsidiarias que no dan lugar a pérdida de control</t>
  </si>
  <si>
    <t>Incremento (disminución) en el patrimonio</t>
  </si>
  <si>
    <t>Capital                         emitido</t>
  </si>
  <si>
    <t>ESTADO DE FLUJOS DE EFECTIVO</t>
  </si>
  <si>
    <t>Clases de cobros por actividades de operación</t>
  </si>
  <si>
    <t>Cobros procedentes de las ventas de bienes y prestación de servicios</t>
  </si>
  <si>
    <t>Otros cobros por actividades de operación</t>
  </si>
  <si>
    <t>Clases de pagos en efectivo procedentes de actividades de operación</t>
  </si>
  <si>
    <t>Pagos a proveedores por el suministro de bienes y servicios</t>
  </si>
  <si>
    <t>Pagos a y por cuenta de los empleados</t>
  </si>
  <si>
    <t>Otros pagos por actividades de operación</t>
  </si>
  <si>
    <t>Flujos de efectivo procedentes (utilizados en) operaciones</t>
  </si>
  <si>
    <t>Impuestos a las ganancias pagados (reembolsados)</t>
  </si>
  <si>
    <t>Otras entradas (salidas) de efectivo</t>
  </si>
  <si>
    <t>Compras de propiedades, planta y equipo</t>
  </si>
  <si>
    <t>Compras de activos intangibles</t>
  </si>
  <si>
    <t>Dividendos recibidos</t>
  </si>
  <si>
    <t>Intereses recibidos</t>
  </si>
  <si>
    <t>Otras entradas (salidas) de efectivo (1)</t>
  </si>
  <si>
    <t>Importes procedentes de préstamos de corto plazo</t>
  </si>
  <si>
    <t>Reembolsos de préstamos</t>
  </si>
  <si>
    <t>Pagos de pasivos por arrendamientos</t>
  </si>
  <si>
    <t>Intereses pagados</t>
  </si>
  <si>
    <t>Otras entradas (salidas) de efectivo (2)</t>
  </si>
  <si>
    <t>Incremento (disminución) en el efectivo y equivalentes al efectivo, antes del efecto de los cambios en la tasa de cambio</t>
  </si>
  <si>
    <t>Efectos de la variación en la tasa de cambio sobre el efectivo y equivalentes al efectivo</t>
  </si>
  <si>
    <t>Incremento (disminución) de efectivo y equivalentes al efectivo</t>
  </si>
  <si>
    <t>Efectivo y equivalentes al efectivo al principio del período</t>
  </si>
  <si>
    <t>Efectivo y equivalentes al efectivo al final del período</t>
  </si>
  <si>
    <t>Inversiones Financieras L/P</t>
  </si>
  <si>
    <t>Saldo al 01/01/2022</t>
  </si>
  <si>
    <t>Saldo inicial al 01/01/2022</t>
  </si>
  <si>
    <t>Otras Variaciones (incluye cambios en moneda extranjera)</t>
  </si>
  <si>
    <t>Movimiento año 2022</t>
  </si>
  <si>
    <t>Derechos de Uso,Neto                                   M$</t>
  </si>
  <si>
    <t>Saldo Inicial al 01 de enero de 2022</t>
  </si>
  <si>
    <t xml:space="preserve">Otros Incrementos (Decrementos) </t>
  </si>
  <si>
    <t>Otros Incrementos (Decrementos)</t>
  </si>
  <si>
    <t xml:space="preserve">Mantenidos                        para la venta         </t>
  </si>
  <si>
    <t xml:space="preserve">Provisión de Reclamaciones Legales </t>
  </si>
  <si>
    <t>Acciones autorizadas al 01 de enero de 2022</t>
  </si>
  <si>
    <t>Acciones pagadas al 01 de enero de 2022</t>
  </si>
  <si>
    <t>Otros gastos financieros</t>
  </si>
  <si>
    <t>Cuentas por pagar comerciales y otras cuentas por pagar 2022</t>
  </si>
  <si>
    <t xml:space="preserve"> Total </t>
  </si>
  <si>
    <t xml:space="preserve">Plan 2020 de Incentivo a la Permanencia - Stock Options </t>
  </si>
  <si>
    <t>Junio de 2020</t>
  </si>
  <si>
    <t>3.328.843 acciones</t>
  </si>
  <si>
    <t>$998</t>
  </si>
  <si>
    <t>ESTADO DE SITUACION FINANCIERA CONSOLIDADO</t>
  </si>
  <si>
    <t>CLASIFICADO</t>
  </si>
  <si>
    <t>POR FUNCION</t>
  </si>
  <si>
    <t>ACTIVOS</t>
  </si>
  <si>
    <t>PATRIMONIO Y PASIVOS</t>
  </si>
  <si>
    <t>PASIVOS CORRIENTES</t>
  </si>
  <si>
    <t>PASIVOS NO CORRIENTES</t>
  </si>
  <si>
    <t>TOTAL PASIVOS</t>
  </si>
  <si>
    <t>PATRIMONIO TOTAL</t>
  </si>
  <si>
    <t>TOTAL DE PATRIMONIO Y PASIVOS</t>
  </si>
  <si>
    <t xml:space="preserve">ESTADO DE RESULTADOS </t>
  </si>
  <si>
    <t>METODO DIRECTO</t>
  </si>
  <si>
    <t>Fondo de Pensiones Provida B</t>
  </si>
  <si>
    <t>77.562.427-2</t>
  </si>
  <si>
    <t>Easy Administradora S.P.A</t>
  </si>
  <si>
    <t>Mónica Contreras Esper</t>
  </si>
  <si>
    <t>Economista</t>
  </si>
  <si>
    <t>Lieneke Schol Calle</t>
  </si>
  <si>
    <t xml:space="preserve">Ingeniera Industrial </t>
  </si>
  <si>
    <t>Carlos Fernández Calatayud</t>
  </si>
  <si>
    <t>Ingeniero Civil Mecánico</t>
  </si>
  <si>
    <t>Ignacio Pérez Alarcón</t>
  </si>
  <si>
    <t>Ingeniero Civil Industrial</t>
  </si>
  <si>
    <t>Pasivos por impuestos diferido relativos a contratos de moneda extranjera</t>
  </si>
  <si>
    <t>Al final</t>
  </si>
  <si>
    <t>Restricción Veces/            MM UF</t>
  </si>
  <si>
    <t xml:space="preserve">Plan 2022 de Incentivo a la Permanencia - Stock Options </t>
  </si>
  <si>
    <t>Mayo de 2022</t>
  </si>
  <si>
    <t>3.877.101 acciones</t>
  </si>
  <si>
    <t xml:space="preserve"> $ 1.352,65</t>
  </si>
  <si>
    <t>0,95 ; 1,99 y 3,02 años</t>
  </si>
  <si>
    <t xml:space="preserve">El derecho del Ejecutivo a recibir las acciones antes señaladas quedará sujeto a las siguientes condiciones copulativas y suspensivas:
a) Que el Ejecutivo haya suscrito un contrato de Cesión de Acciones con Cencosud S.A. o alguna de sus filiales.
b) Que el Ejecutivo al momento de suscribir el contrato de Cesión de Acciones tenga un contrato de trabajo vigente con la Compañía o alguna de sus filiales en Chile o en el extranjero y dicha relación laboral no haya sido interrumpida o se le haya puesto término, cualquiera sea la causal de dicha interrupción o terminación, entre la fecha de firma del presente contrato y la Cesión de Acciones.
</t>
  </si>
  <si>
    <t>30,20%</t>
  </si>
  <si>
    <t xml:space="preserve">    Otras monedas</t>
  </si>
  <si>
    <t>Incrementos (disminuciones) por transacciones con accionistas</t>
  </si>
  <si>
    <t xml:space="preserve">Cencosud Brasil Atacado Ltda. </t>
  </si>
  <si>
    <t>Travel International Partners Perú S.A.C.</t>
  </si>
  <si>
    <t>USA</t>
  </si>
  <si>
    <t>The Fresh Market Holdings, INC.  (**)</t>
  </si>
  <si>
    <t>The Fresh Market Intermediate Holdings, INC.  (**)</t>
  </si>
  <si>
    <t>The Fresh Market, INC.  (**)</t>
  </si>
  <si>
    <t>The Fresh Market Gift Company, LLC.  (**)</t>
  </si>
  <si>
    <t>The Fresh Market Of Massachusetts, INC.  (**)</t>
  </si>
  <si>
    <t>SPID Administradora S.P.A.</t>
  </si>
  <si>
    <t>Cuentas por cobrar a vendedores de subsidiarias en Brasil</t>
  </si>
  <si>
    <t>Incremento por combinación de negocios (*)</t>
  </si>
  <si>
    <t>Usos de provisión (**)</t>
  </si>
  <si>
    <t>Adquisiciones Mediante Combinaciones de Negocios (*)</t>
  </si>
  <si>
    <t>Otros incrementos (disminuciones)</t>
  </si>
  <si>
    <t>Marca Giga (*)</t>
  </si>
  <si>
    <t>Marca The Fresh Market (*)</t>
  </si>
  <si>
    <t>EEUU</t>
  </si>
  <si>
    <t>Activos por impuestos diferido relativos a intereses</t>
  </si>
  <si>
    <t>(Incremento) decremento combinación de negocios (*)</t>
  </si>
  <si>
    <t>Deuda Brasil GIGA</t>
  </si>
  <si>
    <t>Opción 33% TFMH</t>
  </si>
  <si>
    <t>Otros (**)</t>
  </si>
  <si>
    <t>(***) Total Otros activos financieros corrientes y no corrientes</t>
  </si>
  <si>
    <t>BANK OF AMERICA</t>
  </si>
  <si>
    <t>BANCO ITAU</t>
  </si>
  <si>
    <t>BANCO CITIBANK</t>
  </si>
  <si>
    <t xml:space="preserve">BANCO BRADESCO </t>
  </si>
  <si>
    <t>ÚNICO AL FINAL</t>
  </si>
  <si>
    <t xml:space="preserve">BANCO DO BRASIL </t>
  </si>
  <si>
    <t>BRL</t>
  </si>
  <si>
    <t>BANCO SAFRA SA</t>
  </si>
  <si>
    <t>MENSUAL</t>
  </si>
  <si>
    <t>JP MORGAN BANK</t>
  </si>
  <si>
    <t>SEMESTRAL</t>
  </si>
  <si>
    <t>Patrimonio en MM UF</t>
  </si>
  <si>
    <t>Deuda Financiera Neta + Deuda por Arriendo / Ebitda Ajustado</t>
  </si>
  <si>
    <t>The Fresh Market Holdings, INC. (*)</t>
  </si>
  <si>
    <t>ESTADOS UNIDOS</t>
  </si>
  <si>
    <t>Nota 30. Pasivos por arrendamientos</t>
  </si>
  <si>
    <t>Supermercados - EEUU</t>
  </si>
  <si>
    <t>NOTA 1</t>
  </si>
  <si>
    <t>NOTA 2.4</t>
  </si>
  <si>
    <t>Estados Unidos</t>
  </si>
  <si>
    <t>Yuan</t>
  </si>
  <si>
    <t>NOTA 2.5</t>
  </si>
  <si>
    <t>NOTA 5</t>
  </si>
  <si>
    <t>NOTA 6</t>
  </si>
  <si>
    <t>NOTA 8</t>
  </si>
  <si>
    <t xml:space="preserve">Deudores Tarjetas de crédito bruto no corriente </t>
  </si>
  <si>
    <t>Otras cuentas por cobrar bruto no corriente</t>
  </si>
  <si>
    <t>NOTA 8 OF</t>
  </si>
  <si>
    <t>NOTA 8 OF ARG</t>
  </si>
  <si>
    <t>NOTA 9</t>
  </si>
  <si>
    <t>NOTA 9.3</t>
  </si>
  <si>
    <t>NOTA 9.4</t>
  </si>
  <si>
    <t>NOTA 9.6</t>
  </si>
  <si>
    <t>NOTA 10</t>
  </si>
  <si>
    <t>NOTA 11</t>
  </si>
  <si>
    <t>NOTA 12</t>
  </si>
  <si>
    <t>NOTA 13</t>
  </si>
  <si>
    <t>NOTA 14</t>
  </si>
  <si>
    <t>NOTA 14.3</t>
  </si>
  <si>
    <t>NOTA 15</t>
  </si>
  <si>
    <t>NOTA 16</t>
  </si>
  <si>
    <t>NOTA 17.1</t>
  </si>
  <si>
    <t>NOTA 17.3</t>
  </si>
  <si>
    <t>Pasivos por arrendamientos corrientes</t>
  </si>
  <si>
    <t>NOTA 18</t>
  </si>
  <si>
    <t>NOTA 19</t>
  </si>
  <si>
    <t>NOTA 20</t>
  </si>
  <si>
    <t>NOTA 21</t>
  </si>
  <si>
    <t>NOTA 22</t>
  </si>
  <si>
    <t>NOTA 23.5</t>
  </si>
  <si>
    <t>NOTA 24</t>
  </si>
  <si>
    <t>NOTA 25</t>
  </si>
  <si>
    <t>NOTA 26</t>
  </si>
  <si>
    <t>NOTA 27</t>
  </si>
  <si>
    <t>NOTA 30</t>
  </si>
  <si>
    <t>NOTA 31</t>
  </si>
  <si>
    <t>NOTA 32</t>
  </si>
  <si>
    <t>Subsidiarias Chile - Argentina - Brasil - Perú - Colombia - Estados Unidos</t>
  </si>
  <si>
    <t>NOTA 33</t>
  </si>
  <si>
    <t>Banco Santander - Chile</t>
  </si>
  <si>
    <t>Easy Administradora S.P.A. (*)</t>
  </si>
  <si>
    <t>Carnes Huinca S.A.</t>
  </si>
  <si>
    <t>Dawfel S.A. (***)</t>
  </si>
  <si>
    <t>Pesos Uruguayos</t>
  </si>
  <si>
    <t>$CL/ Peso Uruguayo</t>
  </si>
  <si>
    <t>Otras monedas</t>
  </si>
  <si>
    <t>NOTA 7.4</t>
  </si>
  <si>
    <t>Tipo de pasivo</t>
  </si>
  <si>
    <t>Contraparte /                                          Identificación</t>
  </si>
  <si>
    <t>Moneda Contratada</t>
  </si>
  <si>
    <t>Nocional Designado             USD</t>
  </si>
  <si>
    <t>Préstamos Bancarios</t>
  </si>
  <si>
    <t>The Hong Kong and Shanghai Banking Corp. HSBC</t>
  </si>
  <si>
    <t>Bank of America, N.A.</t>
  </si>
  <si>
    <t>Bono 144A con el público</t>
  </si>
  <si>
    <t>Bono Internacional USA - 2027</t>
  </si>
  <si>
    <t>Bono Internacional USA - 2025</t>
  </si>
  <si>
    <t>Cartera No Repactada % de Pérdidas Promedio</t>
  </si>
  <si>
    <t>Cartera Repactada % de Pérdidas Promedio</t>
  </si>
  <si>
    <t>Saldo al 31/12/2022</t>
  </si>
  <si>
    <t>THE FRESH MARKET HOLDINGS, INC.</t>
  </si>
  <si>
    <t>Saldos al 
05/07/2022</t>
  </si>
  <si>
    <t>Ajustes del periodo</t>
  </si>
  <si>
    <t>Medición de Valor Justo a fecha de adquisición</t>
  </si>
  <si>
    <t>Activos netos</t>
  </si>
  <si>
    <t xml:space="preserve">Porcentaje de participación accionaria </t>
  </si>
  <si>
    <t xml:space="preserve">Activo (Pasivo) neto correspondiente a la participación </t>
  </si>
  <si>
    <t>Precio pagado en la adquisición M$</t>
  </si>
  <si>
    <t>Plusvalía determinada M$</t>
  </si>
  <si>
    <t>GIGA BR DISTRIBUIDOR E ATACADISTA LTDA.</t>
  </si>
  <si>
    <t>Saldos al 
01/07/2022</t>
  </si>
  <si>
    <t xml:space="preserve">Activo neto correspondiente a la participación </t>
  </si>
  <si>
    <t>Saldo Final al 31 de diciembre de 2022</t>
  </si>
  <si>
    <t>Saldo final al 31/12/2022</t>
  </si>
  <si>
    <t>Corriente al 31/12/2022</t>
  </si>
  <si>
    <t>BANCO CORDOBA</t>
  </si>
  <si>
    <t>BANCO PATAGONIA</t>
  </si>
  <si>
    <t>NOTA 17.4</t>
  </si>
  <si>
    <t>Nombre Institución</t>
  </si>
  <si>
    <t>Posición Activa            (en Miles)</t>
  </si>
  <si>
    <t>Posición Pasiva            (en Miles)</t>
  </si>
  <si>
    <t xml:space="preserve">Otras obligaciones financieras - Otros </t>
  </si>
  <si>
    <t>Otros activos financieros TFM</t>
  </si>
  <si>
    <t>Facturas cedidas en operaciones de confirming</t>
  </si>
  <si>
    <t>Consolidado 31/12/2022</t>
  </si>
  <si>
    <t>NOTA 13.4a</t>
  </si>
  <si>
    <t>NOTA 13.4b</t>
  </si>
  <si>
    <t>Ebitda Ajustado LTM Proforma incluye GIGA y TFM próximos 6 meses</t>
  </si>
  <si>
    <t>Indicadores Financieros al 31/12/2022</t>
  </si>
  <si>
    <t>Cálculo Ratio 31/12/2022</t>
  </si>
  <si>
    <t>31 DICIEMBRE 2022</t>
  </si>
  <si>
    <t>Total Provisión al 31/12/2022</t>
  </si>
  <si>
    <t>Acciones autorizadas al 31 de diciembre de 2022</t>
  </si>
  <si>
    <t>Movimiento de Otras Reservas</t>
  </si>
  <si>
    <t>Superávit de revaluación                       M$</t>
  </si>
  <si>
    <t>Reserva de diferencias de cambio en conversiones                    M$</t>
  </si>
  <si>
    <t>Reserva de coberturas de flujo de efectivo                        M$</t>
  </si>
  <si>
    <t>Reservas de ganancias o pérdidas actuariales en planes de beneficios definidos                                              M$</t>
  </si>
  <si>
    <t>Otro resultado integral acumulado                                     M$</t>
  </si>
  <si>
    <t>Reserva de pagos basados en acciones                              M$</t>
  </si>
  <si>
    <t>Otras reservas varias                                  M$</t>
  </si>
  <si>
    <t>Total otras reservas                                              M$</t>
  </si>
  <si>
    <t>Incrementos (bajas) en Patrimonio por coberturas y otros</t>
  </si>
  <si>
    <t xml:space="preserve">Impuesto diferido por altas patrimoniales </t>
  </si>
  <si>
    <t>Reclasificaciones a resultado por coberturas</t>
  </si>
  <si>
    <t>Impuesto diferido por Reclasificaciones a resultado</t>
  </si>
  <si>
    <t>Incrementos (disminuciones) por transacciones con accionistas (*)</t>
  </si>
  <si>
    <t>Venta de propiedades</t>
  </si>
  <si>
    <t>Diferencia de cambio operacional</t>
  </si>
  <si>
    <t>Reajuste impuestos por recuperar</t>
  </si>
  <si>
    <t>Dividendos pagados a participaciones no controladoras</t>
  </si>
  <si>
    <t>AL 31 DE DICIEMBRE DE 2022</t>
  </si>
  <si>
    <t>INFORMACIÓN REGIONAL POR SEGMENTO                                                                                                                                                                                                                                                 AL 31 DE DICIEMBRE DE 2022</t>
  </si>
  <si>
    <t>URUGUAY</t>
  </si>
  <si>
    <t>Valor Contable                         31/12/2022</t>
  </si>
  <si>
    <t>01/01/2023 al</t>
  </si>
  <si>
    <t>Patrimonio previamente reportado 01/01/2023</t>
  </si>
  <si>
    <t>Saldo al 01/01/2023</t>
  </si>
  <si>
    <t>Saldo inicial al 01/01/2023</t>
  </si>
  <si>
    <t>Movimiento año 2023</t>
  </si>
  <si>
    <t>Saldo Inicial al 01 de enero de 2023</t>
  </si>
  <si>
    <t>Combinación de negocios (*)</t>
  </si>
  <si>
    <t>Saldo al 01 de enero de 2022</t>
  </si>
  <si>
    <t>Saldo al 31 de diciembre de 2022</t>
  </si>
  <si>
    <t>Saldo al  31/12/2022</t>
  </si>
  <si>
    <t>Deuda Financiera Neta</t>
  </si>
  <si>
    <t>Deuda Financiera Neta + Deuda por Arriendo</t>
  </si>
  <si>
    <t>Acciones pagadas al 31 de diciembre de 2022</t>
  </si>
  <si>
    <t>Acciones pagadas al 01 de enero de 2023</t>
  </si>
  <si>
    <t>Cuentas por pagar comerciales y otras cuentas por pagar 2023</t>
  </si>
  <si>
    <t>Promedio                     (*)</t>
  </si>
  <si>
    <t>Subsidiarias Chile - Argentina - Brasil - Perú - Colombia - Estados Unidos - Uruguay</t>
  </si>
  <si>
    <t>Acciones autorizadas al 01 de enero de 2023</t>
  </si>
  <si>
    <t>Al 31 de diciembre de 2022</t>
  </si>
  <si>
    <t>Provisión total, saldo final al 31/12/2022</t>
  </si>
  <si>
    <t>ESTADO INTERMEDIO DE SITUACION FINANCIERA CONSOLIDADO</t>
  </si>
  <si>
    <t>Pk One Limited (Inglaterra)</t>
  </si>
  <si>
    <t>Fondo de Pensiones Habitat A</t>
  </si>
  <si>
    <t>Fondo de Pensiones Habitat B</t>
  </si>
  <si>
    <t>Reducción de Capital</t>
  </si>
  <si>
    <t>Saldos al 05/07/2022              USD</t>
  </si>
  <si>
    <t>97.036.000-K</t>
  </si>
  <si>
    <t>BANCO MACRO</t>
  </si>
  <si>
    <t>BANCO SANTANDER SA</t>
  </si>
  <si>
    <t>BJUMB - B1</t>
  </si>
  <si>
    <t>UF</t>
  </si>
  <si>
    <t>SEMESTRALES</t>
  </si>
  <si>
    <t>NACIONAL</t>
  </si>
  <si>
    <t>BJUMB - B2</t>
  </si>
  <si>
    <t>BCENC - F</t>
  </si>
  <si>
    <t>UNICO AL FINAL</t>
  </si>
  <si>
    <t>BCENC - J</t>
  </si>
  <si>
    <t>BCENC - N</t>
  </si>
  <si>
    <t>BCENC-R</t>
  </si>
  <si>
    <t>ÚNICA - A</t>
  </si>
  <si>
    <t>EXTRANJERO</t>
  </si>
  <si>
    <t>BCSSA - A</t>
  </si>
  <si>
    <t>BCSSA - B</t>
  </si>
  <si>
    <t>BCSSA - C</t>
  </si>
  <si>
    <t>BCSSA - E</t>
  </si>
  <si>
    <t>Banco Bradesco</t>
  </si>
  <si>
    <t>Real</t>
  </si>
  <si>
    <t>UNICA AL FINAL</t>
  </si>
  <si>
    <t>Dividendos pagados</t>
  </si>
  <si>
    <t>Flujos de efectivo utilizados para obtener el control de subsidiarias u otros negocios (3)</t>
  </si>
  <si>
    <t>Importes procedentes de ventas de propiedades, planta y equipo</t>
  </si>
  <si>
    <t>Pagos por adquirir o rescatar las acciones de la entidad</t>
  </si>
  <si>
    <t>Importes procedentes de préstamos de largo plazo</t>
  </si>
  <si>
    <t>Unicenter S.A.</t>
  </si>
  <si>
    <t>Cencosud Uruguay Servicios S.A. (***)</t>
  </si>
  <si>
    <t>Saldo al 31/09/2023</t>
  </si>
  <si>
    <t>Banco Bank Of América</t>
  </si>
  <si>
    <t xml:space="preserve">Ebitda Ajustado LTM </t>
  </si>
  <si>
    <t>Total Provisión al 30/09/2023</t>
  </si>
  <si>
    <t>Acciones pagadas al 30 de septiembre de 2023</t>
  </si>
  <si>
    <t>Argentina - Economía hiperinflacionaria</t>
  </si>
  <si>
    <t xml:space="preserve">Impuestos diferidos Dif TC en patrimonio </t>
  </si>
  <si>
    <t>Diferencia en tasa recuperación pérdida fiscal Matriz</t>
  </si>
  <si>
    <t xml:space="preserve">Plan 2023 de Incentivo a la Permanencia y Performance - Stock Options </t>
  </si>
  <si>
    <t>Agosto de 2023</t>
  </si>
  <si>
    <t>20.933.765 acciones</t>
  </si>
  <si>
    <t>$ 1.836,5</t>
  </si>
  <si>
    <t>0,69 ; 1,73 ; 2,77 y 3,8 años</t>
  </si>
  <si>
    <t>El derecho del Ejecutivo a recibir las acciones antes señaladas quedará sujeto a las siguientes condiciones copulativas y suspensivas:
a) Que el Ejecutivo haya suscrito un contrato de Cesión de Acciones con Cencosud S.A. o alguna de sus filiales.
b) Que el Ejecutivo al momento de suscribir el contrato de Cesión de Acciones tenga un contrato de trabajo vigente con la Compañía o alguna de sus filiales en Chile o en el extranjero y dicha relación laboral no haya sido interrumpida o se le haya puesto término, cualquiera sea la causal de dicha interrupción o terminación, entre la fecha de firma del presente contrato y la Cesión de Acciones.
Para el caso de las acciones de Performance, quedará sujeto al cumplimiento de las condiciones copulativas y suspensivas a que se cumplan ciertos activadores de pago definidos en los contratos.</t>
  </si>
  <si>
    <t>32,81%</t>
  </si>
  <si>
    <t>NOTA 17.7 (2022)</t>
  </si>
  <si>
    <t>Por los ejercicios terminados al 31 de diciembre de 2023 y 2022</t>
  </si>
  <si>
    <t>01/10/2023 al</t>
  </si>
  <si>
    <t>01/10/2022 al</t>
  </si>
  <si>
    <t xml:space="preserve">ESTADO CONSOLIDADO DE CAMBIOS EN EL PATRIMONIO </t>
  </si>
  <si>
    <t>Patrimonio al  31/12/2023</t>
  </si>
  <si>
    <t>Patrimonio al  31/12/2022</t>
  </si>
  <si>
    <t>Fondo de Pensiones Habitat C</t>
  </si>
  <si>
    <t>HJSA Proyecto Tres S.A.C. (*)</t>
  </si>
  <si>
    <t>0,2%  -  6,9%</t>
  </si>
  <si>
    <t>90% - 99%</t>
  </si>
  <si>
    <t>0% - 7,7%</t>
  </si>
  <si>
    <t>1% -18,59%</t>
  </si>
  <si>
    <t>0% - 1%</t>
  </si>
  <si>
    <t>57% - 85%</t>
  </si>
  <si>
    <t>0,4% - 65%</t>
  </si>
  <si>
    <t>0,5% - 5,8%</t>
  </si>
  <si>
    <t>Cifras al Cierre de Diciembre 2023</t>
  </si>
  <si>
    <t>Stock al cierre de Diciembre 2023</t>
  </si>
  <si>
    <t xml:space="preserve">Promedio de cuentas repactadas mensualmente entre Dic 2022 y Dic 2023 </t>
  </si>
  <si>
    <t>Director (*)</t>
  </si>
  <si>
    <t>Presidente (*)</t>
  </si>
  <si>
    <t>Saldo al 31/12/2023</t>
  </si>
  <si>
    <t>Combinación de Negocios</t>
  </si>
  <si>
    <t>Saldo Final al 31 de Diciembre de 2023</t>
  </si>
  <si>
    <t>NOTA</t>
  </si>
  <si>
    <t>16.1. Activos por impuestos diferidos.</t>
  </si>
  <si>
    <t>16.2. Pasivos por impuestos diferidos.</t>
  </si>
  <si>
    <t>NIIF 16</t>
  </si>
  <si>
    <t>Argentina - Economía hiperinflacionaria - Patrimonio</t>
  </si>
  <si>
    <t>Cargo (abono) reclasificado a Mantenido para la venta</t>
  </si>
  <si>
    <t>Saldo al 31 de diciembre de 2023</t>
  </si>
  <si>
    <t>Al 31 de diciembre de 2023</t>
  </si>
  <si>
    <t>Corriente al 31/12/2023</t>
  </si>
  <si>
    <t>BANCO SUPERVILLE</t>
  </si>
  <si>
    <t>Saldo final al 31/12/2023</t>
  </si>
  <si>
    <t>Reembolsos/Pagos de colaterales</t>
  </si>
  <si>
    <t>Fair Value de Derivados y Deuda</t>
  </si>
  <si>
    <t>Consolidado 31/12/2023</t>
  </si>
  <si>
    <t>Indicadores Financieros al 31/12/2023</t>
  </si>
  <si>
    <t>Cálculo Ratio 31/12/2023</t>
  </si>
  <si>
    <t>30 DICIEMBRE 2023</t>
  </si>
  <si>
    <t>Provisión total, saldo final al 31/12/2023</t>
  </si>
  <si>
    <t xml:space="preserve">Participación en resultados y bonos </t>
  </si>
  <si>
    <t xml:space="preserve">Pagos basados en acciones </t>
  </si>
  <si>
    <t>Detalle de provisiones no corrientes</t>
  </si>
  <si>
    <t>Pagos basados en acciones</t>
  </si>
  <si>
    <t>Acciones autorizadas al 31 de Diciembre de 2023</t>
  </si>
  <si>
    <t>Reservas por diferencias de cambio por conversión</t>
  </si>
  <si>
    <t>Reservas de coberturas de flujo de caja</t>
  </si>
  <si>
    <t>Otras Reservas Varias</t>
  </si>
  <si>
    <t xml:space="preserve">Total Otras Reservas </t>
  </si>
  <si>
    <t>Movimiento de reservas</t>
  </si>
  <si>
    <t>Saldo Inicial Periodo Actual 01/01/2009</t>
  </si>
  <si>
    <t>Saldo Inicial Reexpresado</t>
  </si>
  <si>
    <t>Cambios en patrimonio</t>
  </si>
  <si>
    <t>Incremento (disminución) por transferencias y otros cambios</t>
  </si>
  <si>
    <t>Total de Cambios en Patrimonio</t>
  </si>
  <si>
    <t>Saldo Final Periodo Actual 31/12/2009</t>
  </si>
  <si>
    <t>NOTA 23.1</t>
  </si>
  <si>
    <t>Gastos (Ingresos) por derivados de cobertura</t>
  </si>
  <si>
    <t>Costos de combinaciones de Negocios</t>
  </si>
  <si>
    <t>Reversa valuación impto diferido TFM</t>
  </si>
  <si>
    <t>Reversa deterioro credito AXI Impositivo</t>
  </si>
  <si>
    <t>AL 31 DE DICIEMBRE DE 2023</t>
  </si>
  <si>
    <t>INFORMACIÓN REGIONAL POR SEGMENTO                                                                                                                                                                                                                                                 AL 31 DE DICIEMBRE DE 2023</t>
  </si>
  <si>
    <t>Activos no corrientes clasificados como mantenidos para la venta</t>
  </si>
  <si>
    <t>Inventarios, no corrientes</t>
  </si>
  <si>
    <t>Cuentas por cobrar a entidades relacionadas, no corrientes</t>
  </si>
  <si>
    <t>Valor Contable                         31/12/2023</t>
  </si>
  <si>
    <t>Planes basados en acciones en efectivo</t>
  </si>
  <si>
    <t xml:space="preserve">Plan 2023 de Incentivo a la Permanencia - Phantom Options </t>
  </si>
  <si>
    <t>Número de instrumentos de patrimonio concedidos o liquidados en efectivo</t>
  </si>
  <si>
    <t>15.456.242 acciones</t>
  </si>
  <si>
    <t>0,69 ; 1,73 ; 2,77 años</t>
  </si>
  <si>
    <t xml:space="preserve">Remuneración en efectivo equivalente al valor de mercado de las acciones </t>
  </si>
  <si>
    <t>Datos de entrada de Modelo de Valorización para los pagos basados en acciones</t>
  </si>
  <si>
    <t>$ 1.656,5</t>
  </si>
  <si>
    <t>31,91%</t>
  </si>
  <si>
    <t>Activos no corrientes para su disposición clasificados como mantenidos para la venta</t>
  </si>
  <si>
    <t>NOTA 35</t>
  </si>
  <si>
    <t>CURRENT ASSETS</t>
  </si>
  <si>
    <t>Cash and cash equivalents</t>
  </si>
  <si>
    <t>Other financial assets, current</t>
  </si>
  <si>
    <t>Other non-financial assets, current</t>
  </si>
  <si>
    <t>Trade receivables and other receivables</t>
  </si>
  <si>
    <t>Receivables from related entities, current</t>
  </si>
  <si>
    <t>Inventory</t>
  </si>
  <si>
    <t>Current tax assets</t>
  </si>
  <si>
    <t>TOTAL CURRENT ASSETS</t>
  </si>
  <si>
    <t>ASSETS</t>
  </si>
  <si>
    <t>NON-CURRENT ASSETS</t>
  </si>
  <si>
    <t>Other financial assets, non-current</t>
  </si>
  <si>
    <t>Other non-financial assets, non-current</t>
  </si>
  <si>
    <t>Trade receivable and other receivables, non current</t>
  </si>
  <si>
    <t>Equity method investment</t>
  </si>
  <si>
    <t>Intangible assets other than goodwill</t>
  </si>
  <si>
    <t>Property, plant and equipment</t>
  </si>
  <si>
    <t>Investment property</t>
  </si>
  <si>
    <t xml:space="preserve">Current Tax assets, non-current </t>
  </si>
  <si>
    <t>Deferred income tax assets</t>
  </si>
  <si>
    <t>TOTAL NON-CURRENT ASSETS</t>
  </si>
  <si>
    <t>TOTAL ASSETS</t>
  </si>
  <si>
    <t>CURRENT LIABILITIES</t>
  </si>
  <si>
    <t>Other financial liabilities, current</t>
  </si>
  <si>
    <t>Leasing Libilities, current</t>
  </si>
  <si>
    <t>Trade payables and other payables</t>
  </si>
  <si>
    <t>Payables to related entities, current</t>
  </si>
  <si>
    <t>Provisions and other liabilities</t>
  </si>
  <si>
    <t>Current income tax liabilities</t>
  </si>
  <si>
    <t>Current provision for employee benefits</t>
  </si>
  <si>
    <t>Other non-financial liabilities, current</t>
  </si>
  <si>
    <t>TOTAL CURRENT LIABILITIES</t>
  </si>
  <si>
    <t>NON-CURRENT LIABILITIES</t>
  </si>
  <si>
    <t>Other financial liabilities, non-current</t>
  </si>
  <si>
    <t>Leasing Libilities, non-current</t>
  </si>
  <si>
    <t>Trade accounts payable, non-current</t>
  </si>
  <si>
    <t>Other provisions, non-current</t>
  </si>
  <si>
    <t>Deferred income tax liabilities</t>
  </si>
  <si>
    <t>Current taxes liabilities, non-current</t>
  </si>
  <si>
    <t>Other non-financial liabilities, non-current</t>
  </si>
  <si>
    <t>TOTAL NON-CURRENT LIABILITIES</t>
  </si>
  <si>
    <t>TOTAL LIABILITIES</t>
  </si>
  <si>
    <t>LIABILITIES</t>
  </si>
  <si>
    <r>
      <t>As of December 31</t>
    </r>
    <r>
      <rPr>
        <b/>
        <vertAlign val="superscript"/>
        <sz val="10"/>
        <color rgb="FF000000"/>
        <rFont val="Aptos"/>
        <family val="2"/>
      </rPr>
      <t>st</t>
    </r>
    <r>
      <rPr>
        <b/>
        <sz val="10"/>
        <color indexed="8"/>
        <rFont val="Aptos"/>
        <family val="2"/>
      </rPr>
      <t xml:space="preserve"> 2023 and December 31</t>
    </r>
    <r>
      <rPr>
        <b/>
        <vertAlign val="superscript"/>
        <sz val="10"/>
        <color indexed="8"/>
        <rFont val="Aptos"/>
        <family val="2"/>
      </rPr>
      <t>st</t>
    </r>
    <r>
      <rPr>
        <b/>
        <sz val="10"/>
        <color indexed="8"/>
        <rFont val="Aptos"/>
        <family val="2"/>
      </rPr>
      <t xml:space="preserve"> 2022</t>
    </r>
  </si>
  <si>
    <t>Expressed in Chilean Pesos</t>
  </si>
  <si>
    <t>Net revenues</t>
  </si>
  <si>
    <t>Cost of sales</t>
  </si>
  <si>
    <t>Gross profit</t>
  </si>
  <si>
    <t>Other income by function</t>
  </si>
  <si>
    <t>Distribution costs</t>
  </si>
  <si>
    <t xml:space="preserve">Selling and administrative expenses </t>
  </si>
  <si>
    <t>Other expenses by function</t>
  </si>
  <si>
    <t>Other gain (Losses)</t>
  </si>
  <si>
    <t>Income (loss) of operational activity</t>
  </si>
  <si>
    <t>Financial Income</t>
  </si>
  <si>
    <t>Financial Costs</t>
  </si>
  <si>
    <t>Participation in profit of equity method associates</t>
  </si>
  <si>
    <t xml:space="preserve">Income (loss) from foreign exchange variations </t>
  </si>
  <si>
    <t>Result of indexation units</t>
  </si>
  <si>
    <t>Income before income taxes</t>
  </si>
  <si>
    <t xml:space="preserve">Income taxes  </t>
  </si>
  <si>
    <t>Income (loss) from continuing operations</t>
  </si>
  <si>
    <t xml:space="preserve">Profit (Loss) </t>
  </si>
  <si>
    <t>Profit (loss), attributable to</t>
  </si>
  <si>
    <t>Profit (loss), attributable to owners of the parent</t>
  </si>
  <si>
    <t>Profit (loss), attributable to non-controlling interests</t>
  </si>
  <si>
    <t>Earnings per share expressed in Chilean pesos</t>
  </si>
  <si>
    <t>Earnings per basic share</t>
  </si>
  <si>
    <t>Basic earnings (loss) per share from continuing operations</t>
  </si>
  <si>
    <t>Basic earnings (loss) per share</t>
  </si>
  <si>
    <t>Diluted earnings per share</t>
  </si>
  <si>
    <t>Diluted earnings (loss) per share from discontinued operations</t>
  </si>
  <si>
    <t>Diluted earnings (loss) per share</t>
  </si>
  <si>
    <t>EINTERMEDIATE CONSOLIDATED STATEMENT OF COMPREHENSIVE INCOME</t>
  </si>
  <si>
    <t>Expressed in thousands of Chilean pesos (M $)</t>
  </si>
  <si>
    <t>COMPREHENSIVE INCOME STATEMENT</t>
  </si>
  <si>
    <t>Earnings (Loss)</t>
  </si>
  <si>
    <t>Other comprehensive income</t>
  </si>
  <si>
    <t>Components of other comprehensive income that will be reclassified to the income statement for the period, before taxes</t>
  </si>
  <si>
    <t>Foreign currency translation differences</t>
  </si>
  <si>
    <t>Gains (losses) from foreign currency translation differences, before taxes</t>
  </si>
  <si>
    <t>Other comprehensive income, before taxes, foreign currency translation differences</t>
  </si>
  <si>
    <t>Cash flow hedges</t>
  </si>
  <si>
    <t>Gains (losses) from cash flow hedges, before taxes</t>
  </si>
  <si>
    <t>Other comprehensive income, before taxes, cash flow hedges</t>
  </si>
  <si>
    <t>Total other comprehensive income that will be reclassified to the income statement for the period, before taxes</t>
  </si>
  <si>
    <t xml:space="preserve">  Other components of comprehensive income, before taxes</t>
  </si>
  <si>
    <t>Income taxes related to components of other comprehensive income that will be reclassified to the income statement for the period</t>
  </si>
  <si>
    <t>Income tax related to cash flow hedges of other comprehensive income</t>
  </si>
  <si>
    <t xml:space="preserve">  Income taxes related to components of other comprehensive income that will be reclassified to the income statement for the period</t>
  </si>
  <si>
    <t>Total comprehensive income</t>
  </si>
  <si>
    <t>Total comprehensive income attributable to</t>
  </si>
  <si>
    <t>Total comprehensive income attributable to owners of the parent</t>
  </si>
  <si>
    <t>Total comprehensive income attributable to non-controlling interests</t>
  </si>
  <si>
    <t>FECU FINANCIAL STATEMENTS NOTES</t>
  </si>
  <si>
    <t>4Q23</t>
  </si>
  <si>
    <t>Note</t>
  </si>
  <si>
    <t>NOTE 4</t>
  </si>
  <si>
    <t xml:space="preserve">Instrumentos financieros de alta liquidez </t>
  </si>
  <si>
    <t xml:space="preserve">Castigos realizados entre Dic 2022 y Dic 2023 </t>
  </si>
  <si>
    <t>Recuperaciones de Castigos realizadas entre Dic 2022 y Dic 2023</t>
  </si>
  <si>
    <t>Corresponde al Stock de Cartera Repactada al cierre de Diciembre 2023</t>
  </si>
  <si>
    <t>Número clientes repactados / número clientes no repactados</t>
  </si>
  <si>
    <t>3.294.888-K</t>
  </si>
  <si>
    <t>Horst Paulmann Kemna</t>
  </si>
  <si>
    <t>Accionista Controlador</t>
  </si>
  <si>
    <t>Dividendos Pagados</t>
  </si>
  <si>
    <t>Peso Chileno</t>
  </si>
  <si>
    <t>7.012.865-9</t>
  </si>
  <si>
    <t>Accionista Controlador/Director</t>
  </si>
  <si>
    <t>8.953.509-3</t>
  </si>
  <si>
    <t>8.953.510-7</t>
  </si>
  <si>
    <t>59.324.530-6</t>
  </si>
  <si>
    <t xml:space="preserve">PK One Limited                         </t>
  </si>
  <si>
    <t>76.620.967-K</t>
  </si>
  <si>
    <t xml:space="preserve">Inversiones y Servicios Rupel Ltda.    </t>
  </si>
  <si>
    <t>76.076.630-5</t>
  </si>
  <si>
    <t>Administradora de Retail y Servicio S.A.</t>
  </si>
  <si>
    <t>Empresa Relación Director/Accionista Controlador</t>
  </si>
  <si>
    <t>Arriendos Cobrados</t>
  </si>
  <si>
    <t>Gastos Comunes Cobrados</t>
  </si>
  <si>
    <t>Cesiones de contratos, compra de activos y otros</t>
  </si>
  <si>
    <t>78.410.320-K</t>
  </si>
  <si>
    <t>Imp. y Comercial Regen Ltda.</t>
  </si>
  <si>
    <t>Empresa Relación Accionista Controlador</t>
  </si>
  <si>
    <t>Compra de Mercadería</t>
  </si>
  <si>
    <t>92.491.000-3</t>
  </si>
  <si>
    <t>Labsa Inversiones Ltda.</t>
  </si>
  <si>
    <t>Arriendos Pagados</t>
  </si>
  <si>
    <t>Venta con Tarjeta Cencosud y Otros</t>
  </si>
  <si>
    <t>Recaudación Estado de Cuentas</t>
  </si>
  <si>
    <t>Dividendos Cobrados</t>
  </si>
  <si>
    <t>Servicios Prestados</t>
  </si>
  <si>
    <t>Comisiones y Otros</t>
  </si>
  <si>
    <t>0-E</t>
  </si>
  <si>
    <t>Moura Neto Consultoria Ltda.</t>
  </si>
  <si>
    <t>Empresa Relación Director</t>
  </si>
  <si>
    <t>Vida para instalaciones fijas y accesorios</t>
  </si>
  <si>
    <t>Cambios de Terrenos, Modelo del valor razonable, Total</t>
  </si>
  <si>
    <t>N/A</t>
  </si>
  <si>
    <t>Incrementos (disminuciones por otros cambios, patrimonio</t>
  </si>
  <si>
    <t>Cancelación de acciones producto de la reducción de capital de pleno derecho</t>
  </si>
  <si>
    <t>Patrimonio no controladoras</t>
  </si>
  <si>
    <t>Iss Servicios Generales Ltda.</t>
  </si>
  <si>
    <t>Total boletas garantías por cumplimiento de obras</t>
  </si>
  <si>
    <t>NOTA 34 B</t>
  </si>
  <si>
    <t>NOTA 34 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</si>
</sst>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1">
    <numFmt numFmtId="41" formatCode="_ * #,##0_ ;_ * \-#,##0_ ;_ * &quot;-&quot;_ ;_ @_ "/>
    <numFmt numFmtId="43" formatCode="_ * #,##0.00_ ;_ * \-#,##0.00_ ;_ * &quot;-&quot;??_ ;_ @_ "/>
    <numFmt numFmtId="164" formatCode="&quot;$&quot;#,##0_);\(&quot;$&quot;#,##0\)"/>
    <numFmt numFmtId="165" formatCode="_(* #,##0_);_(* \(#,##0\);_(* &quot;-&quot;_);_(@_)"/>
    <numFmt numFmtId="166" formatCode="_(* #,##0.00_);_(* \(#,##0.00\);_(* &quot;-&quot;??_);_(@_)"/>
    <numFmt numFmtId="167" formatCode="_-* #,##0\ _€_-;\-* #,##0\ _€_-;_-* &quot;-&quot;\ _€_-;_-@_-"/>
    <numFmt numFmtId="168" formatCode="_-* #,##0.00\ _€_-;\-* #,##0.00\ _€_-;_-* &quot;-&quot;??\ _€_-;_-@_-"/>
    <numFmt numFmtId="169" formatCode="_-* #,##0_-;\-* #,##0_-;_-* &quot;-&quot;_-;_-@_-"/>
    <numFmt numFmtId="170" formatCode="_-* #,##0.00_-;\-* #,##0.00_-;_-* &quot;-&quot;??_-;_-@_-"/>
    <numFmt numFmtId="171" formatCode="_-* #,##0.00\ [$€]_-;\-* #,##0.00\ [$€]_-;_-* &quot;-&quot;??\ [$€]_-;_-@_-"/>
    <numFmt numFmtId="172" formatCode="_-* #,##0_-;\-* #,##0_-;_-* &quot;-&quot;??_-;_-@_-"/>
    <numFmt numFmtId="173" formatCode="0.0%"/>
    <numFmt numFmtId="174" formatCode="0.0000%"/>
    <numFmt numFmtId="175" formatCode="#,##0_ ;\-#,##0\ "/>
    <numFmt numFmtId="176" formatCode="_ * #,##0_ ;_ * \-#,##0_ ;_ * &quot;-&quot;??_ ;_ @_ "/>
    <numFmt numFmtId="177" formatCode="_(* #,##0_);_(* \(#,##0\);_(* &quot;-&quot;??_);_(@_)"/>
    <numFmt numFmtId="178" formatCode="0.0000"/>
    <numFmt numFmtId="179" formatCode="#,##0;[Red]#,##0"/>
    <numFmt numFmtId="180" formatCode="#,##0;\(#,##0\)"/>
    <numFmt numFmtId="181" formatCode="_(* #,##0.0_);_(* \(#,##0.0\);_(* &quot;-&quot;??_);_(@_)"/>
    <numFmt numFmtId="182" formatCode="_(* #,##0.00000_);_(* \(#,##0.00000\);_(* &quot;-&quot;??_);_(@_)"/>
    <numFmt numFmtId="183" formatCode="dd\/mm\/yyyy"/>
    <numFmt numFmtId="184" formatCode="m/d/yyyy;@"/>
    <numFmt numFmtId="185" formatCode="#,##0.0"/>
    <numFmt numFmtId="186" formatCode="#,##0.0_);\(#,##0.0\)"/>
    <numFmt numFmtId="187" formatCode="\$#,##0\ ;\(\$#,##0\)"/>
    <numFmt numFmtId="188" formatCode="General_)"/>
    <numFmt numFmtId="189" formatCode="_-* #,##0.0\ _P_t_s_-;\-* #,##0.0\ _P_t_s_-;_-* &quot;-&quot;??\ _P_t_s_-;_-@_-"/>
    <numFmt numFmtId="190" formatCode="mm/dd/yy"/>
    <numFmt numFmtId="191" formatCode="&quot;$&quot;#,##0.0000_);\(&quot;$&quot;#,##0.0000\)"/>
    <numFmt numFmtId="192" formatCode="_-* #,##0\ &quot;F&quot;_-;\-* #,##0\ &quot;F&quot;_-;_-* &quot;-&quot;\ &quot;F&quot;_-;_-@_-"/>
    <numFmt numFmtId="193" formatCode="_-* #,##0\ _F_-;\-* #,##0\ _F_-;_-* &quot;-&quot;\ _F_-;_-@_-"/>
    <numFmt numFmtId="194" formatCode="_-* #,##0.00\ &quot;F&quot;_-;\-* #,##0.00\ &quot;F&quot;_-;_-* &quot;-&quot;??\ &quot;F&quot;_-;_-@_-"/>
    <numFmt numFmtId="195" formatCode="_-* #,##0.00\ _F_-;\-* #,##0.00\ _F_-;_-* &quot;-&quot;??\ _F_-;_-@_-"/>
    <numFmt numFmtId="196" formatCode="#,##0_);\(#,##0\);\ &quot;   -   &quot;"/>
    <numFmt numFmtId="197" formatCode="#,##0.0;[Red]#,##0.0"/>
    <numFmt numFmtId="198" formatCode="[$$-409]#,##0.00"/>
    <numFmt numFmtId="199" formatCode="0.000%"/>
    <numFmt numFmtId="200" formatCode="_-[$€-2]\ * #,##0.00_-;\-[$€-2]\ * #,##0.00_-;_-[$€-2]\ * &quot;-&quot;??_-"/>
    <numFmt numFmtId="201" formatCode="&quot;$&quot;#,##0;\-&quot;$&quot;#,##0"/>
    <numFmt numFmtId="202" formatCode="0.000"/>
    <numFmt numFmtId="203" formatCode="0.00_)"/>
    <numFmt numFmtId="204" formatCode="_(&quot;R$&quot;* #,##0_);_(&quot;R$&quot;* \(#,##0\);_(&quot;R$&quot;* &quot;-&quot;_);_(@_)"/>
    <numFmt numFmtId="205" formatCode="_(&quot;R$&quot;* #,##0.00_);_(&quot;R$&quot;* \(#,##0.00\);_(&quot;R$&quot;* &quot;-&quot;??_);_(@_)"/>
    <numFmt numFmtId="206" formatCode="_(* #,##0.0_);_(* \(#,##0.00\);_(* &quot;-&quot;??_);_(@_)"/>
    <numFmt numFmtId="207" formatCode="&quot;fl&quot;#,##0_);\(&quot;fl&quot;#,##0\)"/>
    <numFmt numFmtId="208" formatCode="&quot;fl&quot;#,##0_);[Red]\(&quot;fl&quot;#,##0\)"/>
    <numFmt numFmtId="209" formatCode="&quot;fl&quot;#,##0.00_);\(&quot;fl&quot;#,##0.00\)"/>
    <numFmt numFmtId="210" formatCode="&quot;fl&quot;#,##0.00_);[Red]\(&quot;fl&quot;#,##0.00\)"/>
    <numFmt numFmtId="211" formatCode="_(&quot;fl&quot;* #,##0_);_(&quot;fl&quot;* \(#,##0\);_(&quot;fl&quot;* &quot;-&quot;_);_(@_)"/>
    <numFmt numFmtId="212" formatCode="\60\4\7\:"/>
    <numFmt numFmtId="213" formatCode="&quot;N$&quot;#,##0_);\(&quot;N$&quot;#,##0\)"/>
    <numFmt numFmtId="214" formatCode="0%_);\(0%\)"/>
    <numFmt numFmtId="215" formatCode="&quot;$&quot;#,##0\ ;\(&quot;$&quot;#,##0\)"/>
    <numFmt numFmtId="216" formatCode="* #,##0_);* \(#,##0\);&quot;-&quot;??_);@"/>
    <numFmt numFmtId="217" formatCode="#,##0.0\ \ "/>
    <numFmt numFmtId="218" formatCode="#,##0.0\ \ \ \ "/>
    <numFmt numFmtId="219" formatCode="#,##0\ \ "/>
    <numFmt numFmtId="220" formatCode="#,##0\ \ \ \ "/>
    <numFmt numFmtId="221" formatCode="#,##0.00;[Red]\(#,##0.00\)"/>
    <numFmt numFmtId="222" formatCode="&quot;$&quot;* #,##0.00_);&quot;$&quot;* \(#,##0.00\)"/>
    <numFmt numFmtId="223" formatCode="_._.* #,##0.0_)_%;_._.* \(#,##0.0\)_%;_._.* \ .0_)_%"/>
    <numFmt numFmtId="224" formatCode="_._.* #,##0.000_)_%;_._.* \(#,##0.000\)_%;_._.* \ .000_)_%"/>
    <numFmt numFmtId="225" formatCode="_._.&quot;$&quot;* #,##0.0_)_%;_._.&quot;$&quot;* \(#,##0.0\)_%;_._.&quot;$&quot;* \ .0_)_%"/>
    <numFmt numFmtId="226" formatCode="_._.&quot;$&quot;* #,##0.000_)_%;_._.&quot;$&quot;* \(#,##0.000\)_%;_._.&quot;$&quot;* \ .000_)_%"/>
    <numFmt numFmtId="227" formatCode="_(0_)%;\(0\)%;\ \ _)\%"/>
    <numFmt numFmtId="228" formatCode="_._._(* 0_)%;_._.\(* 0\)%;_._._(* \ _)\%"/>
    <numFmt numFmtId="229" formatCode="_(0.0_)%;\(0.0\)%;\ \ .0_)%"/>
    <numFmt numFmtId="230" formatCode="_._._(* 0.0_)%;_._.\(* 0.0\)%;_._._(* \ .0_)%"/>
    <numFmt numFmtId="231" formatCode="_(0.00_)%;\(0.00\)%;\ \ .00_)%"/>
    <numFmt numFmtId="232" formatCode="_._._(* 0.00_)%;_._.\(* 0.00\)%;_._._(* \ .00_)%"/>
    <numFmt numFmtId="233" formatCode="_(0.000_)%;\(0.000\)%;\ \ .000_)%"/>
    <numFmt numFmtId="234" formatCode="_._._(* 0.000_)%;_._.\(* 0.000\)%;_._._(* \ .000_)%"/>
    <numFmt numFmtId="235" formatCode="_(* #,##0_);_(* \(#,##0\);_(* \ _)"/>
    <numFmt numFmtId="236" formatCode="_(* #,##0.0_);_(* \(#,##0.0\);_(* \ .0_)"/>
    <numFmt numFmtId="237" formatCode="_(* #,##0.00_);_(* \(#,##0.00\);_(* \ .00_)"/>
    <numFmt numFmtId="238" formatCode="_(* #,##0.000_);_(* \(#,##0.000\);_(* \ .000_)"/>
    <numFmt numFmtId="239" formatCode="_(&quot;$&quot;* #,##0_);_(&quot;$&quot;* \(#,##0\);_(&quot;$&quot;* \ _)"/>
    <numFmt numFmtId="240" formatCode="_(&quot;$&quot;* #,##0.0_);_(&quot;$&quot;* \(#,##0.0\);_(&quot;$&quot;* \ .0_)"/>
    <numFmt numFmtId="241" formatCode="_(&quot;$&quot;* #,##0.00_);_(&quot;$&quot;* \(#,##0.00\);_(&quot;$&quot;* \ .00_)"/>
    <numFmt numFmtId="242" formatCode="_(&quot;$&quot;* #,##0.000_);_(&quot;$&quot;* \(#,##0.000\);_(&quot;$&quot;* \ .000_)"/>
    <numFmt numFmtId="243" formatCode="#,##0_)\ \ \ \ ;\(#,##0\)\ \ \ "/>
    <numFmt numFmtId="244" formatCode="#,###\-"/>
    <numFmt numFmtId="245" formatCode="#,##0%"/>
    <numFmt numFmtId="246" formatCode="#,##0.0%"/>
    <numFmt numFmtId="247" formatCode="_-* #,##0\ _B_F_-;\-* #,##0\ _B_F_-;_-* &quot;-&quot;\ _B_F_-;_-@_-"/>
    <numFmt numFmtId="248" formatCode="#,##0.0&quot;x&quot;"/>
    <numFmt numFmtId="249" formatCode="0.00_);\(0.00\);0.00"/>
    <numFmt numFmtId="250" formatCode="_-&quot;$&quot;* #,##0_-;\-&quot;$&quot;* #,##0_-;_-&quot;$&quot;* &quot;-&quot;_-;_-@_-"/>
    <numFmt numFmtId="251" formatCode="_-&quot;$&quot;* #,##0.00_-;\-&quot;$&quot;* #,##0.00_-;_-&quot;$&quot;* &quot;-&quot;??_-;_-@_-"/>
    <numFmt numFmtId="252" formatCode="&quot;HK$&quot;#,##0"/>
    <numFmt numFmtId="253" formatCode="&quot;HK$&quot;#,##0.00"/>
    <numFmt numFmtId="254" formatCode="0.00_);\(0.00\);0.00_)"/>
    <numFmt numFmtId="255" formatCode="mmmm\-yy"/>
    <numFmt numFmtId="256" formatCode="mmmm/yyyy"/>
    <numFmt numFmtId="257" formatCode="0.00\%;\-0.00\%;0.00\%"/>
    <numFmt numFmtId="258" formatCode="0.00\x;\-0.00\x;0.00\x"/>
    <numFmt numFmtId="259" formatCode="##0.00000"/>
    <numFmt numFmtId="260" formatCode="&quot;US$&quot;#,##0"/>
    <numFmt numFmtId="261" formatCode="&quot;US$&quot;#,##0.00"/>
    <numFmt numFmtId="262" formatCode="0&quot;E&quot;"/>
    <numFmt numFmtId="263" formatCode="0.00000%"/>
    <numFmt numFmtId="264" formatCode="dd\/mm\/yyyy;@"/>
    <numFmt numFmtId="265" formatCode="#,##0.0_);\(#,##0.0\);\ &quot;   -   &quot;"/>
    <numFmt numFmtId="266" formatCode="_(* #,##0.00_);_(* \(#,##0.00\);_(* \ _)"/>
    <numFmt numFmtId="267" formatCode="0.000000%"/>
    <numFmt numFmtId="268" formatCode="&quot;$&quot;\ #,##0;[Red]\-&quot;$&quot;\ #,##0"/>
    <numFmt numFmtId="269" formatCode="&quot;$&quot;\ #,##0.00;[Red]\-&quot;$&quot;\ #,##0.00"/>
    <numFmt numFmtId="270" formatCode="yyyy/mm/dd;@"/>
    <numFmt numFmtId="271" formatCode="_(* #,##0_)_);_(* \(#,##0\)_);"/>
    <numFmt numFmtId="272" formatCode="&quot;$&quot;\ #,##0.0;[Red]\-&quot;$&quot;\ #,##0.0"/>
  </numFmts>
  <fonts count="195"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9"/>
      <name val="Czcionka tekstu podstawowego"/>
      <family val="2"/>
      <charset val="238"/>
    </font>
    <font>
      <sz val="11"/>
      <color indexed="8"/>
      <name val="Czcionka tekstu podstawowego"/>
      <family val="2"/>
      <charset val="238"/>
    </font>
    <font>
      <sz val="10"/>
      <name val="Arial"/>
      <family val="2"/>
    </font>
    <font>
      <sz val="10"/>
      <name val="Arial"/>
      <family val="2"/>
    </font>
    <font>
      <sz val="11"/>
      <color indexed="17"/>
      <name val="Czcionka tekstu podstawowego"/>
      <family val="2"/>
      <charset val="238"/>
    </font>
    <font>
      <b/>
      <sz val="11"/>
      <color indexed="52"/>
      <name val="Czcionka tekstu podstawowego"/>
      <family val="2"/>
      <charset val="238"/>
    </font>
    <font>
      <b/>
      <sz val="11"/>
      <color indexed="9"/>
      <name val="Czcionka tekstu podstawowego"/>
      <family val="2"/>
      <charset val="238"/>
    </font>
    <font>
      <sz val="11"/>
      <color indexed="52"/>
      <name val="Czcionka tekstu podstawowego"/>
      <family val="2"/>
      <charset val="238"/>
    </font>
    <font>
      <sz val="11"/>
      <color indexed="62"/>
      <name val="Czcionka tekstu podstawowego"/>
      <family val="2"/>
      <charset val="238"/>
    </font>
    <font>
      <b/>
      <sz val="11"/>
      <color indexed="63"/>
      <name val="Czcionka tekstu podstawowego"/>
      <family val="2"/>
      <charset val="238"/>
    </font>
    <font>
      <b/>
      <sz val="11"/>
      <color indexed="56"/>
      <name val="Czcionka tekstu podstawowego"/>
      <family val="2"/>
      <charset val="238"/>
    </font>
    <font>
      <sz val="11"/>
      <color indexed="20"/>
      <name val="Czcionka tekstu podstawowego"/>
      <family val="2"/>
      <charset val="238"/>
    </font>
    <font>
      <b/>
      <sz val="15"/>
      <color indexed="56"/>
      <name val="Czcionka tekstu podstawowego"/>
      <family val="2"/>
      <charset val="238"/>
    </font>
    <font>
      <b/>
      <sz val="13"/>
      <color indexed="56"/>
      <name val="Czcionka tekstu podstawowego"/>
      <family val="2"/>
      <charset val="238"/>
    </font>
    <font>
      <sz val="11"/>
      <color indexed="60"/>
      <name val="Czcionka tekstu podstawowego"/>
      <family val="2"/>
      <charset val="238"/>
    </font>
    <font>
      <b/>
      <sz val="11"/>
      <color indexed="8"/>
      <name val="Czcionka tekstu podstawowego"/>
      <family val="2"/>
      <charset val="238"/>
    </font>
    <font>
      <i/>
      <sz val="11"/>
      <color indexed="23"/>
      <name val="Czcionka tekstu podstawowego"/>
      <family val="2"/>
      <charset val="238"/>
    </font>
    <font>
      <sz val="11"/>
      <color indexed="10"/>
      <name val="Czcionka tekstu podstawowego"/>
      <family val="2"/>
      <charset val="238"/>
    </font>
    <font>
      <b/>
      <sz val="18"/>
      <color indexed="56"/>
      <name val="Cambria"/>
      <family val="2"/>
      <charset val="238"/>
    </font>
    <font>
      <sz val="10"/>
      <color indexed="8"/>
      <name val="Arial"/>
      <family val="2"/>
    </font>
    <font>
      <sz val="8"/>
      <name val="Arial"/>
      <family val="2"/>
    </font>
    <font>
      <sz val="10"/>
      <name val="Arial"/>
      <family val="2"/>
    </font>
    <font>
      <sz val="8"/>
      <name val="ＭＳ Ｐゴシック"/>
      <family val="3"/>
      <charset val="128"/>
    </font>
    <font>
      <sz val="10"/>
      <color indexed="8"/>
      <name val="Times New Roman"/>
      <family val="1"/>
    </font>
    <font>
      <b/>
      <sz val="10"/>
      <color indexed="9"/>
      <name val="Times New Roman"/>
      <family val="1"/>
    </font>
    <font>
      <b/>
      <sz val="10"/>
      <name val="Times New Roman"/>
      <family val="1"/>
    </font>
    <font>
      <sz val="10"/>
      <name val="Times New Roman"/>
      <family val="1"/>
    </font>
    <font>
      <sz val="8"/>
      <name val="Times New Roman"/>
      <family val="1"/>
    </font>
    <font>
      <sz val="10"/>
      <color indexed="8"/>
      <name val="Arial"/>
      <family val="2"/>
    </font>
    <font>
      <sz val="10"/>
      <name val="BERNHARD"/>
    </font>
    <font>
      <sz val="10"/>
      <name val="Helv"/>
    </font>
    <font>
      <sz val="1"/>
      <color indexed="8"/>
      <name val="Courier"/>
      <family val="3"/>
    </font>
    <font>
      <b/>
      <sz val="1"/>
      <color indexed="8"/>
      <name val="Courier"/>
      <family val="3"/>
    </font>
    <font>
      <b/>
      <sz val="10"/>
      <name val="Arial"/>
      <family val="2"/>
    </font>
    <font>
      <sz val="7"/>
      <name val="Small Fonts"/>
      <family val="2"/>
    </font>
    <font>
      <sz val="10"/>
      <name val="Courier"/>
      <family val="3"/>
    </font>
    <font>
      <sz val="10"/>
      <name val="MS Sans Serif"/>
      <family val="2"/>
    </font>
    <font>
      <b/>
      <sz val="10"/>
      <name val="MS Sans Serif"/>
      <family val="2"/>
    </font>
    <font>
      <sz val="8"/>
      <name val="Helv"/>
    </font>
    <font>
      <b/>
      <sz val="12"/>
      <color indexed="9"/>
      <name val="Arial"/>
      <family val="2"/>
    </font>
    <font>
      <b/>
      <i/>
      <sz val="12"/>
      <color indexed="8"/>
      <name val="Arial"/>
      <family val="2"/>
    </font>
    <font>
      <sz val="11"/>
      <color indexed="9"/>
      <name val="Comic Sans MS"/>
      <family val="4"/>
    </font>
    <font>
      <sz val="12"/>
      <color indexed="8"/>
      <name val="Arial"/>
      <family val="2"/>
    </font>
    <font>
      <b/>
      <sz val="12"/>
      <color indexed="8"/>
      <name val="Arial"/>
      <family val="2"/>
    </font>
    <font>
      <sz val="10"/>
      <color indexed="8"/>
      <name val="Arial"/>
      <family val="2"/>
    </font>
    <font>
      <i/>
      <sz val="12"/>
      <color indexed="8"/>
      <name val="Arial"/>
      <family val="2"/>
    </font>
    <font>
      <sz val="12"/>
      <color indexed="49"/>
      <name val="Arial"/>
      <family val="2"/>
    </font>
    <font>
      <sz val="8"/>
      <color indexed="8"/>
      <name val="Arial"/>
      <family val="2"/>
    </font>
    <font>
      <sz val="18"/>
      <color indexed="49"/>
      <name val="Comic Sans MS"/>
      <family val="4"/>
    </font>
    <font>
      <sz val="12"/>
      <color indexed="14"/>
      <name val="Arial"/>
      <family val="2"/>
    </font>
    <font>
      <sz val="11"/>
      <name val="Arial"/>
      <family val="2"/>
    </font>
    <font>
      <sz val="11"/>
      <name val="Arial"/>
      <family val="2"/>
    </font>
    <font>
      <sz val="10"/>
      <color indexed="9"/>
      <name val="Arial"/>
      <family val="2"/>
    </font>
    <font>
      <sz val="12"/>
      <name val="Times New Roman"/>
      <family val="1"/>
    </font>
    <font>
      <sz val="9"/>
      <name val="Times New Roman"/>
      <family val="1"/>
    </font>
    <font>
      <sz val="11"/>
      <color indexed="62"/>
      <name val="Calibri"/>
      <family val="2"/>
    </font>
    <font>
      <sz val="10"/>
      <name val="Arial"/>
      <family val="2"/>
    </font>
    <font>
      <sz val="8"/>
      <name val="Times"/>
      <family val="1"/>
    </font>
    <font>
      <b/>
      <sz val="18"/>
      <color indexed="22"/>
      <name val="Arial"/>
      <family val="2"/>
    </font>
    <font>
      <b/>
      <sz val="12"/>
      <color indexed="22"/>
      <name val="Arial"/>
      <family val="2"/>
    </font>
    <font>
      <b/>
      <u val="singleAccounting"/>
      <sz val="8"/>
      <color indexed="8"/>
      <name val="Arial"/>
      <family val="2"/>
    </font>
    <font>
      <sz val="10"/>
      <name val="MS Serif"/>
      <family val="1"/>
    </font>
    <font>
      <b/>
      <u/>
      <sz val="8"/>
      <name val="Tms Rmn"/>
    </font>
    <font>
      <sz val="8"/>
      <name val="Tms Rmn"/>
    </font>
    <font>
      <b/>
      <sz val="18"/>
      <name val="Arial"/>
      <family val="2"/>
    </font>
    <font>
      <b/>
      <sz val="12"/>
      <name val="Arial"/>
      <family val="2"/>
    </font>
    <font>
      <sz val="10"/>
      <color indexed="16"/>
      <name val="MS Serif"/>
      <family val="1"/>
    </font>
    <font>
      <sz val="10"/>
      <color indexed="22"/>
      <name val="Arial"/>
      <family val="2"/>
    </font>
    <font>
      <sz val="10"/>
      <name val="Frutiger LT 45 Light"/>
      <family val="2"/>
    </font>
    <font>
      <sz val="12"/>
      <name val="Helv"/>
    </font>
    <font>
      <sz val="12"/>
      <color indexed="9"/>
      <name val="Helv"/>
    </font>
    <font>
      <sz val="14"/>
      <name val="Times New Roman"/>
      <family val="1"/>
    </font>
    <font>
      <sz val="10"/>
      <name val="Verdana"/>
      <family val="2"/>
    </font>
    <font>
      <b/>
      <i/>
      <sz val="8"/>
      <name val="Tms Rmn"/>
    </font>
    <font>
      <sz val="12"/>
      <name val="Palatino"/>
      <family val="1"/>
    </font>
    <font>
      <sz val="11"/>
      <name val="‚l‚r –¾’©"/>
      <charset val="128"/>
    </font>
    <font>
      <sz val="9"/>
      <name val="Humnst777 Lt BT"/>
      <family val="2"/>
    </font>
    <font>
      <b/>
      <u/>
      <sz val="10"/>
      <name val="Arial"/>
      <family val="2"/>
    </font>
    <font>
      <sz val="10"/>
      <name val="Tms Rmn"/>
    </font>
    <font>
      <b/>
      <sz val="8"/>
      <name val="Tms Rmn"/>
    </font>
    <font>
      <b/>
      <sz val="10"/>
      <color indexed="8"/>
      <name val="Helv"/>
    </font>
    <font>
      <b/>
      <sz val="14"/>
      <color indexed="8"/>
      <name val="Helv"/>
    </font>
    <font>
      <sz val="10"/>
      <color indexed="8"/>
      <name val="Helv"/>
    </font>
    <font>
      <b/>
      <sz val="8"/>
      <color indexed="8"/>
      <name val="Helv"/>
    </font>
    <font>
      <b/>
      <sz val="9"/>
      <name val="Bookman"/>
      <family val="1"/>
    </font>
    <font>
      <b/>
      <sz val="10"/>
      <color indexed="8"/>
      <name val="Arial"/>
      <family val="2"/>
    </font>
    <font>
      <sz val="11"/>
      <color theme="1"/>
      <name val="Calibri"/>
      <family val="2"/>
      <scheme val="minor"/>
    </font>
    <font>
      <b/>
      <sz val="12"/>
      <color indexed="8"/>
      <name val="Times New Roman"/>
      <family val="1"/>
    </font>
    <font>
      <sz val="10"/>
      <color theme="1"/>
      <name val="Times New Roman"/>
      <family val="1"/>
    </font>
    <font>
      <b/>
      <sz val="10"/>
      <color theme="1"/>
      <name val="Times New Roman"/>
      <family val="1"/>
    </font>
    <font>
      <sz val="10"/>
      <color theme="1"/>
      <name val="Arial"/>
      <family val="2"/>
    </font>
    <font>
      <sz val="10"/>
      <name val="Arial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sz val="12"/>
      <name val="Arial"/>
      <family val="2"/>
    </font>
    <font>
      <b/>
      <sz val="11"/>
      <color indexed="56"/>
      <name val="Calibri"/>
      <family val="2"/>
    </font>
    <font>
      <u/>
      <sz val="11"/>
      <color indexed="12"/>
      <name val="Times New Roman"/>
      <family val="1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b/>
      <sz val="14"/>
      <name val="Arial"/>
      <family val="2"/>
    </font>
    <font>
      <sz val="10"/>
      <name val="Tahoma"/>
      <family val="2"/>
    </font>
    <font>
      <b/>
      <sz val="11"/>
      <name val="Arial"/>
      <family val="2"/>
    </font>
    <font>
      <b/>
      <sz val="8"/>
      <name val="Arial"/>
      <family val="2"/>
    </font>
    <font>
      <sz val="11"/>
      <name val="Times New Roman"/>
      <family val="1"/>
    </font>
    <font>
      <sz val="11"/>
      <name val="New Times Roman"/>
    </font>
    <font>
      <u val="singleAccounting"/>
      <sz val="11"/>
      <name val="Times New Roman"/>
      <family val="1"/>
    </font>
    <font>
      <sz val="8"/>
      <name val="Futura"/>
      <family val="2"/>
    </font>
    <font>
      <b/>
      <i/>
      <sz val="16"/>
      <name val="Helv"/>
    </font>
    <font>
      <b/>
      <sz val="12"/>
      <color indexed="13"/>
      <name val="Arial Rounded MT Bold"/>
      <family val="2"/>
    </font>
    <font>
      <b/>
      <sz val="24"/>
      <color indexed="62"/>
      <name val="Bookman Old Style"/>
      <family val="1"/>
    </font>
    <font>
      <sz val="10"/>
      <name val="Courier New"/>
      <family val="3"/>
    </font>
    <font>
      <b/>
      <sz val="11"/>
      <color indexed="9"/>
      <name val="Arial"/>
      <family val="2"/>
    </font>
    <font>
      <b/>
      <i/>
      <sz val="11"/>
      <color indexed="9"/>
      <name val="Arial"/>
      <family val="2"/>
    </font>
    <font>
      <sz val="10"/>
      <color indexed="28"/>
      <name val="Arial"/>
      <family val="2"/>
    </font>
    <font>
      <b/>
      <sz val="12"/>
      <color indexed="28"/>
      <name val="Arial"/>
      <family val="2"/>
    </font>
    <font>
      <sz val="24"/>
      <color indexed="14"/>
      <name val="Cadbury"/>
    </font>
    <font>
      <b/>
      <i/>
      <sz val="22"/>
      <color indexed="15"/>
      <name val="Arial"/>
      <family val="2"/>
    </font>
    <font>
      <sz val="12"/>
      <color indexed="9"/>
      <name val="Arial"/>
      <family val="2"/>
    </font>
    <font>
      <i/>
      <sz val="12"/>
      <color indexed="9"/>
      <name val="Arial"/>
      <family val="2"/>
    </font>
    <font>
      <sz val="11"/>
      <color indexed="9"/>
      <name val="Arial"/>
      <family val="2"/>
    </font>
    <font>
      <i/>
      <sz val="11"/>
      <color indexed="9"/>
      <name val="Arial"/>
      <family val="2"/>
    </font>
    <font>
      <b/>
      <i/>
      <sz val="20"/>
      <name val="Arial"/>
      <family val="2"/>
    </font>
    <font>
      <sz val="14"/>
      <name val="Arial MT"/>
    </font>
    <font>
      <b/>
      <sz val="10"/>
      <name val="Tahoma"/>
      <family val="2"/>
    </font>
    <font>
      <b/>
      <sz val="10"/>
      <color indexed="10"/>
      <name val="Arial"/>
      <family val="2"/>
    </font>
    <font>
      <sz val="10"/>
      <name val="Futura"/>
    </font>
    <font>
      <sz val="10"/>
      <name val="Helv"/>
      <family val="2"/>
    </font>
    <font>
      <sz val="24"/>
      <name val="MS Sans Serif"/>
      <family val="2"/>
    </font>
    <font>
      <b/>
      <sz val="10"/>
      <color indexed="48"/>
      <name val="Arial"/>
      <family val="2"/>
    </font>
    <font>
      <b/>
      <sz val="12"/>
      <name val="MS Sans Serif"/>
      <family val="2"/>
    </font>
    <font>
      <b/>
      <sz val="18"/>
      <color indexed="62"/>
      <name val="Cambria"/>
      <family val="2"/>
    </font>
    <font>
      <b/>
      <sz val="11"/>
      <color indexed="8"/>
      <name val="Calibri Light"/>
      <family val="2"/>
    </font>
    <font>
      <u/>
      <sz val="10"/>
      <color theme="10"/>
      <name val="Arial"/>
      <family val="2"/>
    </font>
    <font>
      <b/>
      <sz val="10"/>
      <color indexed="8"/>
      <name val="Times New Roman"/>
      <family val="1"/>
    </font>
    <font>
      <sz val="10"/>
      <color theme="0"/>
      <name val="Times New Roman"/>
      <family val="1"/>
    </font>
    <font>
      <sz val="10"/>
      <color indexed="9"/>
      <name val="Times New Roman"/>
      <family val="1"/>
    </font>
    <font>
      <b/>
      <sz val="10"/>
      <color rgb="FFFFFFFF"/>
      <name val="Times New Roman"/>
      <family val="1"/>
    </font>
    <font>
      <sz val="10"/>
      <color rgb="FF000000"/>
      <name val="Times New Roman"/>
      <family val="1"/>
    </font>
    <font>
      <b/>
      <sz val="14"/>
      <color rgb="FFFF6600"/>
      <name val="Calibri"/>
      <family val="2"/>
      <scheme val="minor"/>
    </font>
    <font>
      <b/>
      <sz val="48"/>
      <color theme="3"/>
      <name val="Aptos"/>
      <family val="2"/>
    </font>
    <font>
      <sz val="11"/>
      <color theme="1"/>
      <name val="Aptos"/>
      <family val="2"/>
    </font>
    <font>
      <sz val="10"/>
      <color indexed="8"/>
      <name val="Aptos"/>
      <family val="2"/>
    </font>
    <font>
      <b/>
      <sz val="10"/>
      <color indexed="8"/>
      <name val="Aptos"/>
      <family val="2"/>
    </font>
    <font>
      <sz val="10"/>
      <name val="Aptos"/>
      <family val="2"/>
    </font>
    <font>
      <b/>
      <sz val="10"/>
      <name val="Aptos"/>
      <family val="2"/>
    </font>
    <font>
      <b/>
      <sz val="10"/>
      <color indexed="9"/>
      <name val="Aptos"/>
      <family val="2"/>
    </font>
    <font>
      <sz val="10"/>
      <color theme="0"/>
      <name val="Aptos"/>
      <family val="2"/>
    </font>
    <font>
      <b/>
      <sz val="10"/>
      <color indexed="56"/>
      <name val="Aptos"/>
      <family val="2"/>
    </font>
    <font>
      <b/>
      <sz val="10"/>
      <color theme="0"/>
      <name val="Aptos"/>
      <family val="2"/>
    </font>
    <font>
      <sz val="12"/>
      <color indexed="8"/>
      <name val="Aptos"/>
      <family val="2"/>
    </font>
    <font>
      <b/>
      <sz val="14"/>
      <color rgb="FFFF6600"/>
      <name val="Aptos"/>
      <family val="2"/>
    </font>
    <font>
      <b/>
      <sz val="11"/>
      <color indexed="8"/>
      <name val="Aptos"/>
      <family val="2"/>
    </font>
    <font>
      <sz val="11"/>
      <color indexed="8"/>
      <name val="Aptos"/>
      <family val="2"/>
    </font>
    <font>
      <sz val="10"/>
      <color rgb="FF000000"/>
      <name val="Aptos"/>
      <family val="2"/>
    </font>
    <font>
      <b/>
      <sz val="10"/>
      <color rgb="FFFFFFFF"/>
      <name val="Aptos"/>
      <family val="2"/>
    </font>
    <font>
      <b/>
      <sz val="10"/>
      <color rgb="FF000000"/>
      <name val="Aptos"/>
      <family val="2"/>
    </font>
    <font>
      <sz val="10"/>
      <color theme="1"/>
      <name val="Aptos"/>
      <family val="2"/>
    </font>
    <font>
      <b/>
      <sz val="10"/>
      <color theme="1"/>
      <name val="Aptos"/>
      <family val="2"/>
    </font>
    <font>
      <sz val="10"/>
      <color indexed="9"/>
      <name val="Aptos"/>
      <family val="2"/>
    </font>
    <font>
      <b/>
      <sz val="9"/>
      <color indexed="9"/>
      <name val="Aptos"/>
      <family val="2"/>
    </font>
    <font>
      <sz val="11"/>
      <color rgb="FF1F497D"/>
      <name val="Aptos"/>
      <family val="2"/>
    </font>
    <font>
      <b/>
      <sz val="12"/>
      <color rgb="FFFF0000"/>
      <name val="Aptos"/>
      <family val="2"/>
    </font>
    <font>
      <sz val="10"/>
      <color rgb="FFFFFFFF"/>
      <name val="Aptos"/>
      <family val="2"/>
    </font>
    <font>
      <sz val="8"/>
      <color indexed="8"/>
      <name val="Aptos"/>
      <family val="2"/>
    </font>
    <font>
      <b/>
      <sz val="8"/>
      <name val="Aptos"/>
      <family val="2"/>
    </font>
    <font>
      <sz val="8"/>
      <name val="Aptos"/>
      <family val="2"/>
    </font>
    <font>
      <sz val="7.5"/>
      <color theme="1"/>
      <name val="Aptos"/>
      <family val="2"/>
    </font>
    <font>
      <b/>
      <sz val="8"/>
      <color rgb="FF000000"/>
      <name val="Aptos"/>
      <family val="2"/>
    </font>
    <font>
      <b/>
      <sz val="8"/>
      <color rgb="FFFFFFFF"/>
      <name val="Aptos"/>
      <family val="2"/>
    </font>
    <font>
      <sz val="8"/>
      <color rgb="FF000000"/>
      <name val="Aptos"/>
      <family val="2"/>
    </font>
    <font>
      <b/>
      <sz val="12"/>
      <color theme="1"/>
      <name val="Aptos"/>
      <family val="2"/>
    </font>
    <font>
      <b/>
      <sz val="12"/>
      <color indexed="8"/>
      <name val="Aptos"/>
      <family val="2"/>
    </font>
    <font>
      <b/>
      <sz val="12"/>
      <color rgb="FF000000"/>
      <name val="Aptos"/>
      <family val="2"/>
    </font>
    <font>
      <b/>
      <u/>
      <sz val="10"/>
      <name val="Aptos"/>
      <family val="2"/>
    </font>
    <font>
      <b/>
      <sz val="9"/>
      <name val="Aptos"/>
      <family val="2"/>
    </font>
    <font>
      <b/>
      <vertAlign val="superscript"/>
      <sz val="10"/>
      <color indexed="8"/>
      <name val="Aptos"/>
      <family val="2"/>
    </font>
    <font>
      <b/>
      <vertAlign val="superscript"/>
      <sz val="10"/>
      <color rgb="FF000000"/>
      <name val="Aptos"/>
      <family val="2"/>
    </font>
  </fonts>
  <fills count="96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solid">
        <fgColor indexed="13"/>
        <bgColor indexed="64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mediumGray">
        <fgColor indexed="22"/>
      </patternFill>
    </fill>
    <fill>
      <patternFill patternType="gray125">
        <fgColor indexed="8"/>
      </patternFill>
    </fill>
    <fill>
      <patternFill patternType="solid">
        <fgColor indexed="49"/>
        <bgColor indexed="47"/>
      </patternFill>
    </fill>
    <fill>
      <patternFill patternType="solid">
        <fgColor indexed="43"/>
        <bgColor indexed="64"/>
      </patternFill>
    </fill>
    <fill>
      <patternFill patternType="solid">
        <fgColor indexed="35"/>
        <bgColor indexed="47"/>
      </patternFill>
    </fill>
    <fill>
      <patternFill patternType="solid">
        <fgColor indexed="49"/>
        <bgColor indexed="58"/>
      </patternFill>
    </fill>
    <fill>
      <patternFill patternType="solid">
        <fgColor indexed="10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21"/>
        <bgColor indexed="64"/>
      </patternFill>
    </fill>
    <fill>
      <patternFill patternType="lightUp">
        <fgColor indexed="48"/>
        <bgColor indexed="44"/>
      </patternFill>
    </fill>
    <fill>
      <patternFill patternType="solid">
        <fgColor indexed="54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9900"/>
        <bgColor indexed="64"/>
      </patternFill>
    </fill>
    <fill>
      <patternFill patternType="solid">
        <fgColor rgb="FF00008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9"/>
      </patternFill>
    </fill>
    <fill>
      <patternFill patternType="solid">
        <fgColor indexed="32"/>
      </patternFill>
    </fill>
    <fill>
      <patternFill patternType="solid">
        <fgColor indexed="37"/>
      </patternFill>
    </fill>
    <fill>
      <patternFill patternType="solid">
        <fgColor indexed="54"/>
      </patternFill>
    </fill>
    <fill>
      <patternFill patternType="solid">
        <fgColor indexed="35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4"/>
        <bgColor indexed="24"/>
      </patternFill>
    </fill>
    <fill>
      <patternFill patternType="solid">
        <fgColor indexed="48"/>
        <bgColor indexed="48"/>
      </patternFill>
    </fill>
    <fill>
      <patternFill patternType="solid">
        <fgColor indexed="15"/>
        <bgColor indexed="15"/>
      </patternFill>
    </fill>
    <fill>
      <patternFill patternType="solid">
        <fgColor indexed="45"/>
        <bgColor indexed="45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1"/>
        <bgColor indexed="41"/>
      </patternFill>
    </fill>
    <fill>
      <patternFill patternType="solid">
        <fgColor indexed="40"/>
        <bgColor indexed="40"/>
      </patternFill>
    </fill>
    <fill>
      <patternFill patternType="solid">
        <fgColor indexed="22"/>
        <bgColor indexed="22"/>
      </patternFill>
    </fill>
    <fill>
      <patternFill patternType="solid">
        <fgColor indexed="23"/>
        <bgColor indexed="23"/>
      </patternFill>
    </fill>
    <fill>
      <patternFill patternType="solid">
        <fgColor indexed="49"/>
        <bgColor indexed="49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Gray">
        <fgColor indexed="1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57"/>
      </patternFill>
    </fill>
    <fill>
      <patternFill patternType="darkTrellis">
        <fgColor indexed="13"/>
        <bgColor indexed="9"/>
      </patternFill>
    </fill>
    <fill>
      <patternFill patternType="solid">
        <fgColor indexed="47"/>
        <bgColor indexed="9"/>
      </patternFill>
    </fill>
    <fill>
      <patternFill patternType="solid">
        <fgColor indexed="9"/>
        <bgColor indexed="9"/>
      </patternFill>
    </fill>
    <fill>
      <patternFill patternType="solid">
        <fgColor indexed="40"/>
      </patternFill>
    </fill>
    <fill>
      <patternFill patternType="solid">
        <fgColor indexed="41"/>
      </patternFill>
    </fill>
    <fill>
      <patternFill patternType="solid">
        <fgColor rgb="FF000080"/>
        <bgColor rgb="FF000000"/>
      </patternFill>
    </fill>
    <fill>
      <patternFill patternType="solid">
        <fgColor rgb="FFFF9900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rgb="FFBFBFB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rgb="FF92D050"/>
        <bgColor indexed="64"/>
      </patternFill>
    </fill>
  </fills>
  <borders count="48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hair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/>
      <bottom style="dotted">
        <color indexed="64"/>
      </bottom>
      <diagonal/>
    </border>
    <border>
      <left/>
      <right/>
      <top style="thick">
        <color indexed="9"/>
      </top>
      <bottom style="medium">
        <color indexed="22"/>
      </bottom>
      <diagonal/>
    </border>
    <border>
      <left/>
      <right/>
      <top style="medium">
        <color indexed="41"/>
      </top>
      <bottom style="medium">
        <color indexed="48"/>
      </bottom>
      <diagonal/>
    </border>
    <border>
      <left/>
      <right/>
      <top style="medium">
        <color indexed="22"/>
      </top>
      <bottom/>
      <diagonal/>
    </border>
    <border>
      <left/>
      <right/>
      <top style="thick">
        <color indexed="9"/>
      </top>
      <bottom style="medium">
        <color indexed="48"/>
      </bottom>
      <diagonal/>
    </border>
    <border>
      <left/>
      <right/>
      <top/>
      <bottom style="medium">
        <color indexed="22"/>
      </bottom>
      <diagonal/>
    </border>
    <border>
      <left/>
      <right/>
      <top style="medium">
        <color indexed="22"/>
      </top>
      <bottom style="medium">
        <color indexed="22"/>
      </bottom>
      <diagonal/>
    </border>
    <border>
      <left style="medium">
        <color indexed="48"/>
      </left>
      <right style="medium">
        <color indexed="48"/>
      </right>
      <top style="medium">
        <color indexed="48"/>
      </top>
      <bottom style="medium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/>
      <bottom style="dotted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517">
    <xf numFmtId="0" fontId="0" fillId="0" borderId="0"/>
    <xf numFmtId="0" fontId="10" fillId="0" borderId="0"/>
    <xf numFmtId="0" fontId="29" fillId="0" borderId="0"/>
    <xf numFmtId="0" fontId="10" fillId="0" borderId="0"/>
    <xf numFmtId="0" fontId="10" fillId="0" borderId="0"/>
    <xf numFmtId="0" fontId="36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10" fillId="0" borderId="0"/>
    <xf numFmtId="0" fontId="64" fillId="0" borderId="0"/>
    <xf numFmtId="0" fontId="10" fillId="0" borderId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5" borderId="0" applyNumberFormat="0" applyBorder="0" applyAlignment="0" applyProtection="0"/>
    <xf numFmtId="0" fontId="9" fillId="8" borderId="0" applyNumberFormat="0" applyBorder="0" applyAlignment="0" applyProtection="0"/>
    <xf numFmtId="0" fontId="9" fillId="11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5" borderId="0" applyNumberFormat="0" applyBorder="0" applyAlignment="0" applyProtection="0"/>
    <xf numFmtId="0" fontId="9" fillId="8" borderId="0" applyNumberFormat="0" applyBorder="0" applyAlignment="0" applyProtection="0"/>
    <xf numFmtId="0" fontId="9" fillId="11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2" borderId="0" applyNumberFormat="0" applyBorder="0" applyAlignment="0" applyProtection="0"/>
    <xf numFmtId="0" fontId="8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9" borderId="0" applyNumberFormat="0" applyBorder="0" applyAlignment="0" applyProtection="0"/>
    <xf numFmtId="0" fontId="65" fillId="0" borderId="0"/>
    <xf numFmtId="0" fontId="8" fillId="16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9" borderId="0" applyNumberFormat="0" applyBorder="0" applyAlignment="0" applyProtection="0"/>
    <xf numFmtId="0" fontId="44" fillId="0" borderId="0"/>
    <xf numFmtId="0" fontId="35" fillId="0" borderId="0">
      <alignment horizontal="center" wrapText="1"/>
      <protection locked="0"/>
    </xf>
    <xf numFmtId="0" fontId="19" fillId="3" borderId="0" applyNumberFormat="0" applyBorder="0" applyAlignment="0" applyProtection="0"/>
    <xf numFmtId="0" fontId="43" fillId="0" borderId="0">
      <alignment vertical="center"/>
    </xf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66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191" fontId="64" fillId="0" borderId="0" applyFill="0" applyBorder="0" applyAlignment="0"/>
    <xf numFmtId="0" fontId="13" fillId="20" borderId="1" applyNumberFormat="0" applyAlignment="0" applyProtection="0"/>
    <xf numFmtId="0" fontId="13" fillId="20" borderId="1" applyNumberFormat="0" applyAlignment="0" applyProtection="0"/>
    <xf numFmtId="0" fontId="13" fillId="20" borderId="1" applyNumberFormat="0" applyAlignment="0" applyProtection="0"/>
    <xf numFmtId="0" fontId="13" fillId="20" borderId="1" applyNumberFormat="0" applyAlignment="0" applyProtection="0"/>
    <xf numFmtId="0" fontId="13" fillId="20" borderId="1" applyNumberFormat="0" applyAlignment="0" applyProtection="0"/>
    <xf numFmtId="0" fontId="13" fillId="20" borderId="1" applyNumberFormat="0" applyAlignment="0" applyProtection="0"/>
    <xf numFmtId="0" fontId="14" fillId="21" borderId="2" applyNumberFormat="0" applyAlignment="0" applyProtection="0"/>
    <xf numFmtId="0" fontId="14" fillId="21" borderId="2" applyNumberFormat="0" applyAlignment="0" applyProtection="0"/>
    <xf numFmtId="0" fontId="14" fillId="21" borderId="2" applyNumberFormat="0" applyAlignment="0" applyProtection="0"/>
    <xf numFmtId="0" fontId="14" fillId="21" borderId="2" applyNumberFormat="0" applyAlignment="0" applyProtection="0"/>
    <xf numFmtId="0" fontId="14" fillId="21" borderId="2" applyNumberFormat="0" applyAlignment="0" applyProtection="0"/>
    <xf numFmtId="0" fontId="15" fillId="0" borderId="3" applyNumberFormat="0" applyFill="0" applyAlignment="0" applyProtection="0"/>
    <xf numFmtId="0" fontId="15" fillId="0" borderId="3" applyNumberFormat="0" applyFill="0" applyAlignment="0" applyProtection="0"/>
    <xf numFmtId="0" fontId="15" fillId="0" borderId="3" applyNumberFormat="0" applyFill="0" applyAlignment="0" applyProtection="0"/>
    <xf numFmtId="0" fontId="15" fillId="0" borderId="3" applyNumberFormat="0" applyFill="0" applyAlignment="0" applyProtection="0"/>
    <xf numFmtId="0" fontId="15" fillId="0" borderId="3" applyNumberFormat="0" applyFill="0" applyAlignment="0" applyProtection="0"/>
    <xf numFmtId="0" fontId="14" fillId="21" borderId="2" applyNumberFormat="0" applyAlignment="0" applyProtection="0"/>
    <xf numFmtId="196" fontId="33" fillId="0" borderId="0">
      <alignment horizontal="center"/>
    </xf>
    <xf numFmtId="0" fontId="68" fillId="22" borderId="0" applyAlignment="0"/>
    <xf numFmtId="166" fontId="10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166" fontId="7" fillId="0" borderId="0" applyFont="0" applyFill="0" applyBorder="0" applyAlignment="0" applyProtection="0"/>
    <xf numFmtId="3" fontId="29" fillId="0" borderId="0" applyFont="0" applyFill="0" applyBorder="0" applyAlignment="0" applyProtection="0"/>
    <xf numFmtId="0" fontId="37" fillId="0" borderId="0"/>
    <xf numFmtId="0" fontId="38" fillId="0" borderId="0"/>
    <xf numFmtId="0" fontId="37" fillId="0" borderId="0"/>
    <xf numFmtId="0" fontId="38" fillId="0" borderId="0"/>
    <xf numFmtId="0" fontId="69" fillId="0" borderId="0" applyNumberFormat="0" applyAlignment="0">
      <alignment horizontal="left"/>
    </xf>
    <xf numFmtId="0" fontId="43" fillId="0" borderId="0" applyNumberFormat="0" applyAlignment="0"/>
    <xf numFmtId="188" fontId="70" fillId="0" borderId="0"/>
    <xf numFmtId="188" fontId="71" fillId="0" borderId="0"/>
    <xf numFmtId="189" fontId="64" fillId="0" borderId="0" applyFont="0" applyFill="0" applyBorder="0" applyAlignment="0" applyProtection="0"/>
    <xf numFmtId="0" fontId="16" fillId="7" borderId="1" applyNumberFormat="0" applyAlignment="0" applyProtection="0"/>
    <xf numFmtId="0" fontId="17" fillId="20" borderId="4" applyNumberFormat="0" applyAlignment="0" applyProtection="0"/>
    <xf numFmtId="0" fontId="39" fillId="0" borderId="0">
      <protection locked="0"/>
    </xf>
    <xf numFmtId="0" fontId="11" fillId="0" borderId="0"/>
    <xf numFmtId="0" fontId="12" fillId="4" borderId="0" applyNumberFormat="0" applyBorder="0" applyAlignment="0" applyProtection="0"/>
    <xf numFmtId="0" fontId="40" fillId="0" borderId="0">
      <protection locked="0"/>
    </xf>
    <xf numFmtId="0" fontId="40" fillId="0" borderId="0">
      <protection locked="0"/>
    </xf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74" fillId="0" borderId="0" applyNumberFormat="0" applyAlignment="0">
      <alignment horizontal="left"/>
    </xf>
    <xf numFmtId="0" fontId="16" fillId="7" borderId="1" applyNumberFormat="0" applyAlignment="0" applyProtection="0"/>
    <xf numFmtId="0" fontId="16" fillId="7" borderId="1" applyNumberFormat="0" applyAlignment="0" applyProtection="0"/>
    <xf numFmtId="0" fontId="16" fillId="7" borderId="1" applyNumberFormat="0" applyAlignment="0" applyProtection="0"/>
    <xf numFmtId="0" fontId="16" fillId="7" borderId="1" applyNumberFormat="0" applyAlignment="0" applyProtection="0"/>
    <xf numFmtId="0" fontId="16" fillId="7" borderId="1" applyNumberFormat="0" applyAlignment="0" applyProtection="0"/>
    <xf numFmtId="0" fontId="29" fillId="0" borderId="0"/>
    <xf numFmtId="0" fontId="10" fillId="0" borderId="0"/>
    <xf numFmtId="0" fontId="44" fillId="0" borderId="0"/>
    <xf numFmtId="171" fontId="10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39" fillId="0" borderId="0">
      <protection locked="0"/>
    </xf>
    <xf numFmtId="0" fontId="39" fillId="0" borderId="0">
      <protection locked="0"/>
    </xf>
    <xf numFmtId="0" fontId="39" fillId="0" borderId="0">
      <protection locked="0"/>
    </xf>
    <xf numFmtId="0" fontId="39" fillId="0" borderId="0">
      <protection locked="0"/>
    </xf>
    <xf numFmtId="0" fontId="39" fillId="0" borderId="0">
      <protection locked="0"/>
    </xf>
    <xf numFmtId="0" fontId="39" fillId="0" borderId="0">
      <protection locked="0"/>
    </xf>
    <xf numFmtId="0" fontId="39" fillId="0" borderId="0">
      <protection locked="0"/>
    </xf>
    <xf numFmtId="0" fontId="75" fillId="0" borderId="0" applyFont="0" applyFill="0" applyBorder="0" applyAlignment="0" applyProtection="0"/>
    <xf numFmtId="0" fontId="39" fillId="0" borderId="0">
      <protection locked="0"/>
    </xf>
    <xf numFmtId="0" fontId="39" fillId="0" borderId="0">
      <protection locked="0"/>
    </xf>
    <xf numFmtId="0" fontId="58" fillId="0" borderId="0"/>
    <xf numFmtId="0" fontId="12" fillId="4" borderId="0" applyNumberFormat="0" applyBorder="0" applyAlignment="0" applyProtection="0"/>
    <xf numFmtId="38" fontId="28" fillId="23" borderId="0" applyNumberFormat="0" applyBorder="0" applyAlignment="0" applyProtection="0"/>
    <xf numFmtId="0" fontId="73" fillId="0" borderId="5" applyNumberFormat="0" applyAlignment="0" applyProtection="0">
      <alignment horizontal="left" vertical="center"/>
    </xf>
    <xf numFmtId="0" fontId="73" fillId="0" borderId="6">
      <alignment horizontal="left" vertical="center"/>
    </xf>
    <xf numFmtId="0" fontId="20" fillId="0" borderId="7" applyNumberFormat="0" applyFill="0" applyAlignment="0" applyProtection="0"/>
    <xf numFmtId="0" fontId="21" fillId="0" borderId="8" applyNumberFormat="0" applyFill="0" applyAlignment="0" applyProtection="0"/>
    <xf numFmtId="0" fontId="18" fillId="0" borderId="9" applyNumberFormat="0" applyFill="0" applyAlignment="0" applyProtection="0"/>
    <xf numFmtId="0" fontId="18" fillId="0" borderId="0" applyNumberFormat="0" applyFill="0" applyBorder="0" applyAlignment="0" applyProtection="0"/>
    <xf numFmtId="0" fontId="76" fillId="0" borderId="0">
      <alignment vertical="top"/>
      <protection locked="0"/>
    </xf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6" fillId="7" borderId="1" applyNumberFormat="0" applyAlignment="0" applyProtection="0"/>
    <xf numFmtId="10" fontId="28" fillId="24" borderId="10" applyNumberFormat="0" applyBorder="0" applyAlignment="0" applyProtection="0"/>
    <xf numFmtId="186" fontId="77" fillId="25" borderId="0"/>
    <xf numFmtId="0" fontId="63" fillId="7" borderId="1" applyNumberFormat="0" applyAlignment="0" applyProtection="0"/>
    <xf numFmtId="0" fontId="15" fillId="0" borderId="3" applyNumberFormat="0" applyFill="0" applyAlignment="0" applyProtection="0"/>
    <xf numFmtId="0" fontId="14" fillId="21" borderId="2" applyNumberFormat="0" applyAlignment="0" applyProtection="0"/>
    <xf numFmtId="0" fontId="29" fillId="0" borderId="0"/>
    <xf numFmtId="0" fontId="15" fillId="0" borderId="3" applyNumberFormat="0" applyFill="0" applyAlignment="0" applyProtection="0"/>
    <xf numFmtId="186" fontId="78" fillId="26" borderId="0"/>
    <xf numFmtId="196" fontId="64" fillId="27" borderId="0"/>
    <xf numFmtId="170" fontId="27" fillId="0" borderId="0" applyFont="0" applyFill="0" applyBorder="0" applyAlignment="0" applyProtection="0"/>
    <xf numFmtId="170" fontId="10" fillId="0" borderId="0" applyFont="0" applyFill="0" applyBorder="0" applyAlignment="0" applyProtection="0"/>
    <xf numFmtId="193" fontId="64" fillId="0" borderId="0" applyFont="0" applyFill="0" applyBorder="0" applyAlignment="0" applyProtection="0"/>
    <xf numFmtId="195" fontId="64" fillId="0" borderId="0" applyFont="0" applyFill="0" applyBorder="0" applyAlignment="0" applyProtection="0"/>
    <xf numFmtId="0" fontId="10" fillId="0" borderId="0" applyFont="0" applyFill="0" applyBorder="0" applyAlignment="0" applyProtection="0"/>
    <xf numFmtId="192" fontId="64" fillId="0" borderId="0" applyFont="0" applyFill="0" applyBorder="0" applyAlignment="0" applyProtection="0"/>
    <xf numFmtId="194" fontId="64" fillId="0" borderId="0" applyFont="0" applyFill="0" applyBorder="0" applyAlignment="0" applyProtection="0"/>
    <xf numFmtId="0" fontId="39" fillId="0" borderId="0">
      <protection locked="0"/>
    </xf>
    <xf numFmtId="187" fontId="75" fillId="0" borderId="0" applyFont="0" applyFill="0" applyBorder="0" applyAlignment="0" applyProtection="0"/>
    <xf numFmtId="0" fontId="20" fillId="0" borderId="7" applyNumberFormat="0" applyFill="0" applyAlignment="0" applyProtection="0"/>
    <xf numFmtId="0" fontId="21" fillId="0" borderId="8" applyNumberFormat="0" applyFill="0" applyAlignment="0" applyProtection="0"/>
    <xf numFmtId="0" fontId="18" fillId="0" borderId="9" applyNumberFormat="0" applyFill="0" applyAlignment="0" applyProtection="0"/>
    <xf numFmtId="0" fontId="18" fillId="0" borderId="0" applyNumberFormat="0" applyFill="0" applyBorder="0" applyAlignment="0" applyProtection="0"/>
    <xf numFmtId="0" fontId="22" fillId="28" borderId="0" applyNumberFormat="0" applyBorder="0" applyAlignment="0" applyProtection="0"/>
    <xf numFmtId="37" fontId="42" fillId="0" borderId="0"/>
    <xf numFmtId="0" fontId="43" fillId="0" borderId="0"/>
    <xf numFmtId="178" fontId="64" fillId="0" borderId="0"/>
    <xf numFmtId="198" fontId="7" fillId="0" borderId="0"/>
    <xf numFmtId="0" fontId="94" fillId="0" borderId="0"/>
    <xf numFmtId="0" fontId="94" fillId="0" borderId="0"/>
    <xf numFmtId="0" fontId="94" fillId="0" borderId="0"/>
    <xf numFmtId="0" fontId="7" fillId="0" borderId="0"/>
    <xf numFmtId="0" fontId="10" fillId="0" borderId="0"/>
    <xf numFmtId="0" fontId="94" fillId="0" borderId="0"/>
    <xf numFmtId="0" fontId="7" fillId="0" borderId="0"/>
    <xf numFmtId="0" fontId="7" fillId="0" borderId="0"/>
    <xf numFmtId="0" fontId="7" fillId="0" borderId="0"/>
    <xf numFmtId="0" fontId="10" fillId="0" borderId="0"/>
    <xf numFmtId="0" fontId="80" fillId="0" borderId="0"/>
    <xf numFmtId="0" fontId="7" fillId="0" borderId="0"/>
    <xf numFmtId="0" fontId="10" fillId="0" borderId="0" applyNumberFormat="0" applyFill="0" applyBorder="0" applyAlignment="0" applyProtection="0"/>
    <xf numFmtId="0" fontId="9" fillId="0" borderId="0"/>
    <xf numFmtId="0" fontId="27" fillId="0" borderId="0"/>
    <xf numFmtId="0" fontId="27" fillId="0" borderId="0"/>
    <xf numFmtId="0" fontId="30" fillId="0" borderId="0" applyNumberFormat="0" applyFill="0" applyBorder="0">
      <alignment vertical="center"/>
    </xf>
    <xf numFmtId="0" fontId="10" fillId="0" borderId="0"/>
    <xf numFmtId="0" fontId="10" fillId="0" borderId="0"/>
    <xf numFmtId="0" fontId="27" fillId="0" borderId="0"/>
    <xf numFmtId="0" fontId="10" fillId="0" borderId="0"/>
    <xf numFmtId="188" fontId="81" fillId="0" borderId="0"/>
    <xf numFmtId="0" fontId="9" fillId="29" borderId="11" applyNumberFormat="0" applyFont="0" applyAlignment="0" applyProtection="0"/>
    <xf numFmtId="0" fontId="9" fillId="29" borderId="11" applyNumberFormat="0" applyFont="0" applyAlignment="0" applyProtection="0"/>
    <xf numFmtId="0" fontId="9" fillId="29" borderId="11" applyNumberFormat="0" applyFont="0" applyAlignment="0" applyProtection="0"/>
    <xf numFmtId="0" fontId="9" fillId="29" borderId="11" applyNumberFormat="0" applyFont="0" applyAlignment="0" applyProtection="0"/>
    <xf numFmtId="0" fontId="9" fillId="29" borderId="11" applyNumberFormat="0" applyFont="0" applyAlignment="0" applyProtection="0"/>
    <xf numFmtId="0" fontId="9" fillId="29" borderId="11" applyNumberFormat="0" applyFont="0" applyAlignment="0" applyProtection="0"/>
    <xf numFmtId="197" fontId="82" fillId="0" borderId="12"/>
    <xf numFmtId="197" fontId="82" fillId="0" borderId="12"/>
    <xf numFmtId="0" fontId="13" fillId="20" borderId="1" applyNumberFormat="0" applyAlignment="0" applyProtection="0"/>
    <xf numFmtId="40" fontId="83" fillId="0" borderId="0" applyFont="0" applyFill="0" applyBorder="0" applyAlignment="0" applyProtection="0"/>
    <xf numFmtId="38" fontId="83" fillId="0" borderId="0" applyFont="0" applyFill="0" applyBorder="0" applyAlignment="0" applyProtection="0"/>
    <xf numFmtId="0" fontId="17" fillId="20" borderId="4" applyNumberFormat="0" applyAlignment="0" applyProtection="0"/>
    <xf numFmtId="0" fontId="84" fillId="0" borderId="0" applyNumberFormat="0" applyFill="0" applyBorder="0" applyAlignment="0" applyProtection="0"/>
    <xf numFmtId="14" fontId="35" fillId="0" borderId="0">
      <alignment horizontal="center" wrapText="1"/>
      <protection locked="0"/>
    </xf>
    <xf numFmtId="0" fontId="38" fillId="0" borderId="0"/>
    <xf numFmtId="10" fontId="64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>
      <protection locked="0"/>
    </xf>
    <xf numFmtId="0" fontId="85" fillId="0" borderId="0">
      <protection locked="0"/>
    </xf>
    <xf numFmtId="0" fontId="10" fillId="0" borderId="0">
      <protection locked="0"/>
    </xf>
    <xf numFmtId="0" fontId="41" fillId="0" borderId="0">
      <protection locked="0"/>
    </xf>
    <xf numFmtId="0" fontId="38" fillId="0" borderId="0"/>
    <xf numFmtId="9" fontId="10" fillId="0" borderId="0" applyFont="0" applyFill="0" applyBorder="0" applyAlignment="0" applyProtection="0"/>
    <xf numFmtId="9" fontId="7" fillId="0" borderId="0" applyFont="0" applyFill="0" applyBorder="0" applyAlignment="0" applyProtection="0"/>
    <xf numFmtId="164" fontId="86" fillId="0" borderId="0"/>
    <xf numFmtId="0" fontId="44" fillId="0" borderId="0" applyNumberFormat="0" applyFont="0" applyFill="0" applyBorder="0" applyAlignment="0" applyProtection="0">
      <alignment horizontal="left"/>
    </xf>
    <xf numFmtId="15" fontId="44" fillId="0" borderId="0" applyFont="0" applyFill="0" applyBorder="0" applyAlignment="0" applyProtection="0"/>
    <xf numFmtId="4" fontId="44" fillId="0" borderId="0" applyFont="0" applyFill="0" applyBorder="0" applyAlignment="0" applyProtection="0"/>
    <xf numFmtId="0" fontId="45" fillId="0" borderId="13">
      <alignment horizontal="center"/>
    </xf>
    <xf numFmtId="3" fontId="44" fillId="0" borderId="0" applyFont="0" applyFill="0" applyBorder="0" applyAlignment="0" applyProtection="0"/>
    <xf numFmtId="0" fontId="44" fillId="30" borderId="0" applyNumberFormat="0" applyFont="0" applyBorder="0" applyAlignment="0" applyProtection="0"/>
    <xf numFmtId="185" fontId="64" fillId="0" borderId="0" applyFill="0" applyBorder="0" applyAlignment="0" applyProtection="0"/>
    <xf numFmtId="3" fontId="75" fillId="0" borderId="0" applyFont="0" applyFill="0" applyBorder="0" applyAlignment="0" applyProtection="0"/>
    <xf numFmtId="0" fontId="38" fillId="0" borderId="0"/>
    <xf numFmtId="0" fontId="38" fillId="0" borderId="0"/>
    <xf numFmtId="188" fontId="87" fillId="31" borderId="0"/>
    <xf numFmtId="0" fontId="88" fillId="0" borderId="0"/>
    <xf numFmtId="0" fontId="89" fillId="0" borderId="0"/>
    <xf numFmtId="0" fontId="90" fillId="0" borderId="0"/>
    <xf numFmtId="190" fontId="46" fillId="0" borderId="0" applyNumberFormat="0" applyFill="0" applyBorder="0" applyAlignment="0" applyProtection="0">
      <alignment horizontal="left"/>
    </xf>
    <xf numFmtId="38" fontId="46" fillId="0" borderId="0"/>
    <xf numFmtId="0" fontId="17" fillId="20" borderId="4" applyNumberFormat="0" applyAlignment="0" applyProtection="0"/>
    <xf numFmtId="0" fontId="17" fillId="20" borderId="4" applyNumberFormat="0" applyAlignment="0" applyProtection="0"/>
    <xf numFmtId="0" fontId="17" fillId="20" borderId="4" applyNumberFormat="0" applyAlignment="0" applyProtection="0"/>
    <xf numFmtId="0" fontId="17" fillId="20" borderId="4" applyNumberFormat="0" applyAlignment="0" applyProtection="0"/>
    <xf numFmtId="0" fontId="17" fillId="20" borderId="4" applyNumberFormat="0" applyAlignment="0" applyProtection="0"/>
    <xf numFmtId="4" fontId="47" fillId="32" borderId="14" applyNumberFormat="0" applyProtection="0">
      <alignment vertical="center"/>
    </xf>
    <xf numFmtId="4" fontId="48" fillId="33" borderId="14" applyNumberFormat="0" applyProtection="0">
      <alignment vertical="center"/>
    </xf>
    <xf numFmtId="4" fontId="27" fillId="34" borderId="14" applyNumberFormat="0" applyProtection="0">
      <alignment horizontal="left" vertical="center" wrapText="1"/>
    </xf>
    <xf numFmtId="4" fontId="49" fillId="35" borderId="15" applyNumberFormat="0" applyProtection="0">
      <alignment horizontal="left" vertical="center"/>
    </xf>
    <xf numFmtId="4" fontId="50" fillId="36" borderId="14" applyNumberFormat="0" applyProtection="0">
      <alignment horizontal="right" vertical="center"/>
    </xf>
    <xf numFmtId="4" fontId="50" fillId="37" borderId="14" applyNumberFormat="0" applyProtection="0">
      <alignment horizontal="right" vertical="center"/>
    </xf>
    <xf numFmtId="4" fontId="50" fillId="38" borderId="14" applyNumberFormat="0" applyProtection="0">
      <alignment horizontal="right" vertical="center"/>
    </xf>
    <xf numFmtId="4" fontId="50" fillId="39" borderId="14" applyNumberFormat="0" applyProtection="0">
      <alignment horizontal="right" vertical="center"/>
    </xf>
    <xf numFmtId="4" fontId="50" fillId="40" borderId="14" applyNumberFormat="0" applyProtection="0">
      <alignment horizontal="right" vertical="center"/>
    </xf>
    <xf numFmtId="4" fontId="50" fillId="41" borderId="14" applyNumberFormat="0" applyProtection="0">
      <alignment horizontal="right" vertical="center"/>
    </xf>
    <xf numFmtId="4" fontId="50" fillId="42" borderId="14" applyNumberFormat="0" applyProtection="0">
      <alignment horizontal="right" vertical="center"/>
    </xf>
    <xf numFmtId="4" fontId="50" fillId="43" borderId="14" applyNumberFormat="0" applyProtection="0">
      <alignment horizontal="right" vertical="center"/>
    </xf>
    <xf numFmtId="4" fontId="50" fillId="44" borderId="14" applyNumberFormat="0" applyProtection="0">
      <alignment horizontal="right" vertical="center"/>
    </xf>
    <xf numFmtId="4" fontId="51" fillId="45" borderId="16" applyNumberFormat="0" applyProtection="0">
      <alignment horizontal="left" vertical="center"/>
    </xf>
    <xf numFmtId="4" fontId="51" fillId="10" borderId="0" applyNumberFormat="0" applyProtection="0">
      <alignment horizontal="left" vertical="center"/>
    </xf>
    <xf numFmtId="4" fontId="51" fillId="46" borderId="0" applyNumberFormat="0" applyProtection="0">
      <alignment horizontal="left" vertical="center"/>
    </xf>
    <xf numFmtId="4" fontId="50" fillId="47" borderId="14" applyNumberFormat="0" applyProtection="0">
      <alignment horizontal="right" vertical="center"/>
    </xf>
    <xf numFmtId="4" fontId="52" fillId="47" borderId="0" applyNumberFormat="0" applyProtection="0">
      <alignment horizontal="left" vertical="center"/>
    </xf>
    <xf numFmtId="4" fontId="52" fillId="46" borderId="0" applyNumberFormat="0" applyProtection="0">
      <alignment horizontal="left" vertical="center"/>
    </xf>
    <xf numFmtId="4" fontId="50" fillId="48" borderId="14" applyNumberFormat="0" applyProtection="0">
      <alignment vertical="center"/>
    </xf>
    <xf numFmtId="4" fontId="53" fillId="48" borderId="14" applyNumberFormat="0" applyProtection="0">
      <alignment vertical="center"/>
    </xf>
    <xf numFmtId="4" fontId="51" fillId="47" borderId="17" applyNumberFormat="0" applyProtection="0">
      <alignment horizontal="left" vertical="center"/>
    </xf>
    <xf numFmtId="4" fontId="54" fillId="0" borderId="10" applyNumberFormat="0" applyProtection="0">
      <alignment horizontal="right" vertical="center"/>
    </xf>
    <xf numFmtId="4" fontId="53" fillId="48" borderId="14" applyNumberFormat="0" applyProtection="0">
      <alignment horizontal="right" vertical="center"/>
    </xf>
    <xf numFmtId="4" fontId="55" fillId="10" borderId="10" applyNumberFormat="0" applyProtection="0">
      <alignment horizontal="left" vertical="center" wrapText="1"/>
    </xf>
    <xf numFmtId="4" fontId="56" fillId="0" borderId="0" applyNumberFormat="0" applyProtection="0">
      <alignment horizontal="left" vertical="center"/>
    </xf>
    <xf numFmtId="4" fontId="57" fillId="48" borderId="14" applyNumberFormat="0" applyProtection="0">
      <alignment horizontal="right" vertical="center"/>
    </xf>
    <xf numFmtId="0" fontId="59" fillId="0" borderId="0"/>
    <xf numFmtId="0" fontId="59" fillId="0" borderId="0"/>
    <xf numFmtId="0" fontId="10" fillId="0" borderId="0"/>
    <xf numFmtId="0" fontId="79" fillId="0" borderId="0">
      <alignment horizontal="center"/>
    </xf>
    <xf numFmtId="0" fontId="61" fillId="0" borderId="18">
      <alignment horizontal="center"/>
    </xf>
    <xf numFmtId="40" fontId="91" fillId="0" borderId="0" applyBorder="0">
      <alignment horizontal="right"/>
    </xf>
    <xf numFmtId="0" fontId="23" fillId="0" borderId="19" applyNumberFormat="0" applyFill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55" fillId="0" borderId="0" applyAlignment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188" fontId="92" fillId="0" borderId="0"/>
    <xf numFmtId="0" fontId="20" fillId="0" borderId="7" applyNumberFormat="0" applyFill="0" applyAlignment="0" applyProtection="0"/>
    <xf numFmtId="0" fontId="20" fillId="0" borderId="7" applyNumberFormat="0" applyFill="0" applyAlignment="0" applyProtection="0"/>
    <xf numFmtId="0" fontId="20" fillId="0" borderId="7" applyNumberFormat="0" applyFill="0" applyAlignment="0" applyProtection="0"/>
    <xf numFmtId="0" fontId="20" fillId="0" borderId="7" applyNumberFormat="0" applyFill="0" applyAlignment="0" applyProtection="0"/>
    <xf numFmtId="0" fontId="20" fillId="0" borderId="7" applyNumberFormat="0" applyFill="0" applyAlignment="0" applyProtection="0"/>
    <xf numFmtId="0" fontId="21" fillId="0" borderId="8" applyNumberFormat="0" applyFill="0" applyAlignment="0" applyProtection="0"/>
    <xf numFmtId="0" fontId="21" fillId="0" borderId="8" applyNumberFormat="0" applyFill="0" applyAlignment="0" applyProtection="0"/>
    <xf numFmtId="0" fontId="21" fillId="0" borderId="8" applyNumberFormat="0" applyFill="0" applyAlignment="0" applyProtection="0"/>
    <xf numFmtId="0" fontId="21" fillId="0" borderId="8" applyNumberFormat="0" applyFill="0" applyAlignment="0" applyProtection="0"/>
    <xf numFmtId="0" fontId="21" fillId="0" borderId="8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196" fontId="34" fillId="23" borderId="0"/>
    <xf numFmtId="0" fontId="26" fillId="0" borderId="0" applyNumberFormat="0" applyFill="0" applyBorder="0" applyAlignment="0" applyProtection="0"/>
    <xf numFmtId="196" fontId="34" fillId="47" borderId="0">
      <protection locked="0"/>
    </xf>
    <xf numFmtId="0" fontId="9" fillId="29" borderId="11" applyNumberFormat="0" applyFont="0" applyAlignment="0" applyProtection="0"/>
    <xf numFmtId="0" fontId="25" fillId="0" borderId="0" applyNumberFormat="0" applyFill="0" applyBorder="0" applyAlignment="0" applyProtection="0"/>
    <xf numFmtId="0" fontId="19" fillId="3" borderId="0" applyNumberFormat="0" applyBorder="0" applyAlignment="0" applyProtection="0"/>
    <xf numFmtId="0" fontId="99" fillId="0" borderId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99" fillId="0" borderId="0"/>
    <xf numFmtId="0" fontId="10" fillId="0" borderId="0"/>
    <xf numFmtId="0" fontId="10" fillId="0" borderId="0"/>
    <xf numFmtId="0" fontId="99" fillId="0" borderId="0"/>
    <xf numFmtId="0" fontId="10" fillId="0" borderId="0"/>
    <xf numFmtId="0" fontId="10" fillId="0" borderId="0"/>
    <xf numFmtId="0" fontId="44" fillId="0" borderId="0"/>
    <xf numFmtId="0" fontId="44" fillId="0" borderId="0"/>
    <xf numFmtId="0" fontId="44" fillId="0" borderId="0"/>
    <xf numFmtId="0" fontId="9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172" fontId="99" fillId="0" borderId="0"/>
    <xf numFmtId="172" fontId="10" fillId="0" borderId="0"/>
    <xf numFmtId="172" fontId="10" fillId="0" borderId="0"/>
    <xf numFmtId="0" fontId="63" fillId="7" borderId="1" applyNumberFormat="0" applyAlignment="0" applyProtection="0"/>
    <xf numFmtId="0" fontId="12" fillId="4" borderId="0" applyNumberFormat="0" applyBorder="0" applyAlignment="0" applyProtection="0"/>
    <xf numFmtId="0" fontId="101" fillId="4" borderId="0" applyNumberFormat="0" applyBorder="0" applyAlignment="0" applyProtection="0"/>
    <xf numFmtId="3" fontId="99" fillId="0" borderId="0" applyFont="0" applyFill="0" applyBorder="0" applyAlignment="0" applyProtection="0"/>
    <xf numFmtId="0" fontId="12" fillId="4" borderId="0" applyNumberFormat="0" applyBorder="0" applyAlignment="0" applyProtection="0"/>
    <xf numFmtId="0" fontId="101" fillId="4" borderId="0" applyNumberFormat="0" applyBorder="0" applyAlignment="0" applyProtection="0"/>
    <xf numFmtId="0" fontId="12" fillId="4" borderId="0" applyNumberFormat="0" applyBorder="0" applyAlignment="0" applyProtection="0"/>
    <xf numFmtId="0" fontId="16" fillId="7" borderId="1" applyNumberFormat="0" applyAlignment="0" applyProtection="0"/>
    <xf numFmtId="43" fontId="143" fillId="0" borderId="0" applyFont="0" applyFill="0" applyBorder="0" applyAlignment="0" applyProtection="0"/>
    <xf numFmtId="0" fontId="8" fillId="13" borderId="0" applyNumberFormat="0" applyBorder="0" applyAlignment="0" applyProtection="0"/>
    <xf numFmtId="0" fontId="63" fillId="7" borderId="1" applyNumberFormat="0" applyAlignment="0" applyProtection="0"/>
    <xf numFmtId="0" fontId="16" fillId="7" borderId="1" applyNumberFormat="0" applyAlignment="0" applyProtection="0"/>
    <xf numFmtId="0" fontId="9" fillId="2" borderId="0" applyNumberFormat="0" applyBorder="0" applyAlignment="0" applyProtection="0"/>
    <xf numFmtId="0" fontId="7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7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100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8" borderId="0" applyNumberFormat="0" applyBorder="0" applyAlignment="0" applyProtection="0"/>
    <xf numFmtId="0" fontId="9" fillId="3" borderId="0" applyNumberFormat="0" applyBorder="0" applyAlignment="0" applyProtection="0"/>
    <xf numFmtId="0" fontId="7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7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100" fillId="13" borderId="0" applyNumberFormat="0" applyBorder="0" applyAlignment="0" applyProtection="0"/>
    <xf numFmtId="0" fontId="99" fillId="0" borderId="0"/>
    <xf numFmtId="0" fontId="10" fillId="0" borderId="0"/>
    <xf numFmtId="0" fontId="9" fillId="4" borderId="0" applyNumberFormat="0" applyBorder="0" applyAlignment="0" applyProtection="0"/>
    <xf numFmtId="0" fontId="7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7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8" fillId="13" borderId="0" applyNumberFormat="0" applyBorder="0" applyAlignment="0" applyProtection="0"/>
    <xf numFmtId="0" fontId="10" fillId="0" borderId="0"/>
    <xf numFmtId="0" fontId="100" fillId="18" borderId="0" applyNumberFormat="0" applyBorder="0" applyAlignment="0" applyProtection="0"/>
    <xf numFmtId="0" fontId="9" fillId="5" borderId="0" applyNumberFormat="0" applyBorder="0" applyAlignment="0" applyProtection="0"/>
    <xf numFmtId="0" fontId="7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7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200" fontId="61" fillId="0" borderId="0" applyFont="0" applyFill="0" applyBorder="0" applyAlignment="0" applyProtection="0"/>
    <xf numFmtId="200" fontId="10" fillId="0" borderId="0" applyFont="0" applyFill="0" applyBorder="0" applyAlignment="0" applyProtection="0"/>
    <xf numFmtId="0" fontId="8" fillId="18" borderId="0" applyNumberFormat="0" applyBorder="0" applyAlignment="0" applyProtection="0"/>
    <xf numFmtId="0" fontId="9" fillId="6" borderId="0" applyNumberFormat="0" applyBorder="0" applyAlignment="0" applyProtection="0"/>
    <xf numFmtId="0" fontId="7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7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8" fillId="16" borderId="0" applyNumberFormat="0" applyBorder="0" applyAlignment="0" applyProtection="0"/>
    <xf numFmtId="0" fontId="8" fillId="15" borderId="0" applyNumberFormat="0" applyBorder="0" applyAlignment="0" applyProtection="0"/>
    <xf numFmtId="0" fontId="100" fillId="15" borderId="0" applyNumberFormat="0" applyBorder="0" applyAlignment="0" applyProtection="0"/>
    <xf numFmtId="0" fontId="9" fillId="7" borderId="0" applyNumberFormat="0" applyBorder="0" applyAlignment="0" applyProtection="0"/>
    <xf numFmtId="0" fontId="7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7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100" fillId="16" borderId="0" applyNumberFormat="0" applyBorder="0" applyAlignment="0" applyProtection="0"/>
    <xf numFmtId="0" fontId="8" fillId="15" borderId="0" applyNumberFormat="0" applyBorder="0" applyAlignment="0" applyProtection="0"/>
    <xf numFmtId="0" fontId="100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4" borderId="0" applyNumberFormat="0" applyBorder="0" applyAlignment="0" applyProtection="0"/>
    <xf numFmtId="0" fontId="100" fillId="14" borderId="0" applyNumberFormat="0" applyBorder="0" applyAlignment="0" applyProtection="0"/>
    <xf numFmtId="0" fontId="8" fillId="14" borderId="0" applyNumberFormat="0" applyBorder="0" applyAlignment="0" applyProtection="0"/>
    <xf numFmtId="0" fontId="15" fillId="0" borderId="3" applyNumberFormat="0" applyFill="0" applyAlignment="0" applyProtection="0"/>
    <xf numFmtId="0" fontId="8" fillId="14" borderId="0" applyNumberFormat="0" applyBorder="0" applyAlignment="0" applyProtection="0"/>
    <xf numFmtId="0" fontId="100" fillId="14" borderId="0" applyNumberFormat="0" applyBorder="0" applyAlignment="0" applyProtection="0"/>
    <xf numFmtId="0" fontId="104" fillId="0" borderId="3" applyNumberFormat="0" applyFill="0" applyAlignment="0" applyProtection="0"/>
    <xf numFmtId="0" fontId="8" fillId="14" borderId="0" applyNumberFormat="0" applyBorder="0" applyAlignment="0" applyProtection="0"/>
    <xf numFmtId="0" fontId="100" fillId="14" borderId="0" applyNumberFormat="0" applyBorder="0" applyAlignment="0" applyProtection="0"/>
    <xf numFmtId="0" fontId="8" fillId="14" borderId="0" applyNumberFormat="0" applyBorder="0" applyAlignment="0" applyProtection="0"/>
    <xf numFmtId="0" fontId="19" fillId="3" borderId="0" applyNumberFormat="0" applyBorder="0" applyAlignment="0" applyProtection="0"/>
    <xf numFmtId="0" fontId="9" fillId="8" borderId="0" applyNumberFormat="0" applyBorder="0" applyAlignment="0" applyProtection="0"/>
    <xf numFmtId="0" fontId="7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7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108" fillId="3" borderId="0" applyNumberFormat="0" applyBorder="0" applyAlignment="0" applyProtection="0"/>
    <xf numFmtId="0" fontId="19" fillId="3" borderId="0" applyNumberFormat="0" applyBorder="0" applyAlignment="0" applyProtection="0"/>
    <xf numFmtId="0" fontId="9" fillId="9" borderId="0" applyNumberFormat="0" applyBorder="0" applyAlignment="0" applyProtection="0"/>
    <xf numFmtId="0" fontId="7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7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8" fillId="13" borderId="0" applyNumberFormat="0" applyBorder="0" applyAlignment="0" applyProtection="0"/>
    <xf numFmtId="0" fontId="100" fillId="13" borderId="0" applyNumberFormat="0" applyBorder="0" applyAlignment="0" applyProtection="0"/>
    <xf numFmtId="0" fontId="108" fillId="3" borderId="0" applyNumberFormat="0" applyBorder="0" applyAlignment="0" applyProtection="0"/>
    <xf numFmtId="0" fontId="9" fillId="10" borderId="0" applyNumberFormat="0" applyBorder="0" applyAlignment="0" applyProtection="0"/>
    <xf numFmtId="0" fontId="7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7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8" fillId="13" borderId="0" applyNumberFormat="0" applyBorder="0" applyAlignment="0" applyProtection="0"/>
    <xf numFmtId="0" fontId="100" fillId="13" borderId="0" applyNumberFormat="0" applyBorder="0" applyAlignment="0" applyProtection="0"/>
    <xf numFmtId="0" fontId="8" fillId="13" borderId="0" applyNumberFormat="0" applyBorder="0" applyAlignment="0" applyProtection="0"/>
    <xf numFmtId="0" fontId="9" fillId="5" borderId="0" applyNumberFormat="0" applyBorder="0" applyAlignment="0" applyProtection="0"/>
    <xf numFmtId="0" fontId="7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7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19" fillId="3" borderId="0" applyNumberFormat="0" applyBorder="0" applyAlignment="0" applyProtection="0"/>
    <xf numFmtId="0" fontId="15" fillId="0" borderId="3" applyNumberFormat="0" applyFill="0" applyAlignment="0" applyProtection="0"/>
    <xf numFmtId="0" fontId="104" fillId="0" borderId="3" applyNumberFormat="0" applyFill="0" applyAlignment="0" applyProtection="0"/>
    <xf numFmtId="0" fontId="9" fillId="8" borderId="0" applyNumberFormat="0" applyBorder="0" applyAlignment="0" applyProtection="0"/>
    <xf numFmtId="0" fontId="7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7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15" fillId="0" borderId="3" applyNumberFormat="0" applyFill="0" applyAlignment="0" applyProtection="0"/>
    <xf numFmtId="0" fontId="8" fillId="10" borderId="0" applyNumberFormat="0" applyBorder="0" applyAlignment="0" applyProtection="0"/>
    <xf numFmtId="0" fontId="100" fillId="10" borderId="0" applyNumberFormat="0" applyBorder="0" applyAlignment="0" applyProtection="0"/>
    <xf numFmtId="0" fontId="9" fillId="11" borderId="0" applyNumberFormat="0" applyBorder="0" applyAlignment="0" applyProtection="0"/>
    <xf numFmtId="0" fontId="7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7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100" fillId="14" borderId="0" applyNumberFormat="0" applyBorder="0" applyAlignment="0" applyProtection="0"/>
    <xf numFmtId="0" fontId="8" fillId="10" borderId="0" applyNumberFormat="0" applyBorder="0" applyAlignment="0" applyProtection="0"/>
    <xf numFmtId="0" fontId="100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4" borderId="0" applyNumberFormat="0" applyBorder="0" applyAlignment="0" applyProtection="0"/>
    <xf numFmtId="0" fontId="8" fillId="16" borderId="0" applyNumberFormat="0" applyBorder="0" applyAlignment="0" applyProtection="0"/>
    <xf numFmtId="0" fontId="100" fillId="16" borderId="0" applyNumberFormat="0" applyBorder="0" applyAlignment="0" applyProtection="0"/>
    <xf numFmtId="0" fontId="14" fillId="21" borderId="2" applyNumberFormat="0" applyAlignment="0" applyProtection="0"/>
    <xf numFmtId="0" fontId="8" fillId="9" borderId="0" applyNumberFormat="0" applyBorder="0" applyAlignment="0" applyProtection="0"/>
    <xf numFmtId="0" fontId="100" fillId="9" borderId="0" applyNumberFormat="0" applyBorder="0" applyAlignment="0" applyProtection="0"/>
    <xf numFmtId="0" fontId="103" fillId="21" borderId="2" applyNumberFormat="0" applyAlignment="0" applyProtection="0"/>
    <xf numFmtId="0" fontId="8" fillId="9" borderId="0" applyNumberFormat="0" applyBorder="0" applyAlignment="0" applyProtection="0"/>
    <xf numFmtId="0" fontId="100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16" borderId="0" applyNumberFormat="0" applyBorder="0" applyAlignment="0" applyProtection="0"/>
    <xf numFmtId="0" fontId="8" fillId="12" borderId="0" applyNumberFormat="0" applyBorder="0" applyAlignment="0" applyProtection="0"/>
    <xf numFmtId="0" fontId="100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100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14" fillId="21" borderId="2" applyNumberFormat="0" applyAlignment="0" applyProtection="0"/>
    <xf numFmtId="0" fontId="103" fillId="21" borderId="2" applyNumberFormat="0" applyAlignment="0" applyProtection="0"/>
    <xf numFmtId="0" fontId="14" fillId="21" borderId="2" applyNumberFormat="0" applyAlignment="0" applyProtection="0"/>
    <xf numFmtId="0" fontId="8" fillId="9" borderId="0" applyNumberFormat="0" applyBorder="0" applyAlignment="0" applyProtection="0"/>
    <xf numFmtId="0" fontId="100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100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12" borderId="0" applyNumberFormat="0" applyBorder="0" applyAlignment="0" applyProtection="0"/>
    <xf numFmtId="0" fontId="100" fillId="12" borderId="0" applyNumberFormat="0" applyBorder="0" applyAlignment="0" applyProtection="0"/>
    <xf numFmtId="0" fontId="100" fillId="18" borderId="0" applyNumberFormat="0" applyBorder="0" applyAlignment="0" applyProtection="0"/>
    <xf numFmtId="0" fontId="8" fillId="10" borderId="0" applyNumberFormat="0" applyBorder="0" applyAlignment="0" applyProtection="0"/>
    <xf numFmtId="0" fontId="100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100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2" borderId="0" applyNumberFormat="0" applyBorder="0" applyAlignment="0" applyProtection="0"/>
    <xf numFmtId="0" fontId="100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3" borderId="0" applyNumberFormat="0" applyBorder="0" applyAlignment="0" applyProtection="0"/>
    <xf numFmtId="0" fontId="100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100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9" borderId="0" applyNumberFormat="0" applyBorder="0" applyAlignment="0" applyProtection="0"/>
    <xf numFmtId="0" fontId="100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4" borderId="0" applyNumberFormat="0" applyBorder="0" applyAlignment="0" applyProtection="0"/>
    <xf numFmtId="0" fontId="100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100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13" fillId="20" borderId="1" applyNumberFormat="0" applyAlignment="0" applyProtection="0"/>
    <xf numFmtId="0" fontId="102" fillId="20" borderId="1" applyNumberFormat="0" applyAlignment="0" applyProtection="0"/>
    <xf numFmtId="0" fontId="8" fillId="18" borderId="0" applyNumberFormat="0" applyBorder="0" applyAlignment="0" applyProtection="0"/>
    <xf numFmtId="0" fontId="8" fillId="15" borderId="0" applyNumberFormat="0" applyBorder="0" applyAlignment="0" applyProtection="0"/>
    <xf numFmtId="0" fontId="100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100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13" fillId="20" borderId="1" applyNumberFormat="0" applyAlignment="0" applyProtection="0"/>
    <xf numFmtId="168" fontId="7" fillId="0" borderId="0" applyFont="0" applyFill="0" applyBorder="0" applyAlignment="0" applyProtection="0"/>
    <xf numFmtId="170" fontId="10" fillId="0" borderId="0" applyFont="0" applyFill="0" applyBorder="0" applyAlignment="0" applyProtection="0"/>
    <xf numFmtId="0" fontId="102" fillId="20" borderId="1" applyNumberFormat="0" applyAlignment="0" applyProtection="0"/>
    <xf numFmtId="0" fontId="13" fillId="20" borderId="1" applyNumberFormat="0" applyAlignment="0" applyProtection="0"/>
    <xf numFmtId="0" fontId="100" fillId="19" borderId="0" applyNumberFormat="0" applyBorder="0" applyAlignment="0" applyProtection="0"/>
    <xf numFmtId="215" fontId="75" fillId="0" borderId="0" applyFont="0" applyFill="0" applyBorder="0" applyAlignment="0" applyProtection="0"/>
    <xf numFmtId="0" fontId="8" fillId="19" borderId="0" applyNumberFormat="0" applyBorder="0" applyAlignment="0" applyProtection="0"/>
    <xf numFmtId="0" fontId="9" fillId="11" borderId="0" applyNumberFormat="0" applyBorder="0" applyAlignment="0" applyProtection="0"/>
    <xf numFmtId="0" fontId="7" fillId="11" borderId="0" applyNumberFormat="0" applyBorder="0" applyAlignment="0" applyProtection="0"/>
    <xf numFmtId="0" fontId="8" fillId="17" borderId="0" applyNumberFormat="0" applyBorder="0" applyAlignment="0" applyProtection="0"/>
    <xf numFmtId="0" fontId="9" fillId="11" borderId="0" applyNumberFormat="0" applyBorder="0" applyAlignment="0" applyProtection="0"/>
    <xf numFmtId="0" fontId="7" fillId="11" borderId="0" applyNumberFormat="0" applyBorder="0" applyAlignment="0" applyProtection="0"/>
    <xf numFmtId="0" fontId="9" fillId="11" borderId="0" applyNumberFormat="0" applyBorder="0" applyAlignment="0" applyProtection="0"/>
    <xf numFmtId="0" fontId="35" fillId="0" borderId="21" applyAlignment="0">
      <alignment horizontal="center" vertical="center" wrapText="1"/>
    </xf>
    <xf numFmtId="0" fontId="12" fillId="4" borderId="0" applyNumberFormat="0" applyBorder="0" applyAlignment="0" applyProtection="0"/>
    <xf numFmtId="0" fontId="101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01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00" fillId="17" borderId="0" applyNumberFormat="0" applyBorder="0" applyAlignment="0" applyProtection="0"/>
    <xf numFmtId="0" fontId="18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8" fillId="17" borderId="0" applyNumberFormat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9" fillId="8" borderId="0" applyNumberFormat="0" applyBorder="0" applyAlignment="0" applyProtection="0"/>
    <xf numFmtId="0" fontId="75" fillId="0" borderId="0" applyNumberFormat="0" applyFill="0" applyBorder="0" applyAlignment="0" applyProtection="0"/>
    <xf numFmtId="206" fontId="62" fillId="0" borderId="0" applyFill="0" applyBorder="0" applyAlignment="0"/>
    <xf numFmtId="188" fontId="62" fillId="0" borderId="0" applyFill="0" applyBorder="0" applyAlignment="0"/>
    <xf numFmtId="202" fontId="62" fillId="0" borderId="0" applyFill="0" applyBorder="0" applyAlignment="0"/>
    <xf numFmtId="207" fontId="62" fillId="0" borderId="0" applyFill="0" applyBorder="0" applyAlignment="0"/>
    <xf numFmtId="208" fontId="62" fillId="0" borderId="0" applyFill="0" applyBorder="0" applyAlignment="0"/>
    <xf numFmtId="206" fontId="62" fillId="0" borderId="0" applyFill="0" applyBorder="0" applyAlignment="0"/>
    <xf numFmtId="209" fontId="62" fillId="0" borderId="0" applyFill="0" applyBorder="0" applyAlignment="0"/>
    <xf numFmtId="188" fontId="62" fillId="0" borderId="0" applyFill="0" applyBorder="0" applyAlignment="0"/>
    <xf numFmtId="0" fontId="7" fillId="8" borderId="0" applyNumberFormat="0" applyBorder="0" applyAlignment="0" applyProtection="0"/>
    <xf numFmtId="0" fontId="13" fillId="20" borderId="1" applyNumberFormat="0" applyAlignment="0" applyProtection="0"/>
    <xf numFmtId="0" fontId="102" fillId="20" borderId="1" applyNumberFormat="0" applyAlignment="0" applyProtection="0"/>
    <xf numFmtId="0" fontId="13" fillId="20" borderId="1" applyNumberFormat="0" applyAlignment="0" applyProtection="0"/>
    <xf numFmtId="0" fontId="13" fillId="20" borderId="1" applyNumberFormat="0" applyAlignment="0" applyProtection="0"/>
    <xf numFmtId="0" fontId="102" fillId="20" borderId="1" applyNumberFormat="0" applyAlignment="0" applyProtection="0"/>
    <xf numFmtId="0" fontId="13" fillId="20" borderId="1" applyNumberFormat="0" applyAlignment="0" applyProtection="0"/>
    <xf numFmtId="0" fontId="13" fillId="20" borderId="1" applyNumberFormat="0" applyAlignment="0" applyProtection="0"/>
    <xf numFmtId="206" fontId="62" fillId="0" borderId="0" applyFill="0" applyBorder="0" applyAlignment="0"/>
    <xf numFmtId="0" fontId="9" fillId="8" borderId="0" applyNumberFormat="0" applyBorder="0" applyAlignment="0" applyProtection="0"/>
    <xf numFmtId="0" fontId="7" fillId="8" borderId="0" applyNumberFormat="0" applyBorder="0" applyAlignment="0" applyProtection="0"/>
    <xf numFmtId="0" fontId="14" fillId="21" borderId="2" applyNumberFormat="0" applyAlignment="0" applyProtection="0"/>
    <xf numFmtId="0" fontId="103" fillId="21" borderId="2" applyNumberFormat="0" applyAlignment="0" applyProtection="0"/>
    <xf numFmtId="0" fontId="14" fillId="21" borderId="2" applyNumberFormat="0" applyAlignment="0" applyProtection="0"/>
    <xf numFmtId="0" fontId="14" fillId="21" borderId="2" applyNumberFormat="0" applyAlignment="0" applyProtection="0"/>
    <xf numFmtId="0" fontId="103" fillId="21" borderId="2" applyNumberFormat="0" applyAlignment="0" applyProtection="0"/>
    <xf numFmtId="0" fontId="14" fillId="21" borderId="2" applyNumberFormat="0" applyAlignment="0" applyProtection="0"/>
    <xf numFmtId="0" fontId="14" fillId="21" borderId="2" applyNumberFormat="0" applyAlignment="0" applyProtection="0"/>
    <xf numFmtId="0" fontId="9" fillId="8" borderId="0" applyNumberFormat="0" applyBorder="0" applyAlignment="0" applyProtection="0"/>
    <xf numFmtId="16" fontId="124" fillId="0" borderId="28"/>
    <xf numFmtId="0" fontId="18" fillId="0" borderId="0" applyNumberFormat="0" applyFill="0" applyBorder="0" applyAlignment="0" applyProtection="0"/>
    <xf numFmtId="0" fontId="15" fillId="0" borderId="3" applyNumberFormat="0" applyFill="0" applyAlignment="0" applyProtection="0"/>
    <xf numFmtId="0" fontId="104" fillId="0" borderId="3" applyNumberFormat="0" applyFill="0" applyAlignment="0" applyProtection="0"/>
    <xf numFmtId="0" fontId="15" fillId="0" borderId="3" applyNumberFormat="0" applyFill="0" applyAlignment="0" applyProtection="0"/>
    <xf numFmtId="0" fontId="15" fillId="0" borderId="3" applyNumberFormat="0" applyFill="0" applyAlignment="0" applyProtection="0"/>
    <xf numFmtId="0" fontId="104" fillId="0" borderId="3" applyNumberFormat="0" applyFill="0" applyAlignment="0" applyProtection="0"/>
    <xf numFmtId="0" fontId="15" fillId="0" borderId="3" applyNumberFormat="0" applyFill="0" applyAlignment="0" applyProtection="0"/>
    <xf numFmtId="0" fontId="15" fillId="0" borderId="3" applyNumberFormat="0" applyFill="0" applyAlignment="0" applyProtection="0"/>
    <xf numFmtId="0" fontId="75" fillId="0" borderId="0" applyNumberFormat="0" applyFill="0" applyBorder="0" applyAlignment="0" applyProtection="0"/>
    <xf numFmtId="215" fontId="75" fillId="0" borderId="0" applyFont="0" applyFill="0" applyBorder="0" applyAlignment="0" applyProtection="0"/>
    <xf numFmtId="0" fontId="9" fillId="5" borderId="0" applyNumberFormat="0" applyBorder="0" applyAlignment="0" applyProtection="0"/>
    <xf numFmtId="0" fontId="41" fillId="0" borderId="0" applyFill="0" applyBorder="0" applyProtection="0">
      <alignment horizontal="center"/>
      <protection locked="0"/>
    </xf>
    <xf numFmtId="0" fontId="119" fillId="0" borderId="0" applyFill="0" applyBorder="0" applyProtection="0">
      <alignment horizontal="center"/>
    </xf>
    <xf numFmtId="0" fontId="119" fillId="0" borderId="0" applyFill="0" applyBorder="0" applyProtection="0">
      <alignment horizontal="center"/>
    </xf>
    <xf numFmtId="0" fontId="119" fillId="0" borderId="0" applyFill="0" applyBorder="0" applyProtection="0">
      <alignment horizontal="center"/>
    </xf>
    <xf numFmtId="0" fontId="7" fillId="5" borderId="0" applyNumberFormat="0" applyBorder="0" applyAlignment="0" applyProtection="0"/>
    <xf numFmtId="0" fontId="120" fillId="0" borderId="20">
      <alignment horizontal="center"/>
    </xf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169" fontId="61" fillId="0" borderId="0" applyFont="0" applyFill="0" applyBorder="0" applyAlignment="0" applyProtection="0"/>
    <xf numFmtId="206" fontId="62" fillId="0" borderId="0" applyFont="0" applyFill="0" applyBorder="0" applyAlignment="0" applyProtection="0"/>
    <xf numFmtId="223" fontId="121" fillId="0" borderId="0" applyFont="0" applyFill="0" applyBorder="0" applyAlignment="0" applyProtection="0"/>
    <xf numFmtId="39" fontId="122" fillId="0" borderId="0" applyFont="0" applyFill="0" applyBorder="0" applyAlignment="0" applyProtection="0"/>
    <xf numFmtId="224" fontId="123" fillId="0" borderId="0" applyFont="0" applyFill="0" applyBorder="0" applyAlignment="0" applyProtection="0"/>
    <xf numFmtId="43" fontId="143" fillId="0" borderId="0" applyFont="0" applyFill="0" applyBorder="0" applyAlignment="0" applyProtection="0"/>
    <xf numFmtId="166" fontId="105" fillId="0" borderId="0" applyFont="0" applyFill="0" applyBorder="0" applyAlignment="0" applyProtection="0"/>
    <xf numFmtId="3" fontId="99" fillId="0" borderId="0" applyFont="0" applyFill="0" applyBorder="0" applyAlignment="0" applyProtection="0"/>
    <xf numFmtId="0" fontId="106" fillId="0" borderId="0" applyNumberFormat="0" applyFill="0" applyBorder="0" applyAlignment="0" applyProtection="0"/>
    <xf numFmtId="0" fontId="9" fillId="5" borderId="0" applyNumberFormat="0" applyBorder="0" applyAlignment="0" applyProtection="0"/>
    <xf numFmtId="3" fontId="75" fillId="0" borderId="0" applyFont="0" applyFill="0" applyBorder="0" applyAlignment="0" applyProtection="0"/>
    <xf numFmtId="3" fontId="75" fillId="0" borderId="0" applyFont="0" applyFill="0" applyBorder="0" applyAlignment="0" applyProtection="0"/>
    <xf numFmtId="3" fontId="105" fillId="0" borderId="0" applyFill="0" applyBorder="0" applyAlignment="0" applyProtection="0"/>
    <xf numFmtId="0" fontId="7" fillId="5" borderId="0" applyNumberFormat="0" applyBorder="0" applyAlignment="0" applyProtection="0"/>
    <xf numFmtId="0" fontId="9" fillId="5" borderId="0" applyNumberFormat="0" applyBorder="0" applyAlignment="0" applyProtection="0"/>
    <xf numFmtId="0" fontId="117" fillId="0" borderId="0" applyFill="0" applyBorder="0" applyAlignment="0" applyProtection="0">
      <protection locked="0"/>
    </xf>
    <xf numFmtId="188" fontId="62" fillId="0" borderId="0" applyFont="0" applyFill="0" applyBorder="0" applyAlignment="0" applyProtection="0"/>
    <xf numFmtId="225" fontId="123" fillId="0" borderId="0" applyFont="0" applyFill="0" applyBorder="0" applyAlignment="0" applyProtection="0"/>
    <xf numFmtId="222" fontId="122" fillId="0" borderId="0" applyFont="0" applyFill="0" applyBorder="0" applyAlignment="0" applyProtection="0"/>
    <xf numFmtId="226" fontId="123" fillId="0" borderId="0" applyFont="0" applyFill="0" applyBorder="0" applyAlignment="0" applyProtection="0"/>
    <xf numFmtId="215" fontId="75" fillId="0" borderId="0" applyFont="0" applyFill="0" applyBorder="0" applyAlignment="0" applyProtection="0"/>
    <xf numFmtId="0" fontId="18" fillId="0" borderId="0" applyNumberFormat="0" applyFill="0" applyBorder="0" applyAlignment="0" applyProtection="0"/>
    <xf numFmtId="215" fontId="75" fillId="0" borderId="0" applyFont="0" applyFill="0" applyBorder="0" applyAlignment="0" applyProtection="0"/>
    <xf numFmtId="0" fontId="41" fillId="23" borderId="0" applyNumberFormat="0" applyFont="0" applyFill="0" applyBorder="0" applyProtection="0">
      <alignment horizontal="left"/>
    </xf>
    <xf numFmtId="0" fontId="75" fillId="0" borderId="0" applyNumberFormat="0" applyFill="0" applyBorder="0" applyAlignment="0" applyProtection="0"/>
    <xf numFmtId="0" fontId="75" fillId="0" borderId="0" applyFont="0" applyFill="0" applyBorder="0" applyAlignment="0" applyProtection="0"/>
    <xf numFmtId="0" fontId="75" fillId="0" borderId="0" applyFont="0" applyFill="0" applyBorder="0" applyAlignment="0" applyProtection="0"/>
    <xf numFmtId="0" fontId="75" fillId="0" borderId="0" applyFont="0" applyFill="0" applyBorder="0" applyAlignment="0" applyProtection="0"/>
    <xf numFmtId="14" fontId="27" fillId="0" borderId="0" applyFill="0" applyBorder="0" applyAlignment="0"/>
    <xf numFmtId="0" fontId="99" fillId="0" borderId="0" applyFont="0" applyFill="0" applyBorder="0" applyAlignment="0" applyProtection="0"/>
    <xf numFmtId="216" fontId="34" fillId="0" borderId="0" applyFill="0" applyBorder="0" applyProtection="0"/>
    <xf numFmtId="216" fontId="34" fillId="0" borderId="0" applyFill="0" applyBorder="0" applyProtection="0"/>
    <xf numFmtId="216" fontId="34" fillId="0" borderId="0" applyFill="0" applyBorder="0" applyProtection="0"/>
    <xf numFmtId="38" fontId="44" fillId="0" borderId="27">
      <alignment vertical="center"/>
    </xf>
    <xf numFmtId="38" fontId="44" fillId="0" borderId="27">
      <alignment vertical="center"/>
    </xf>
    <xf numFmtId="38" fontId="44" fillId="0" borderId="27">
      <alignment vertical="center"/>
    </xf>
    <xf numFmtId="3" fontId="75" fillId="0" borderId="0" applyFont="0" applyFill="0" applyBorder="0" applyAlignment="0" applyProtection="0"/>
    <xf numFmtId="0" fontId="39" fillId="0" borderId="0">
      <protection locked="0"/>
    </xf>
    <xf numFmtId="0" fontId="39" fillId="0" borderId="0">
      <protection locked="0"/>
    </xf>
    <xf numFmtId="0" fontId="10" fillId="0" borderId="0"/>
    <xf numFmtId="0" fontId="9" fillId="10" borderId="0" applyNumberFormat="0" applyBorder="0" applyAlignment="0" applyProtection="0"/>
    <xf numFmtId="0" fontId="7" fillId="10" borderId="0" applyNumberFormat="0" applyBorder="0" applyAlignment="0" applyProtection="0"/>
    <xf numFmtId="0" fontId="40" fillId="0" borderId="0">
      <protection locked="0"/>
    </xf>
    <xf numFmtId="0" fontId="40" fillId="0" borderId="0">
      <protection locked="0"/>
    </xf>
    <xf numFmtId="0" fontId="16" fillId="7" borderId="1" applyNumberFormat="0" applyAlignment="0" applyProtection="0"/>
    <xf numFmtId="0" fontId="40" fillId="0" borderId="0">
      <protection locked="0"/>
    </xf>
    <xf numFmtId="0" fontId="40" fillId="0" borderId="0">
      <protection locked="0"/>
    </xf>
    <xf numFmtId="0" fontId="18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9" fillId="10" borderId="0" applyNumberFormat="0" applyBorder="0" applyAlignment="0" applyProtection="0"/>
    <xf numFmtId="0" fontId="7" fillId="10" borderId="0" applyNumberFormat="0" applyBorder="0" applyAlignment="0" applyProtection="0"/>
    <xf numFmtId="0" fontId="9" fillId="10" borderId="0" applyNumberFormat="0" applyBorder="0" applyAlignment="0" applyProtection="0"/>
    <xf numFmtId="0" fontId="8" fillId="16" borderId="0" applyNumberFormat="0" applyBorder="0" applyAlignment="0" applyProtection="0"/>
    <xf numFmtId="0" fontId="100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100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22" fillId="28" borderId="0" applyNumberFormat="0" applyBorder="0" applyAlignment="0" applyProtection="0"/>
    <xf numFmtId="0" fontId="109" fillId="28" borderId="0" applyNumberFormat="0" applyBorder="0" applyAlignment="0" applyProtection="0"/>
    <xf numFmtId="0" fontId="63" fillId="7" borderId="1" applyNumberFormat="0" applyAlignment="0" applyProtection="0"/>
    <xf numFmtId="0" fontId="8" fillId="17" borderId="0" applyNumberFormat="0" applyBorder="0" applyAlignment="0" applyProtection="0"/>
    <xf numFmtId="0" fontId="100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100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12" fillId="4" borderId="0" applyNumberFormat="0" applyBorder="0" applyAlignment="0" applyProtection="0"/>
    <xf numFmtId="0" fontId="9" fillId="9" borderId="0" applyNumberFormat="0" applyBorder="0" applyAlignment="0" applyProtection="0"/>
    <xf numFmtId="0" fontId="7" fillId="9" borderId="0" applyNumberFormat="0" applyBorder="0" applyAlignment="0" applyProtection="0"/>
    <xf numFmtId="0" fontId="8" fillId="18" borderId="0" applyNumberFormat="0" applyBorder="0" applyAlignment="0" applyProtection="0"/>
    <xf numFmtId="0" fontId="100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100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101" fillId="4" borderId="0" applyNumberFormat="0" applyBorder="0" applyAlignment="0" applyProtection="0"/>
    <xf numFmtId="0" fontId="9" fillId="9" borderId="0" applyNumberFormat="0" applyBorder="0" applyAlignment="0" applyProtection="0"/>
    <xf numFmtId="0" fontId="7" fillId="9" borderId="0" applyNumberFormat="0" applyBorder="0" applyAlignment="0" applyProtection="0"/>
    <xf numFmtId="0" fontId="8" fillId="13" borderId="0" applyNumberFormat="0" applyBorder="0" applyAlignment="0" applyProtection="0"/>
    <xf numFmtId="0" fontId="100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100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9" fillId="9" borderId="0" applyNumberFormat="0" applyBorder="0" applyAlignment="0" applyProtection="0"/>
    <xf numFmtId="3" fontId="99" fillId="0" borderId="0" applyFont="0" applyFill="0" applyBorder="0" applyAlignment="0" applyProtection="0"/>
    <xf numFmtId="0" fontId="12" fillId="4" borderId="0" applyNumberFormat="0" applyBorder="0" applyAlignment="0" applyProtection="0"/>
    <xf numFmtId="0" fontId="8" fillId="14" borderId="0" applyNumberFormat="0" applyBorder="0" applyAlignment="0" applyProtection="0"/>
    <xf numFmtId="0" fontId="100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100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101" fillId="4" borderId="0" applyNumberFormat="0" applyBorder="0" applyAlignment="0" applyProtection="0"/>
    <xf numFmtId="0" fontId="12" fillId="4" borderId="0" applyNumberFormat="0" applyBorder="0" applyAlignment="0" applyProtection="0"/>
    <xf numFmtId="0" fontId="9" fillId="8" borderId="0" applyNumberFormat="0" applyBorder="0" applyAlignment="0" applyProtection="0"/>
    <xf numFmtId="0" fontId="8" fillId="19" borderId="0" applyNumberFormat="0" applyBorder="0" applyAlignment="0" applyProtection="0"/>
    <xf numFmtId="0" fontId="100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100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7" fillId="8" borderId="0" applyNumberFormat="0" applyBorder="0" applyAlignment="0" applyProtection="0"/>
    <xf numFmtId="0" fontId="16" fillId="7" borderId="1" applyNumberFormat="0" applyAlignment="0" applyProtection="0"/>
    <xf numFmtId="0" fontId="9" fillId="8" borderId="0" applyNumberFormat="0" applyBorder="0" applyAlignment="0" applyProtection="0"/>
    <xf numFmtId="206" fontId="62" fillId="0" borderId="0" applyFill="0" applyBorder="0" applyAlignment="0"/>
    <xf numFmtId="188" fontId="62" fillId="0" borderId="0" applyFill="0" applyBorder="0" applyAlignment="0"/>
    <xf numFmtId="206" fontId="62" fillId="0" borderId="0" applyFill="0" applyBorder="0" applyAlignment="0"/>
    <xf numFmtId="209" fontId="62" fillId="0" borderId="0" applyFill="0" applyBorder="0" applyAlignment="0"/>
    <xf numFmtId="188" fontId="62" fillId="0" borderId="0" applyFill="0" applyBorder="0" applyAlignment="0"/>
    <xf numFmtId="0" fontId="16" fillId="7" borderId="1" applyNumberFormat="0" applyAlignment="0" applyProtection="0"/>
    <xf numFmtId="0" fontId="63" fillId="7" borderId="1" applyNumberFormat="0" applyAlignment="0" applyProtection="0"/>
    <xf numFmtId="0" fontId="16" fillId="7" borderId="1" applyNumberFormat="0" applyAlignment="0" applyProtection="0"/>
    <xf numFmtId="0" fontId="16" fillId="7" borderId="1" applyNumberFormat="0" applyAlignment="0" applyProtection="0"/>
    <xf numFmtId="0" fontId="63" fillId="7" borderId="1" applyNumberFormat="0" applyAlignment="0" applyProtection="0"/>
    <xf numFmtId="0" fontId="16" fillId="7" borderId="1" applyNumberFormat="0" applyAlignment="0" applyProtection="0"/>
    <xf numFmtId="0" fontId="16" fillId="7" borderId="1" applyNumberFormat="0" applyAlignment="0" applyProtection="0"/>
    <xf numFmtId="0" fontId="7" fillId="8" borderId="0" applyNumberFormat="0" applyBorder="0" applyAlignment="0" applyProtection="0"/>
    <xf numFmtId="0" fontId="9" fillId="8" borderId="0" applyNumberFormat="0" applyBorder="0" applyAlignment="0" applyProtection="0"/>
    <xf numFmtId="203" fontId="125" fillId="0" borderId="0"/>
    <xf numFmtId="0" fontId="99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200" fontId="61" fillId="0" borderId="0" applyFont="0" applyFill="0" applyBorder="0" applyAlignment="0" applyProtection="0"/>
    <xf numFmtId="200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99" fillId="0" borderId="0" applyFont="0" applyFill="0" applyBorder="0" applyAlignment="0" applyProtection="0"/>
    <xf numFmtId="0" fontId="10" fillId="0" borderId="0"/>
    <xf numFmtId="0" fontId="7" fillId="0" borderId="0"/>
    <xf numFmtId="0" fontId="39" fillId="0" borderId="0">
      <protection locked="0"/>
    </xf>
    <xf numFmtId="0" fontId="39" fillId="0" borderId="0">
      <protection locked="0"/>
    </xf>
    <xf numFmtId="43" fontId="143" fillId="0" borderId="0" applyFont="0" applyFill="0" applyBorder="0" applyAlignment="0" applyProtection="0"/>
    <xf numFmtId="0" fontId="39" fillId="0" borderId="0">
      <protection locked="0"/>
    </xf>
    <xf numFmtId="0" fontId="39" fillId="0" borderId="0">
      <protection locked="0"/>
    </xf>
    <xf numFmtId="0" fontId="10" fillId="0" borderId="0"/>
    <xf numFmtId="0" fontId="39" fillId="0" borderId="0">
      <protection locked="0"/>
    </xf>
    <xf numFmtId="0" fontId="39" fillId="0" borderId="0">
      <protection locked="0"/>
    </xf>
    <xf numFmtId="0" fontId="7" fillId="0" borderId="0"/>
    <xf numFmtId="0" fontId="39" fillId="0" borderId="0">
      <protection locked="0"/>
    </xf>
    <xf numFmtId="0" fontId="39" fillId="0" borderId="0">
      <protection locked="0"/>
    </xf>
    <xf numFmtId="0" fontId="8" fillId="13" borderId="0" applyNumberFormat="0" applyBorder="0" applyAlignment="0" applyProtection="0"/>
    <xf numFmtId="0" fontId="39" fillId="0" borderId="0">
      <protection locked="0"/>
    </xf>
    <xf numFmtId="0" fontId="39" fillId="0" borderId="0">
      <protection locked="0"/>
    </xf>
    <xf numFmtId="0" fontId="63" fillId="7" borderId="1" applyNumberFormat="0" applyAlignment="0" applyProtection="0"/>
    <xf numFmtId="0" fontId="39" fillId="0" borderId="0">
      <protection locked="0"/>
    </xf>
    <xf numFmtId="0" fontId="39" fillId="0" borderId="0">
      <protection locked="0"/>
    </xf>
    <xf numFmtId="0" fontId="10" fillId="0" borderId="0"/>
    <xf numFmtId="0" fontId="39" fillId="0" borderId="0">
      <protection locked="0"/>
    </xf>
    <xf numFmtId="0" fontId="39" fillId="0" borderId="0">
      <protection locked="0"/>
    </xf>
    <xf numFmtId="16" fontId="124" fillId="0" borderId="28"/>
    <xf numFmtId="0" fontId="7" fillId="0" borderId="0"/>
    <xf numFmtId="0" fontId="39" fillId="0" borderId="0">
      <protection locked="0"/>
    </xf>
    <xf numFmtId="0" fontId="39" fillId="0" borderId="0">
      <protection locked="0"/>
    </xf>
    <xf numFmtId="0" fontId="16" fillId="7" borderId="1" applyNumberFormat="0" applyAlignment="0" applyProtection="0"/>
    <xf numFmtId="0" fontId="39" fillId="0" borderId="0">
      <protection locked="0"/>
    </xf>
    <xf numFmtId="0" fontId="39" fillId="0" borderId="0">
      <protection locked="0"/>
    </xf>
    <xf numFmtId="2" fontId="75" fillId="0" borderId="0" applyFont="0" applyFill="0" applyBorder="0" applyAlignment="0" applyProtection="0"/>
    <xf numFmtId="2" fontId="75" fillId="0" borderId="0" applyFont="0" applyFill="0" applyBorder="0" applyAlignment="0" applyProtection="0"/>
    <xf numFmtId="2" fontId="75" fillId="0" borderId="0" applyFont="0" applyFill="0" applyBorder="0" applyAlignment="0" applyProtection="0"/>
    <xf numFmtId="0" fontId="100" fillId="13" borderId="0" applyNumberFormat="0" applyBorder="0" applyAlignment="0" applyProtection="0"/>
    <xf numFmtId="0" fontId="8" fillId="13" borderId="0" applyNumberFormat="0" applyBorder="0" applyAlignment="0" applyProtection="0"/>
    <xf numFmtId="38" fontId="28" fillId="23" borderId="0" applyNumberFormat="0" applyBorder="0" applyAlignment="0" applyProtection="0"/>
    <xf numFmtId="38" fontId="28" fillId="23" borderId="0" applyNumberFormat="0" applyBorder="0" applyAlignment="0" applyProtection="0"/>
    <xf numFmtId="0" fontId="100" fillId="13" borderId="0" applyNumberFormat="0" applyBorder="0" applyAlignment="0" applyProtection="0"/>
    <xf numFmtId="0" fontId="9" fillId="7" borderId="0" applyNumberFormat="0" applyBorder="0" applyAlignment="0" applyProtection="0"/>
    <xf numFmtId="14" fontId="41" fillId="56" borderId="13">
      <alignment horizontal="center" vertical="center" wrapText="1"/>
    </xf>
    <xf numFmtId="0" fontId="7" fillId="7" borderId="0" applyNumberFormat="0" applyBorder="0" applyAlignment="0" applyProtection="0"/>
    <xf numFmtId="0" fontId="99" fillId="0" borderId="0"/>
    <xf numFmtId="0" fontId="9" fillId="7" borderId="0" applyNumberFormat="0" applyBorder="0" applyAlignment="0" applyProtection="0"/>
    <xf numFmtId="0" fontId="7" fillId="7" borderId="0" applyNumberFormat="0" applyBorder="0" applyAlignment="0" applyProtection="0"/>
    <xf numFmtId="0" fontId="119" fillId="0" borderId="0" applyFill="0" applyAlignment="0" applyProtection="0">
      <protection locked="0"/>
    </xf>
    <xf numFmtId="0" fontId="119" fillId="0" borderId="0" applyFill="0" applyAlignment="0" applyProtection="0">
      <protection locked="0"/>
    </xf>
    <xf numFmtId="0" fontId="119" fillId="0" borderId="0" applyFill="0" applyAlignment="0" applyProtection="0">
      <protection locked="0"/>
    </xf>
    <xf numFmtId="0" fontId="119" fillId="0" borderId="18" applyFill="0" applyAlignment="0" applyProtection="0">
      <protection locked="0"/>
    </xf>
    <xf numFmtId="0" fontId="119" fillId="0" borderId="18" applyFill="0" applyAlignment="0" applyProtection="0">
      <protection locked="0"/>
    </xf>
    <xf numFmtId="0" fontId="119" fillId="0" borderId="18" applyFill="0" applyAlignment="0" applyProtection="0">
      <protection locked="0"/>
    </xf>
    <xf numFmtId="14" fontId="41" fillId="56" borderId="13">
      <alignment horizontal="center" vertical="center" wrapText="1"/>
    </xf>
    <xf numFmtId="0" fontId="107" fillId="0" borderId="0" applyNumberFormat="0" applyFill="0" applyBorder="0" applyAlignment="0" applyProtection="0">
      <alignment vertical="top"/>
      <protection locked="0"/>
    </xf>
    <xf numFmtId="213" fontId="99" fillId="0" borderId="0" applyBorder="0" applyAlignment="0" applyProtection="0"/>
    <xf numFmtId="213" fontId="10" fillId="0" borderId="0" applyBorder="0" applyAlignment="0" applyProtection="0"/>
    <xf numFmtId="213" fontId="10" fillId="0" borderId="0" applyBorder="0" applyAlignment="0" applyProtection="0"/>
    <xf numFmtId="0" fontId="19" fillId="3" borderId="0" applyNumberFormat="0" applyBorder="0" applyAlignment="0" applyProtection="0"/>
    <xf numFmtId="0" fontId="108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08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9" fillId="7" borderId="0" applyNumberFormat="0" applyBorder="0" applyAlignment="0" applyProtection="0"/>
    <xf numFmtId="0" fontId="10" fillId="0" borderId="0"/>
    <xf numFmtId="0" fontId="8" fillId="13" borderId="0" applyNumberFormat="0" applyBorder="0" applyAlignment="0" applyProtection="0"/>
    <xf numFmtId="0" fontId="118" fillId="24" borderId="0">
      <alignment horizontal="left" wrapText="1" indent="2"/>
    </xf>
    <xf numFmtId="0" fontId="10" fillId="0" borderId="0"/>
    <xf numFmtId="0" fontId="10" fillId="0" borderId="0"/>
    <xf numFmtId="10" fontId="28" fillId="24" borderId="10" applyNumberFormat="0" applyBorder="0" applyAlignment="0" applyProtection="0"/>
    <xf numFmtId="10" fontId="28" fillId="24" borderId="10" applyNumberFormat="0" applyBorder="0" applyAlignment="0" applyProtection="0"/>
    <xf numFmtId="0" fontId="9" fillId="6" borderId="0" applyNumberFormat="0" applyBorder="0" applyAlignment="0" applyProtection="0"/>
    <xf numFmtId="0" fontId="7" fillId="6" borderId="0" applyNumberFormat="0" applyBorder="0" applyAlignment="0" applyProtection="0"/>
    <xf numFmtId="206" fontId="62" fillId="0" borderId="0" applyFill="0" applyBorder="0" applyAlignment="0"/>
    <xf numFmtId="188" fontId="62" fillId="0" borderId="0" applyFill="0" applyBorder="0" applyAlignment="0"/>
    <xf numFmtId="206" fontId="62" fillId="0" borderId="0" applyFill="0" applyBorder="0" applyAlignment="0"/>
    <xf numFmtId="209" fontId="62" fillId="0" borderId="0" applyFill="0" applyBorder="0" applyAlignment="0"/>
    <xf numFmtId="188" fontId="62" fillId="0" borderId="0" applyFill="0" applyBorder="0" applyAlignment="0"/>
    <xf numFmtId="0" fontId="10" fillId="0" borderId="0"/>
    <xf numFmtId="0" fontId="117" fillId="0" borderId="0" applyFill="0" applyBorder="0" applyAlignment="0" applyProtection="0"/>
    <xf numFmtId="0" fontId="117" fillId="0" borderId="0" applyFill="0" applyBorder="0" applyAlignment="0" applyProtection="0"/>
    <xf numFmtId="0" fontId="117" fillId="0" borderId="0" applyFill="0" applyBorder="0" applyAlignment="0" applyProtection="0"/>
    <xf numFmtId="168" fontId="7" fillId="0" borderId="0" applyFont="0" applyFill="0" applyBorder="0" applyAlignment="0" applyProtection="0"/>
    <xf numFmtId="17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204" fontId="99" fillId="0" borderId="0" applyFont="0" applyFill="0" applyBorder="0" applyAlignment="0" applyProtection="0"/>
    <xf numFmtId="205" fontId="99" fillId="0" borderId="0" applyFont="0" applyFill="0" applyBorder="0" applyAlignment="0" applyProtection="0"/>
    <xf numFmtId="0" fontId="9" fillId="6" borderId="0" applyNumberFormat="0" applyBorder="0" applyAlignment="0" applyProtection="0"/>
    <xf numFmtId="0" fontId="39" fillId="0" borderId="0">
      <protection locked="0"/>
    </xf>
    <xf numFmtId="0" fontId="39" fillId="0" borderId="0">
      <protection locked="0"/>
    </xf>
    <xf numFmtId="215" fontId="75" fillId="0" borderId="0" applyFont="0" applyFill="0" applyBorder="0" applyAlignment="0" applyProtection="0"/>
    <xf numFmtId="0" fontId="7" fillId="6" borderId="0" applyNumberFormat="0" applyBorder="0" applyAlignment="0" applyProtection="0"/>
    <xf numFmtId="215" fontId="75" fillId="0" borderId="0" applyFont="0" applyFill="0" applyBorder="0" applyAlignment="0" applyProtection="0"/>
    <xf numFmtId="0" fontId="9" fillId="6" borderId="0" applyNumberFormat="0" applyBorder="0" applyAlignment="0" applyProtection="0"/>
    <xf numFmtId="0" fontId="98" fillId="0" borderId="0"/>
    <xf numFmtId="200" fontId="61" fillId="0" borderId="0" applyFont="0" applyFill="0" applyBorder="0" applyAlignment="0" applyProtection="0"/>
    <xf numFmtId="0" fontId="22" fillId="28" borderId="0" applyNumberFormat="0" applyBorder="0" applyAlignment="0" applyProtection="0"/>
    <xf numFmtId="0" fontId="109" fillId="28" borderId="0" applyNumberFormat="0" applyBorder="0" applyAlignment="0" applyProtection="0"/>
    <xf numFmtId="0" fontId="109" fillId="28" borderId="0" applyNumberFormat="0" applyBorder="0" applyAlignment="0" applyProtection="0"/>
    <xf numFmtId="200" fontId="10" fillId="0" borderId="0" applyFont="0" applyFill="0" applyBorder="0" applyAlignment="0" applyProtection="0"/>
    <xf numFmtId="0" fontId="9" fillId="5" borderId="0" applyNumberFormat="0" applyBorder="0" applyAlignment="0" applyProtection="0"/>
    <xf numFmtId="37" fontId="42" fillId="0" borderId="0"/>
    <xf numFmtId="37" fontId="42" fillId="0" borderId="0"/>
    <xf numFmtId="0" fontId="7" fillId="5" borderId="0" applyNumberFormat="0" applyBorder="0" applyAlignment="0" applyProtection="0"/>
    <xf numFmtId="0" fontId="43" fillId="0" borderId="0"/>
    <xf numFmtId="0" fontId="43" fillId="0" borderId="0"/>
    <xf numFmtId="203" fontId="125" fillId="0" borderId="0"/>
    <xf numFmtId="0" fontId="10" fillId="0" borderId="0"/>
    <xf numFmtId="0" fontId="10" fillId="0" borderId="0"/>
    <xf numFmtId="0" fontId="7" fillId="0" borderId="0"/>
    <xf numFmtId="0" fontId="7" fillId="0" borderId="0"/>
    <xf numFmtId="0" fontId="10" fillId="0" borderId="0"/>
    <xf numFmtId="0" fontId="7" fillId="0" borderId="0"/>
    <xf numFmtId="0" fontId="7" fillId="0" borderId="0"/>
    <xf numFmtId="0" fontId="10" fillId="0" borderId="0"/>
    <xf numFmtId="0" fontId="7" fillId="0" borderId="0"/>
    <xf numFmtId="0" fontId="6" fillId="0" borderId="0"/>
    <xf numFmtId="0" fontId="7" fillId="0" borderId="0"/>
    <xf numFmtId="0" fontId="7" fillId="0" borderId="0"/>
    <xf numFmtId="0" fontId="9" fillId="5" borderId="0" applyNumberFormat="0" applyBorder="0" applyAlignment="0" applyProtection="0"/>
    <xf numFmtId="0" fontId="7" fillId="5" borderId="0" applyNumberFormat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98" fillId="0" borderId="0"/>
    <xf numFmtId="0" fontId="9" fillId="5" borderId="0" applyNumberFormat="0" applyBorder="0" applyAlignment="0" applyProtection="0"/>
    <xf numFmtId="0" fontId="8" fillId="16" borderId="0" applyNumberFormat="0" applyBorder="0" applyAlignment="0" applyProtection="0"/>
    <xf numFmtId="0" fontId="8" fillId="15" borderId="0" applyNumberFormat="0" applyBorder="0" applyAlignment="0" applyProtection="0"/>
    <xf numFmtId="0" fontId="100" fillId="15" borderId="0" applyNumberFormat="0" applyBorder="0" applyAlignment="0" applyProtection="0"/>
    <xf numFmtId="0" fontId="9" fillId="29" borderId="11" applyNumberFormat="0" applyFont="0" applyAlignment="0" applyProtection="0"/>
    <xf numFmtId="0" fontId="7" fillId="29" borderId="11" applyNumberFormat="0" applyFont="0" applyAlignment="0" applyProtection="0"/>
    <xf numFmtId="0" fontId="9" fillId="29" borderId="11" applyNumberFormat="0" applyFont="0" applyAlignment="0" applyProtection="0"/>
    <xf numFmtId="0" fontId="9" fillId="29" borderId="11" applyNumberFormat="0" applyFont="0" applyAlignment="0" applyProtection="0"/>
    <xf numFmtId="0" fontId="7" fillId="29" borderId="11" applyNumberFormat="0" applyFont="0" applyAlignment="0" applyProtection="0"/>
    <xf numFmtId="0" fontId="9" fillId="29" borderId="11" applyNumberFormat="0" applyFont="0" applyAlignment="0" applyProtection="0"/>
    <xf numFmtId="0" fontId="9" fillId="29" borderId="11" applyNumberFormat="0" applyFont="0" applyAlignment="0" applyProtection="0"/>
    <xf numFmtId="0" fontId="100" fillId="16" borderId="0" applyNumberFormat="0" applyBorder="0" applyAlignment="0" applyProtection="0"/>
    <xf numFmtId="0" fontId="9" fillId="4" borderId="0" applyNumberFormat="0" applyBorder="0" applyAlignment="0" applyProtection="0"/>
    <xf numFmtId="0" fontId="7" fillId="4" borderId="0" applyNumberFormat="0" applyBorder="0" applyAlignment="0" applyProtection="0"/>
    <xf numFmtId="0" fontId="9" fillId="4" borderId="0" applyNumberFormat="0" applyBorder="0" applyAlignment="0" applyProtection="0"/>
    <xf numFmtId="0" fontId="7" fillId="4" borderId="0" applyNumberFormat="0" applyBorder="0" applyAlignment="0" applyProtection="0"/>
    <xf numFmtId="221" fontId="93" fillId="57" borderId="0">
      <alignment horizontal="right"/>
    </xf>
    <xf numFmtId="0" fontId="126" fillId="58" borderId="0" applyBorder="0">
      <alignment horizontal="center"/>
    </xf>
    <xf numFmtId="0" fontId="93" fillId="29" borderId="0"/>
    <xf numFmtId="0" fontId="95" fillId="57" borderId="0" applyBorder="0">
      <alignment horizontal="centerContinuous"/>
    </xf>
    <xf numFmtId="0" fontId="127" fillId="57" borderId="0" applyBorder="0">
      <alignment horizontal="centerContinuous"/>
    </xf>
    <xf numFmtId="227" fontId="123" fillId="0" borderId="0" applyFont="0" applyFill="0" applyBorder="0" applyAlignment="0" applyProtection="0"/>
    <xf numFmtId="228" fontId="121" fillId="0" borderId="0" applyFont="0" applyFill="0" applyBorder="0" applyAlignment="0" applyProtection="0"/>
    <xf numFmtId="214" fontId="99" fillId="0" borderId="0" applyFont="0" applyFill="0" applyBorder="0" applyAlignment="0" applyProtection="0"/>
    <xf numFmtId="214" fontId="10" fillId="0" borderId="0" applyFont="0" applyFill="0" applyBorder="0" applyAlignment="0" applyProtection="0"/>
    <xf numFmtId="214" fontId="10" fillId="0" borderId="0" applyFont="0" applyFill="0" applyBorder="0" applyAlignment="0" applyProtection="0"/>
    <xf numFmtId="208" fontId="62" fillId="0" borderId="0" applyFont="0" applyFill="0" applyBorder="0" applyAlignment="0" applyProtection="0"/>
    <xf numFmtId="212" fontId="62" fillId="0" borderId="0" applyFont="0" applyFill="0" applyBorder="0" applyAlignment="0" applyProtection="0"/>
    <xf numFmtId="10" fontId="99" fillId="0" borderId="0" applyFont="0" applyFill="0" applyBorder="0" applyAlignment="0" applyProtection="0"/>
    <xf numFmtId="10" fontId="10" fillId="0" borderId="0" applyFont="0" applyFill="0" applyBorder="0" applyAlignment="0" applyProtection="0"/>
    <xf numFmtId="10" fontId="10" fillId="0" borderId="0" applyFont="0" applyFill="0" applyBorder="0" applyAlignment="0" applyProtection="0"/>
    <xf numFmtId="229" fontId="123" fillId="0" borderId="0" applyFont="0" applyFill="0" applyBorder="0" applyAlignment="0" applyProtection="0"/>
    <xf numFmtId="230" fontId="121" fillId="0" borderId="0" applyFont="0" applyFill="0" applyBorder="0" applyAlignment="0" applyProtection="0"/>
    <xf numFmtId="231" fontId="123" fillId="0" borderId="0" applyFont="0" applyFill="0" applyBorder="0" applyAlignment="0" applyProtection="0"/>
    <xf numFmtId="232" fontId="121" fillId="0" borderId="0" applyFont="0" applyFill="0" applyBorder="0" applyAlignment="0" applyProtection="0"/>
    <xf numFmtId="233" fontId="123" fillId="0" borderId="0" applyFont="0" applyFill="0" applyBorder="0" applyAlignment="0" applyProtection="0"/>
    <xf numFmtId="234" fontId="121" fillId="0" borderId="0" applyFont="0" applyFill="0" applyBorder="0" applyAlignment="0" applyProtection="0"/>
    <xf numFmtId="0" fontId="9" fillId="4" borderId="0" applyNumberFormat="0" applyBorder="0" applyAlignment="0" applyProtection="0"/>
    <xf numFmtId="0" fontId="39" fillId="0" borderId="0">
      <protection locked="0"/>
    </xf>
    <xf numFmtId="0" fontId="39" fillId="0" borderId="0">
      <protection locked="0"/>
    </xf>
    <xf numFmtId="0" fontId="8" fillId="15" borderId="0" applyNumberFormat="0" applyBorder="0" applyAlignment="0" applyProtection="0"/>
    <xf numFmtId="9" fontId="10" fillId="0" borderId="0" applyFont="0" applyFill="0" applyBorder="0" applyAlignment="0" applyProtection="0"/>
    <xf numFmtId="206" fontId="62" fillId="0" borderId="0" applyFill="0" applyBorder="0" applyAlignment="0"/>
    <xf numFmtId="188" fontId="62" fillId="0" borderId="0" applyFill="0" applyBorder="0" applyAlignment="0"/>
    <xf numFmtId="206" fontId="62" fillId="0" borderId="0" applyFill="0" applyBorder="0" applyAlignment="0"/>
    <xf numFmtId="209" fontId="62" fillId="0" borderId="0" applyFill="0" applyBorder="0" applyAlignment="0"/>
    <xf numFmtId="188" fontId="62" fillId="0" borderId="0" applyFill="0" applyBorder="0" applyAlignment="0"/>
    <xf numFmtId="0" fontId="100" fillId="15" borderId="0" applyNumberFormat="0" applyBorder="0" applyAlignment="0" applyProtection="0"/>
    <xf numFmtId="0" fontId="44" fillId="0" borderId="0" applyNumberFormat="0" applyFont="0" applyFill="0" applyBorder="0" applyAlignment="0" applyProtection="0">
      <alignment horizontal="left"/>
    </xf>
    <xf numFmtId="0" fontId="44" fillId="0" borderId="0" applyNumberFormat="0" applyFont="0" applyFill="0" applyBorder="0" applyAlignment="0" applyProtection="0">
      <alignment horizontal="left"/>
    </xf>
    <xf numFmtId="0" fontId="8" fillId="15" borderId="0" applyNumberFormat="0" applyBorder="0" applyAlignment="0" applyProtection="0"/>
    <xf numFmtId="15" fontId="44" fillId="0" borderId="0" applyFont="0" applyFill="0" applyBorder="0" applyAlignment="0" applyProtection="0"/>
    <xf numFmtId="15" fontId="44" fillId="0" borderId="0" applyFont="0" applyFill="0" applyBorder="0" applyAlignment="0" applyProtection="0"/>
    <xf numFmtId="0" fontId="9" fillId="29" borderId="11" applyNumberFormat="0" applyFont="0" applyAlignment="0" applyProtection="0"/>
    <xf numFmtId="3" fontId="75" fillId="0" borderId="0" applyFont="0" applyFill="0" applyBorder="0" applyAlignment="0" applyProtection="0"/>
    <xf numFmtId="3" fontId="75" fillId="0" borderId="0" applyFont="0" applyFill="0" applyBorder="0" applyAlignment="0" applyProtection="0"/>
    <xf numFmtId="217" fontId="28" fillId="0" borderId="0" applyNumberFormat="0" applyFont="0"/>
    <xf numFmtId="243" fontId="128" fillId="0" borderId="0" applyNumberFormat="0" applyFill="0" applyBorder="0" applyProtection="0">
      <alignment horizontal="right" vertical="top"/>
    </xf>
    <xf numFmtId="243" fontId="128" fillId="0" borderId="0" applyNumberFormat="0" applyFill="0" applyBorder="0" applyProtection="0">
      <alignment horizontal="right" vertical="top"/>
    </xf>
    <xf numFmtId="243" fontId="128" fillId="0" borderId="0" applyNumberFormat="0" applyFill="0" applyBorder="0" applyProtection="0">
      <alignment horizontal="right" vertical="top"/>
    </xf>
    <xf numFmtId="185" fontId="99" fillId="0" borderId="0" applyBorder="0"/>
    <xf numFmtId="185" fontId="10" fillId="0" borderId="0" applyBorder="0"/>
    <xf numFmtId="185" fontId="10" fillId="0" borderId="0" applyBorder="0"/>
    <xf numFmtId="217" fontId="99" fillId="0" borderId="0" applyBorder="0"/>
    <xf numFmtId="217" fontId="10" fillId="0" borderId="0" applyBorder="0"/>
    <xf numFmtId="217" fontId="10" fillId="0" borderId="0" applyBorder="0"/>
    <xf numFmtId="218" fontId="99" fillId="0" borderId="0" applyBorder="0"/>
    <xf numFmtId="218" fontId="10" fillId="0" borderId="0" applyBorder="0"/>
    <xf numFmtId="218" fontId="10" fillId="0" borderId="0" applyBorder="0"/>
    <xf numFmtId="3" fontId="99" fillId="0" borderId="0" applyBorder="0"/>
    <xf numFmtId="3" fontId="10" fillId="0" borderId="0" applyBorder="0"/>
    <xf numFmtId="3" fontId="10" fillId="0" borderId="0" applyBorder="0"/>
    <xf numFmtId="219" fontId="99" fillId="0" borderId="0" applyBorder="0"/>
    <xf numFmtId="219" fontId="10" fillId="0" borderId="0" applyBorder="0"/>
    <xf numFmtId="219" fontId="10" fillId="0" borderId="0" applyBorder="0"/>
    <xf numFmtId="220" fontId="99" fillId="0" borderId="0" applyBorder="0"/>
    <xf numFmtId="220" fontId="10" fillId="0" borderId="0" applyBorder="0"/>
    <xf numFmtId="220" fontId="10" fillId="0" borderId="0" applyBorder="0"/>
    <xf numFmtId="0" fontId="9" fillId="3" borderId="0" applyNumberFormat="0" applyBorder="0" applyAlignment="0" applyProtection="0"/>
    <xf numFmtId="0" fontId="17" fillId="20" borderId="4" applyNumberFormat="0" applyAlignment="0" applyProtection="0"/>
    <xf numFmtId="0" fontId="110" fillId="20" borderId="4" applyNumberFormat="0" applyAlignment="0" applyProtection="0"/>
    <xf numFmtId="0" fontId="17" fillId="20" borderId="4" applyNumberFormat="0" applyAlignment="0" applyProtection="0"/>
    <xf numFmtId="0" fontId="17" fillId="20" borderId="4" applyNumberFormat="0" applyAlignment="0" applyProtection="0"/>
    <xf numFmtId="0" fontId="110" fillId="20" borderId="4" applyNumberFormat="0" applyAlignment="0" applyProtection="0"/>
    <xf numFmtId="0" fontId="17" fillId="20" borderId="4" applyNumberFormat="0" applyAlignment="0" applyProtection="0"/>
    <xf numFmtId="0" fontId="17" fillId="20" borderId="4" applyNumberFormat="0" applyAlignment="0" applyProtection="0"/>
    <xf numFmtId="0" fontId="7" fillId="3" borderId="0" applyNumberFormat="0" applyBorder="0" applyAlignment="0" applyProtection="0"/>
    <xf numFmtId="0" fontId="7" fillId="29" borderId="11" applyNumberFormat="0" applyFont="0" applyAlignment="0" applyProtection="0"/>
    <xf numFmtId="0" fontId="9" fillId="3" borderId="0" applyNumberFormat="0" applyBorder="0" applyAlignment="0" applyProtection="0"/>
    <xf numFmtId="4" fontId="73" fillId="7" borderId="14" applyNumberFormat="0" applyProtection="0">
      <alignment vertical="center"/>
    </xf>
    <xf numFmtId="4" fontId="48" fillId="27" borderId="14">
      <alignment vertical="center"/>
    </xf>
    <xf numFmtId="0" fontId="7" fillId="3" borderId="0" applyNumberFormat="0" applyBorder="0" applyAlignment="0" applyProtection="0"/>
    <xf numFmtId="4" fontId="48" fillId="27" borderId="14">
      <alignment vertical="center"/>
    </xf>
    <xf numFmtId="4" fontId="129" fillId="44" borderId="8">
      <alignment vertical="center"/>
    </xf>
    <xf numFmtId="4" fontId="130" fillId="44" borderId="8">
      <alignment vertical="center"/>
    </xf>
    <xf numFmtId="4" fontId="129" fillId="59" borderId="8">
      <alignment vertical="center"/>
    </xf>
    <xf numFmtId="4" fontId="130" fillId="59" borderId="8">
      <alignment vertical="center"/>
    </xf>
    <xf numFmtId="4" fontId="105" fillId="60" borderId="14" applyNumberFormat="0" applyProtection="0">
      <alignment horizontal="left" vertical="center" indent="1"/>
    </xf>
    <xf numFmtId="0" fontId="9" fillId="3" borderId="0" applyNumberFormat="0" applyBorder="0" applyAlignment="0" applyProtection="0"/>
    <xf numFmtId="4" fontId="105" fillId="60" borderId="14" applyNumberFormat="0" applyProtection="0">
      <alignment horizontal="left" vertical="center" indent="1"/>
    </xf>
    <xf numFmtId="0" fontId="131" fillId="47" borderId="0" applyNumberFormat="0" applyProtection="0"/>
    <xf numFmtId="4" fontId="105" fillId="46" borderId="10" applyNumberFormat="0" applyProtection="0">
      <alignment horizontal="left" vertical="center" indent="1"/>
    </xf>
    <xf numFmtId="0" fontId="9" fillId="29" borderId="11" applyNumberFormat="0" applyFont="0" applyAlignment="0" applyProtection="0"/>
    <xf numFmtId="4" fontId="105" fillId="46" borderId="10" applyNumberFormat="0" applyProtection="0">
      <alignment horizontal="left" vertical="center" indent="1"/>
    </xf>
    <xf numFmtId="4" fontId="50" fillId="36" borderId="14">
      <alignment horizontal="right" vertical="center"/>
    </xf>
    <xf numFmtId="4" fontId="50" fillId="36" borderId="14">
      <alignment horizontal="right" vertical="center"/>
    </xf>
    <xf numFmtId="4" fontId="50" fillId="36" borderId="14">
      <alignment horizontal="right" vertical="center"/>
    </xf>
    <xf numFmtId="4" fontId="50" fillId="41" borderId="14">
      <alignment horizontal="right" vertical="center"/>
    </xf>
    <xf numFmtId="4" fontId="50" fillId="41" borderId="14">
      <alignment horizontal="right" vertical="center"/>
    </xf>
    <xf numFmtId="4" fontId="50" fillId="41" borderId="14">
      <alignment horizontal="right" vertical="center"/>
    </xf>
    <xf numFmtId="4" fontId="50" fillId="44" borderId="14">
      <alignment horizontal="right" vertical="center"/>
    </xf>
    <xf numFmtId="4" fontId="50" fillId="44" borderId="14">
      <alignment horizontal="right" vertical="center"/>
    </xf>
    <xf numFmtId="4" fontId="50" fillId="44" borderId="14">
      <alignment horizontal="right" vertical="center"/>
    </xf>
    <xf numFmtId="4" fontId="51" fillId="36" borderId="14">
      <alignment horizontal="right" vertical="center"/>
    </xf>
    <xf numFmtId="4" fontId="51" fillId="36" borderId="14">
      <alignment horizontal="right" vertical="center"/>
    </xf>
    <xf numFmtId="4" fontId="51" fillId="36" borderId="14">
      <alignment horizontal="right" vertical="center"/>
    </xf>
    <xf numFmtId="4" fontId="51" fillId="45" borderId="16">
      <alignment horizontal="left" vertical="center" indent="1"/>
    </xf>
    <xf numFmtId="0" fontId="8" fillId="14" borderId="0" applyNumberFormat="0" applyBorder="0" applyAlignment="0" applyProtection="0"/>
    <xf numFmtId="4" fontId="51" fillId="45" borderId="16">
      <alignment horizontal="left" vertical="center" indent="1"/>
    </xf>
    <xf numFmtId="4" fontId="132" fillId="47" borderId="10" applyNumberFormat="0" applyProtection="0">
      <alignment horizontal="left" vertical="center" indent="1"/>
    </xf>
    <xf numFmtId="4" fontId="51" fillId="46" borderId="0">
      <alignment horizontal="left" vertical="center" indent="1"/>
    </xf>
    <xf numFmtId="0" fontId="7" fillId="29" borderId="11" applyNumberFormat="0" applyFont="0" applyAlignment="0" applyProtection="0"/>
    <xf numFmtId="4" fontId="51" fillId="46" borderId="0">
      <alignment horizontal="left" vertical="center" indent="1"/>
    </xf>
    <xf numFmtId="4" fontId="50" fillId="47" borderId="14">
      <alignment horizontal="right" vertical="center"/>
    </xf>
    <xf numFmtId="0" fontId="9" fillId="29" borderId="11" applyNumberFormat="0" applyFont="0" applyAlignment="0" applyProtection="0"/>
    <xf numFmtId="4" fontId="50" fillId="47" borderId="14">
      <alignment horizontal="right" vertical="center"/>
    </xf>
    <xf numFmtId="4" fontId="50" fillId="47" borderId="0">
      <alignment horizontal="left" vertical="center" indent="1"/>
    </xf>
    <xf numFmtId="4" fontId="50" fillId="47" borderId="0">
      <alignment horizontal="left" vertical="center" indent="1"/>
    </xf>
    <xf numFmtId="4" fontId="50" fillId="47" borderId="0">
      <alignment horizontal="left" vertical="center" indent="1"/>
    </xf>
    <xf numFmtId="4" fontId="27" fillId="47" borderId="0">
      <alignment horizontal="left" vertical="center" indent="1"/>
    </xf>
    <xf numFmtId="0" fontId="9" fillId="2" borderId="0" applyNumberFormat="0" applyBorder="0" applyAlignment="0" applyProtection="0"/>
    <xf numFmtId="4" fontId="27" fillId="47" borderId="0">
      <alignment horizontal="left" vertical="center" indent="1"/>
    </xf>
    <xf numFmtId="0" fontId="133" fillId="47" borderId="29" applyNumberFormat="0" applyFont="0" applyFill="0" applyBorder="0" applyAlignment="0" applyProtection="0"/>
    <xf numFmtId="0" fontId="99" fillId="61" borderId="30" applyNumberFormat="0" applyAlignment="0"/>
    <xf numFmtId="0" fontId="10" fillId="61" borderId="30" applyNumberFormat="0" applyAlignment="0"/>
    <xf numFmtId="0" fontId="10" fillId="61" borderId="30" applyNumberFormat="0" applyAlignment="0"/>
    <xf numFmtId="0" fontId="134" fillId="51" borderId="31">
      <alignment horizontal="left" vertical="center"/>
    </xf>
    <xf numFmtId="0" fontId="134" fillId="51" borderId="31">
      <alignment horizontal="left" vertical="center"/>
    </xf>
    <xf numFmtId="0" fontId="134" fillId="51" borderId="31">
      <alignment horizontal="left" vertical="center"/>
    </xf>
    <xf numFmtId="0" fontId="99" fillId="62" borderId="32" applyNumberFormat="0" applyFont="0" applyAlignment="0"/>
    <xf numFmtId="0" fontId="10" fillId="62" borderId="32" applyNumberFormat="0" applyFont="0" applyAlignment="0"/>
    <xf numFmtId="0" fontId="10" fillId="62" borderId="32" applyNumberFormat="0" applyFont="0" applyAlignment="0"/>
    <xf numFmtId="4" fontId="27" fillId="46" borderId="0">
      <alignment horizontal="left" vertical="center" indent="1"/>
    </xf>
    <xf numFmtId="0" fontId="7" fillId="2" borderId="0" applyNumberFormat="0" applyBorder="0" applyAlignment="0" applyProtection="0"/>
    <xf numFmtId="4" fontId="27" fillId="46" borderId="0">
      <alignment horizontal="left" vertical="center" indent="1"/>
    </xf>
    <xf numFmtId="4" fontId="50" fillId="48" borderId="14">
      <alignment vertical="center"/>
    </xf>
    <xf numFmtId="0" fontId="100" fillId="14" borderId="0" applyNumberFormat="0" applyBorder="0" applyAlignment="0" applyProtection="0"/>
    <xf numFmtId="4" fontId="50" fillId="48" borderId="14">
      <alignment vertical="center"/>
    </xf>
    <xf numFmtId="4" fontId="53" fillId="48" borderId="14">
      <alignment vertical="center"/>
    </xf>
    <xf numFmtId="0" fontId="9" fillId="2" borderId="0" applyNumberFormat="0" applyBorder="0" applyAlignment="0" applyProtection="0"/>
    <xf numFmtId="4" fontId="53" fillId="48" borderId="14">
      <alignment vertical="center"/>
    </xf>
    <xf numFmtId="4" fontId="135" fillId="44" borderId="33">
      <alignment vertical="center"/>
    </xf>
    <xf numFmtId="4" fontId="136" fillId="44" borderId="33">
      <alignment vertical="center"/>
    </xf>
    <xf numFmtId="4" fontId="135" fillId="59" borderId="33">
      <alignment vertical="center"/>
    </xf>
    <xf numFmtId="4" fontId="136" fillId="59" borderId="33">
      <alignment vertical="center"/>
    </xf>
    <xf numFmtId="4" fontId="51" fillId="47" borderId="17">
      <alignment horizontal="left" vertical="center" indent="1"/>
    </xf>
    <xf numFmtId="0" fontId="7" fillId="2" borderId="0" applyNumberFormat="0" applyBorder="0" applyAlignment="0" applyProtection="0"/>
    <xf numFmtId="4" fontId="51" fillId="47" borderId="17">
      <alignment horizontal="left" vertical="center" indent="1"/>
    </xf>
    <xf numFmtId="4" fontId="105" fillId="48" borderId="14" applyNumberFormat="0" applyProtection="0">
      <alignment horizontal="right" vertical="center"/>
    </xf>
    <xf numFmtId="0" fontId="9" fillId="2" borderId="0" applyNumberFormat="0" applyBorder="0" applyAlignment="0" applyProtection="0"/>
    <xf numFmtId="4" fontId="105" fillId="48" borderId="14" applyNumberFormat="0" applyProtection="0">
      <alignment horizontal="right" vertical="center"/>
    </xf>
    <xf numFmtId="4" fontId="53" fillId="48" borderId="14">
      <alignment horizontal="right" vertical="center"/>
    </xf>
    <xf numFmtId="0" fontId="8" fillId="14" borderId="0" applyNumberFormat="0" applyBorder="0" applyAlignment="0" applyProtection="0"/>
    <xf numFmtId="4" fontId="53" fillId="48" borderId="14">
      <alignment horizontal="right" vertical="center"/>
    </xf>
    <xf numFmtId="4" fontId="137" fillId="44" borderId="33">
      <alignment vertical="center"/>
    </xf>
    <xf numFmtId="4" fontId="138" fillId="44" borderId="33">
      <alignment vertical="center"/>
    </xf>
    <xf numFmtId="4" fontId="137" fillId="59" borderId="33">
      <alignment vertical="center"/>
    </xf>
    <xf numFmtId="4" fontId="138" fillId="36" borderId="33">
      <alignment vertical="center"/>
    </xf>
    <xf numFmtId="4" fontId="73" fillId="47" borderId="14" applyNumberFormat="0" applyProtection="0">
      <alignment horizontal="left" vertical="center" indent="1"/>
    </xf>
    <xf numFmtId="4" fontId="51" fillId="47" borderId="14">
      <alignment horizontal="right" vertical="center"/>
    </xf>
    <xf numFmtId="4" fontId="51" fillId="47" borderId="14">
      <alignment horizontal="right" vertical="center"/>
    </xf>
    <xf numFmtId="4" fontId="51" fillId="47" borderId="14">
      <alignment horizontal="right" vertical="center"/>
    </xf>
    <xf numFmtId="4" fontId="51" fillId="47" borderId="14">
      <alignment horizontal="left" vertical="center" indent="1"/>
    </xf>
    <xf numFmtId="4" fontId="51" fillId="47" borderId="14">
      <alignment horizontal="left" vertical="center" indent="1"/>
    </xf>
    <xf numFmtId="4" fontId="51" fillId="47" borderId="14">
      <alignment horizontal="left" vertical="center" indent="1"/>
    </xf>
    <xf numFmtId="4" fontId="51" fillId="48" borderId="14">
      <alignment horizontal="left" vertical="center" indent="1"/>
    </xf>
    <xf numFmtId="4" fontId="51" fillId="48" borderId="14">
      <alignment horizontal="left" vertical="center" indent="1"/>
    </xf>
    <xf numFmtId="4" fontId="51" fillId="48" borderId="14">
      <alignment horizontal="left" vertical="center" indent="1"/>
    </xf>
    <xf numFmtId="4" fontId="51" fillId="48" borderId="14">
      <alignment vertical="center"/>
    </xf>
    <xf numFmtId="4" fontId="51" fillId="48" borderId="14">
      <alignment vertical="center"/>
    </xf>
    <xf numFmtId="4" fontId="51" fillId="48" borderId="14">
      <alignment vertical="center"/>
    </xf>
    <xf numFmtId="4" fontId="48" fillId="48" borderId="14">
      <alignment vertical="center"/>
    </xf>
    <xf numFmtId="4" fontId="48" fillId="48" borderId="14">
      <alignment vertical="center"/>
    </xf>
    <xf numFmtId="4" fontId="48" fillId="48" borderId="14">
      <alignment vertical="center"/>
    </xf>
    <xf numFmtId="4" fontId="129" fillId="44" borderId="34">
      <alignment vertical="center"/>
    </xf>
    <xf numFmtId="4" fontId="130" fillId="44" borderId="34">
      <alignment vertical="center"/>
    </xf>
    <xf numFmtId="4" fontId="129" fillId="59" borderId="33">
      <alignment vertical="center"/>
    </xf>
    <xf numFmtId="4" fontId="130" fillId="59" borderId="33">
      <alignment vertical="center"/>
    </xf>
    <xf numFmtId="4" fontId="51" fillId="24" borderId="14">
      <alignment horizontal="left" vertical="center" indent="1"/>
    </xf>
    <xf numFmtId="4" fontId="51" fillId="24" borderId="14">
      <alignment horizontal="left" vertical="center" indent="1"/>
    </xf>
    <xf numFmtId="4" fontId="51" fillId="24" borderId="14">
      <alignment horizontal="left" vertical="center" indent="1"/>
    </xf>
    <xf numFmtId="4" fontId="139" fillId="51" borderId="35" applyNumberFormat="0" applyProtection="0">
      <alignment horizontal="left" vertical="center" indent="1"/>
    </xf>
    <xf numFmtId="4" fontId="57" fillId="48" borderId="14">
      <alignment horizontal="right" vertical="center"/>
    </xf>
    <xf numFmtId="0" fontId="15" fillId="0" borderId="3" applyNumberFormat="0" applyFill="0" applyAlignment="0" applyProtection="0"/>
    <xf numFmtId="4" fontId="57" fillId="48" borderId="14">
      <alignment horizontal="right" vertical="center"/>
    </xf>
    <xf numFmtId="165" fontId="99" fillId="0" borderId="0" applyFont="0" applyFill="0" applyBorder="0" applyAlignment="0" applyProtection="0"/>
    <xf numFmtId="201" fontId="140" fillId="0" borderId="0" applyFont="0" applyFill="0" applyBorder="0" applyAlignment="0" applyProtection="0"/>
    <xf numFmtId="0" fontId="58" fillId="0" borderId="0"/>
    <xf numFmtId="0" fontId="8" fillId="14" borderId="0" applyNumberFormat="0" applyBorder="0" applyAlignment="0" applyProtection="0"/>
    <xf numFmtId="0" fontId="58" fillId="0" borderId="0"/>
    <xf numFmtId="0" fontId="58" fillId="0" borderId="0"/>
    <xf numFmtId="0" fontId="100" fillId="14" borderId="0" applyNumberFormat="0" applyBorder="0" applyAlignment="0" applyProtection="0"/>
    <xf numFmtId="0" fontId="58" fillId="0" borderId="0"/>
    <xf numFmtId="0" fontId="104" fillId="0" borderId="3" applyNumberFormat="0" applyFill="0" applyAlignment="0" applyProtection="0"/>
    <xf numFmtId="0" fontId="119" fillId="0" borderId="0" applyFill="0" applyBorder="0" applyAlignment="0" applyProtection="0"/>
    <xf numFmtId="0" fontId="119" fillId="0" borderId="0" applyFill="0" applyBorder="0" applyAlignment="0" applyProtection="0"/>
    <xf numFmtId="0" fontId="119" fillId="0" borderId="0" applyFill="0" applyBorder="0" applyAlignment="0" applyProtection="0"/>
    <xf numFmtId="0" fontId="141" fillId="24" borderId="0">
      <alignment wrapText="1"/>
    </xf>
    <xf numFmtId="0" fontId="8" fillId="14" borderId="0" applyNumberFormat="0" applyBorder="0" applyAlignment="0" applyProtection="0"/>
    <xf numFmtId="0" fontId="100" fillId="14" borderId="0" applyNumberFormat="0" applyBorder="0" applyAlignment="0" applyProtection="0"/>
    <xf numFmtId="0" fontId="8" fillId="14" borderId="0" applyNumberFormat="0" applyBorder="0" applyAlignment="0" applyProtection="0"/>
    <xf numFmtId="49" fontId="27" fillId="0" borderId="0" applyFill="0" applyBorder="0" applyAlignment="0"/>
    <xf numFmtId="210" fontId="62" fillId="0" borderId="0" applyFill="0" applyBorder="0" applyAlignment="0"/>
    <xf numFmtId="211" fontId="62" fillId="0" borderId="0" applyFill="0" applyBorder="0" applyAlignment="0"/>
    <xf numFmtId="0" fontId="25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19" fillId="3" borderId="0" applyNumberFormat="0" applyBorder="0" applyAlignment="0" applyProtection="0"/>
    <xf numFmtId="0" fontId="108" fillId="3" borderId="0" applyNumberFormat="0" applyBorder="0" applyAlignment="0" applyProtection="0"/>
    <xf numFmtId="0" fontId="19" fillId="3" borderId="0" applyNumberFormat="0" applyBorder="0" applyAlignment="0" applyProtection="0"/>
    <xf numFmtId="0" fontId="24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8" fillId="13" borderId="0" applyNumberFormat="0" applyBorder="0" applyAlignment="0" applyProtection="0"/>
    <xf numFmtId="0" fontId="100" fillId="13" borderId="0" applyNumberFormat="0" applyBorder="0" applyAlignment="0" applyProtection="0"/>
    <xf numFmtId="0" fontId="142" fillId="0" borderId="0" applyFill="0" applyBorder="0" applyProtection="0">
      <alignment horizontal="left" vertical="top"/>
    </xf>
    <xf numFmtId="0" fontId="108" fillId="3" borderId="0" applyNumberFormat="0" applyBorder="0" applyAlignment="0" applyProtection="0"/>
    <xf numFmtId="0" fontId="26" fillId="0" borderId="0" applyNumberFormat="0" applyFill="0" applyBorder="0" applyAlignment="0" applyProtection="0"/>
    <xf numFmtId="0" fontId="20" fillId="0" borderId="7" applyNumberFormat="0" applyFill="0" applyAlignment="0" applyProtection="0"/>
    <xf numFmtId="0" fontId="113" fillId="0" borderId="7" applyNumberFormat="0" applyFill="0" applyAlignment="0" applyProtection="0"/>
    <xf numFmtId="0" fontId="20" fillId="0" borderId="7" applyNumberFormat="0" applyFill="0" applyAlignment="0" applyProtection="0"/>
    <xf numFmtId="0" fontId="20" fillId="0" borderId="7" applyNumberFormat="0" applyFill="0" applyAlignment="0" applyProtection="0"/>
    <xf numFmtId="0" fontId="113" fillId="0" borderId="7" applyNumberFormat="0" applyFill="0" applyAlignment="0" applyProtection="0"/>
    <xf numFmtId="0" fontId="20" fillId="0" borderId="7" applyNumberFormat="0" applyFill="0" applyAlignment="0" applyProtection="0"/>
    <xf numFmtId="0" fontId="20" fillId="0" borderId="7" applyNumberFormat="0" applyFill="0" applyAlignment="0" applyProtection="0"/>
    <xf numFmtId="0" fontId="8" fillId="13" borderId="0" applyNumberFormat="0" applyBorder="0" applyAlignment="0" applyProtection="0"/>
    <xf numFmtId="0" fontId="100" fillId="13" borderId="0" applyNumberFormat="0" applyBorder="0" applyAlignment="0" applyProtection="0"/>
    <xf numFmtId="0" fontId="8" fillId="13" borderId="0" applyNumberFormat="0" applyBorder="0" applyAlignment="0" applyProtection="0"/>
    <xf numFmtId="0" fontId="21" fillId="0" borderId="8" applyNumberFormat="0" applyFill="0" applyAlignment="0" applyProtection="0"/>
    <xf numFmtId="0" fontId="114" fillId="0" borderId="8" applyNumberFormat="0" applyFill="0" applyAlignment="0" applyProtection="0"/>
    <xf numFmtId="0" fontId="21" fillId="0" borderId="8" applyNumberFormat="0" applyFill="0" applyAlignment="0" applyProtection="0"/>
    <xf numFmtId="0" fontId="21" fillId="0" borderId="8" applyNumberFormat="0" applyFill="0" applyAlignment="0" applyProtection="0"/>
    <xf numFmtId="0" fontId="114" fillId="0" borderId="8" applyNumberFormat="0" applyFill="0" applyAlignment="0" applyProtection="0"/>
    <xf numFmtId="0" fontId="21" fillId="0" borderId="8" applyNumberFormat="0" applyFill="0" applyAlignment="0" applyProtection="0"/>
    <xf numFmtId="0" fontId="21" fillId="0" borderId="8" applyNumberFormat="0" applyFill="0" applyAlignment="0" applyProtection="0"/>
    <xf numFmtId="0" fontId="19" fillId="3" borderId="0" applyNumberFormat="0" applyBorder="0" applyAlignment="0" applyProtection="0"/>
    <xf numFmtId="10" fontId="99" fillId="0" borderId="0" applyFont="0" applyFill="0" applyBorder="0" applyAlignment="0" applyProtection="0"/>
    <xf numFmtId="10" fontId="10" fillId="0" borderId="0" applyFont="0" applyFill="0" applyBorder="0" applyAlignment="0" applyProtection="0"/>
    <xf numFmtId="0" fontId="18" fillId="0" borderId="9" applyNumberFormat="0" applyFill="0" applyAlignment="0" applyProtection="0"/>
    <xf numFmtId="0" fontId="106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06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5" fillId="0" borderId="3" applyNumberFormat="0" applyFill="0" applyAlignment="0" applyProtection="0"/>
    <xf numFmtId="0" fontId="104" fillId="0" borderId="3" applyNumberFormat="0" applyFill="0" applyAlignment="0" applyProtection="0"/>
    <xf numFmtId="0" fontId="15" fillId="0" borderId="3" applyNumberFormat="0" applyFill="0" applyAlignment="0" applyProtection="0"/>
    <xf numFmtId="0" fontId="11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8" fillId="10" borderId="0" applyNumberFormat="0" applyBorder="0" applyAlignment="0" applyProtection="0"/>
    <xf numFmtId="0" fontId="100" fillId="10" borderId="0" applyNumberFormat="0" applyBorder="0" applyAlignment="0" applyProtection="0"/>
    <xf numFmtId="0" fontId="100" fillId="14" borderId="0" applyNumberFormat="0" applyBorder="0" applyAlignment="0" applyProtection="0"/>
    <xf numFmtId="0" fontId="23" fillId="0" borderId="19" applyNumberFormat="0" applyFill="0" applyAlignment="0" applyProtection="0"/>
    <xf numFmtId="0" fontId="116" fillId="0" borderId="19" applyNumberFormat="0" applyFill="0" applyAlignment="0" applyProtection="0"/>
    <xf numFmtId="0" fontId="116" fillId="0" borderId="19" applyNumberFormat="0" applyFill="0" applyAlignment="0" applyProtection="0"/>
    <xf numFmtId="0" fontId="8" fillId="10" borderId="0" applyNumberFormat="0" applyBorder="0" applyAlignment="0" applyProtection="0"/>
    <xf numFmtId="0" fontId="100" fillId="10" borderId="0" applyNumberFormat="0" applyBorder="0" applyAlignment="0" applyProtection="0"/>
    <xf numFmtId="0" fontId="8" fillId="10" borderId="0" applyNumberFormat="0" applyBorder="0" applyAlignment="0" applyProtection="0"/>
    <xf numFmtId="235" fontId="121" fillId="0" borderId="0" applyFont="0" applyFill="0" applyBorder="0" applyAlignment="0" applyProtection="0"/>
    <xf numFmtId="236" fontId="121" fillId="0" borderId="0" applyFont="0" applyFill="0" applyBorder="0" applyAlignment="0" applyProtection="0"/>
    <xf numFmtId="237" fontId="121" fillId="0" borderId="0" applyFont="0" applyFill="0" applyBorder="0" applyAlignment="0" applyProtection="0"/>
    <xf numFmtId="238" fontId="121" fillId="0" borderId="0" applyFont="0" applyFill="0" applyBorder="0" applyAlignment="0" applyProtection="0"/>
    <xf numFmtId="239" fontId="121" fillId="0" borderId="0" applyFont="0" applyFill="0" applyBorder="0" applyAlignment="0" applyProtection="0"/>
    <xf numFmtId="240" fontId="121" fillId="0" borderId="0" applyFont="0" applyFill="0" applyBorder="0" applyAlignment="0" applyProtection="0"/>
    <xf numFmtId="241" fontId="121" fillId="0" borderId="0" applyFont="0" applyFill="0" applyBorder="0" applyAlignment="0" applyProtection="0"/>
    <xf numFmtId="242" fontId="121" fillId="0" borderId="0" applyFont="0" applyFill="0" applyBorder="0" applyAlignment="0" applyProtection="0"/>
    <xf numFmtId="0" fontId="16" fillId="7" borderId="1" applyNumberFormat="0" applyAlignment="0" applyProtection="0"/>
    <xf numFmtId="3" fontId="75" fillId="0" borderId="0" applyFont="0" applyFill="0" applyBorder="0" applyAlignment="0" applyProtection="0"/>
    <xf numFmtId="0" fontId="100" fillId="17" borderId="0" applyNumberFormat="0" applyBorder="0" applyAlignment="0" applyProtection="0"/>
    <xf numFmtId="0" fontId="75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16" fontId="124" fillId="0" borderId="28"/>
    <xf numFmtId="206" fontId="62" fillId="0" borderId="0" applyFill="0" applyBorder="0" applyAlignment="0"/>
    <xf numFmtId="0" fontId="8" fillId="17" borderId="0" applyNumberFormat="0" applyBorder="0" applyAlignment="0" applyProtection="0"/>
    <xf numFmtId="0" fontId="106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00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9" borderId="0" applyNumberFormat="0" applyBorder="0" applyAlignment="0" applyProtection="0"/>
    <xf numFmtId="215" fontId="75" fillId="0" borderId="0" applyFont="0" applyFill="0" applyBorder="0" applyAlignment="0" applyProtection="0"/>
    <xf numFmtId="0" fontId="100" fillId="19" borderId="0" applyNumberFormat="0" applyBorder="0" applyAlignment="0" applyProtection="0"/>
    <xf numFmtId="0" fontId="13" fillId="20" borderId="1" applyNumberFormat="0" applyAlignment="0" applyProtection="0"/>
    <xf numFmtId="0" fontId="102" fillId="20" borderId="1" applyNumberFormat="0" applyAlignment="0" applyProtection="0"/>
    <xf numFmtId="0" fontId="13" fillId="20" borderId="1" applyNumberFormat="0" applyAlignment="0" applyProtection="0"/>
    <xf numFmtId="0" fontId="8" fillId="18" borderId="0" applyNumberFormat="0" applyBorder="0" applyAlignment="0" applyProtection="0"/>
    <xf numFmtId="0" fontId="102" fillId="20" borderId="1" applyNumberFormat="0" applyAlignment="0" applyProtection="0"/>
    <xf numFmtId="0" fontId="13" fillId="20" borderId="1" applyNumberFormat="0" applyAlignment="0" applyProtection="0"/>
    <xf numFmtId="0" fontId="8" fillId="19" borderId="0" applyNumberFormat="0" applyBorder="0" applyAlignment="0" applyProtection="0"/>
    <xf numFmtId="0" fontId="100" fillId="19" borderId="0" applyNumberFormat="0" applyBorder="0" applyAlignment="0" applyProtection="0"/>
    <xf numFmtId="0" fontId="8" fillId="19" borderId="0" applyNumberFormat="0" applyBorder="0" applyAlignment="0" applyProtection="0"/>
    <xf numFmtId="0" fontId="100" fillId="18" borderId="0" applyNumberFormat="0" applyBorder="0" applyAlignment="0" applyProtection="0"/>
    <xf numFmtId="0" fontId="14" fillId="21" borderId="2" applyNumberFormat="0" applyAlignment="0" applyProtection="0"/>
    <xf numFmtId="0" fontId="103" fillId="21" borderId="2" applyNumberFormat="0" applyAlignment="0" applyProtection="0"/>
    <xf numFmtId="0" fontId="14" fillId="21" borderId="2" applyNumberFormat="0" applyAlignment="0" applyProtection="0"/>
    <xf numFmtId="0" fontId="8" fillId="16" borderId="0" applyNumberFormat="0" applyBorder="0" applyAlignment="0" applyProtection="0"/>
    <xf numFmtId="0" fontId="103" fillId="21" borderId="2" applyNumberFormat="0" applyAlignment="0" applyProtection="0"/>
    <xf numFmtId="0" fontId="14" fillId="21" borderId="2" applyNumberFormat="0" applyAlignment="0" applyProtection="0"/>
    <xf numFmtId="0" fontId="100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4" borderId="0" applyNumberFormat="0" applyBorder="0" applyAlignment="0" applyProtection="0"/>
    <xf numFmtId="0" fontId="100" fillId="14" borderId="0" applyNumberFormat="0" applyBorder="0" applyAlignment="0" applyProtection="0"/>
    <xf numFmtId="0" fontId="15" fillId="0" borderId="3" applyNumberFormat="0" applyFill="0" applyAlignment="0" applyProtection="0"/>
    <xf numFmtId="0" fontId="104" fillId="0" borderId="3" applyNumberFormat="0" applyFill="0" applyAlignment="0" applyProtection="0"/>
    <xf numFmtId="0" fontId="15" fillId="0" borderId="3" applyNumberFormat="0" applyFill="0" applyAlignment="0" applyProtection="0"/>
    <xf numFmtId="0" fontId="8" fillId="17" borderId="0" applyNumberFormat="0" applyBorder="0" applyAlignment="0" applyProtection="0"/>
    <xf numFmtId="0" fontId="104" fillId="0" borderId="3" applyNumberFormat="0" applyFill="0" applyAlignment="0" applyProtection="0"/>
    <xf numFmtId="0" fontId="15" fillId="0" borderId="3" applyNumberFormat="0" applyFill="0" applyAlignment="0" applyProtection="0"/>
    <xf numFmtId="0" fontId="8" fillId="14" borderId="0" applyNumberFormat="0" applyBorder="0" applyAlignment="0" applyProtection="0"/>
    <xf numFmtId="0" fontId="100" fillId="14" borderId="0" applyNumberFormat="0" applyBorder="0" applyAlignment="0" applyProtection="0"/>
    <xf numFmtId="0" fontId="8" fillId="14" borderId="0" applyNumberFormat="0" applyBorder="0" applyAlignment="0" applyProtection="0"/>
    <xf numFmtId="0" fontId="100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8" borderId="0" applyNumberFormat="0" applyBorder="0" applyAlignment="0" applyProtection="0"/>
    <xf numFmtId="200" fontId="10" fillId="0" borderId="0" applyFont="0" applyFill="0" applyBorder="0" applyAlignment="0" applyProtection="0"/>
    <xf numFmtId="200" fontId="61" fillId="0" borderId="0" applyFont="0" applyFill="0" applyBorder="0" applyAlignment="0" applyProtection="0"/>
    <xf numFmtId="0" fontId="100" fillId="18" borderId="0" applyNumberFormat="0" applyBorder="0" applyAlignment="0" applyProtection="0"/>
    <xf numFmtId="0" fontId="10" fillId="0" borderId="0"/>
    <xf numFmtId="0" fontId="8" fillId="13" borderId="0" applyNumberFormat="0" applyBorder="0" applyAlignment="0" applyProtection="0"/>
    <xf numFmtId="0" fontId="10" fillId="0" borderId="0"/>
    <xf numFmtId="0" fontId="99" fillId="0" borderId="0"/>
    <xf numFmtId="0" fontId="100" fillId="13" borderId="0" applyNumberFormat="0" applyBorder="0" applyAlignment="0" applyProtection="0"/>
    <xf numFmtId="0" fontId="8" fillId="18" borderId="0" applyNumberFormat="0" applyBorder="0" applyAlignment="0" applyProtection="0"/>
    <xf numFmtId="0" fontId="8" fillId="13" borderId="0" applyNumberFormat="0" applyBorder="0" applyAlignment="0" applyProtection="0"/>
    <xf numFmtId="0" fontId="100" fillId="13" borderId="0" applyNumberFormat="0" applyBorder="0" applyAlignment="0" applyProtection="0"/>
    <xf numFmtId="0" fontId="16" fillId="7" borderId="1" applyNumberFormat="0" applyAlignment="0" applyProtection="0"/>
    <xf numFmtId="0" fontId="63" fillId="7" borderId="1" applyNumberFormat="0" applyAlignment="0" applyProtection="0"/>
    <xf numFmtId="0" fontId="8" fillId="13" borderId="0" applyNumberFormat="0" applyBorder="0" applyAlignment="0" applyProtection="0"/>
    <xf numFmtId="43" fontId="143" fillId="0" borderId="0" applyFont="0" applyFill="0" applyBorder="0" applyAlignment="0" applyProtection="0"/>
    <xf numFmtId="0" fontId="16" fillId="7" borderId="1" applyNumberFormat="0" applyAlignment="0" applyProtection="0"/>
    <xf numFmtId="3" fontId="99" fillId="0" borderId="0" applyFont="0" applyFill="0" applyBorder="0" applyAlignment="0" applyProtection="0"/>
    <xf numFmtId="0" fontId="63" fillId="7" borderId="1" applyNumberFormat="0" applyAlignment="0" applyProtection="0"/>
    <xf numFmtId="0" fontId="16" fillId="7" borderId="1" applyNumberFormat="0" applyAlignment="0" applyProtection="0"/>
    <xf numFmtId="3" fontId="75" fillId="0" borderId="0" applyFont="0" applyFill="0" applyBorder="0" applyAlignment="0" applyProtection="0"/>
    <xf numFmtId="0" fontId="100" fillId="17" borderId="0" applyNumberFormat="0" applyBorder="0" applyAlignment="0" applyProtection="0"/>
    <xf numFmtId="0" fontId="18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8" fillId="17" borderId="0" applyNumberFormat="0" applyBorder="0" applyAlignment="0" applyProtection="0"/>
    <xf numFmtId="0" fontId="106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00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9" borderId="0" applyNumberFormat="0" applyBorder="0" applyAlignment="0" applyProtection="0"/>
    <xf numFmtId="215" fontId="75" fillId="0" borderId="0" applyFont="0" applyFill="0" applyBorder="0" applyAlignment="0" applyProtection="0"/>
    <xf numFmtId="0" fontId="100" fillId="19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100" fillId="19" borderId="0" applyNumberFormat="0" applyBorder="0" applyAlignment="0" applyProtection="0"/>
    <xf numFmtId="0" fontId="8" fillId="19" borderId="0" applyNumberFormat="0" applyBorder="0" applyAlignment="0" applyProtection="0"/>
    <xf numFmtId="0" fontId="100" fillId="18" borderId="0" applyNumberFormat="0" applyBorder="0" applyAlignment="0" applyProtection="0"/>
    <xf numFmtId="0" fontId="8" fillId="16" borderId="0" applyNumberFormat="0" applyBorder="0" applyAlignment="0" applyProtection="0"/>
    <xf numFmtId="0" fontId="100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4" borderId="0" applyNumberFormat="0" applyBorder="0" applyAlignment="0" applyProtection="0"/>
    <xf numFmtId="0" fontId="100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4" borderId="0" applyNumberFormat="0" applyBorder="0" applyAlignment="0" applyProtection="0"/>
    <xf numFmtId="0" fontId="100" fillId="14" borderId="0" applyNumberFormat="0" applyBorder="0" applyAlignment="0" applyProtection="0"/>
    <xf numFmtId="0" fontId="8" fillId="14" borderId="0" applyNumberFormat="0" applyBorder="0" applyAlignment="0" applyProtection="0"/>
    <xf numFmtId="0" fontId="100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8" borderId="0" applyNumberFormat="0" applyBorder="0" applyAlignment="0" applyProtection="0"/>
    <xf numFmtId="0" fontId="100" fillId="18" borderId="0" applyNumberFormat="0" applyBorder="0" applyAlignment="0" applyProtection="0"/>
    <xf numFmtId="0" fontId="10" fillId="0" borderId="0"/>
    <xf numFmtId="0" fontId="8" fillId="13" borderId="0" applyNumberFormat="0" applyBorder="0" applyAlignment="0" applyProtection="0"/>
    <xf numFmtId="0" fontId="100" fillId="13" borderId="0" applyNumberFormat="0" applyBorder="0" applyAlignment="0" applyProtection="0"/>
    <xf numFmtId="0" fontId="8" fillId="18" borderId="0" applyNumberFormat="0" applyBorder="0" applyAlignment="0" applyProtection="0"/>
    <xf numFmtId="0" fontId="8" fillId="13" borderId="0" applyNumberFormat="0" applyBorder="0" applyAlignment="0" applyProtection="0"/>
    <xf numFmtId="0" fontId="100" fillId="13" borderId="0" applyNumberFormat="0" applyBorder="0" applyAlignment="0" applyProtection="0"/>
    <xf numFmtId="0" fontId="8" fillId="13" borderId="0" applyNumberFormat="0" applyBorder="0" applyAlignment="0" applyProtection="0"/>
    <xf numFmtId="0" fontId="100" fillId="17" borderId="0" applyNumberFormat="0" applyBorder="0" applyAlignment="0" applyProtection="0"/>
    <xf numFmtId="0" fontId="18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8" fillId="17" borderId="0" applyNumberFormat="0" applyBorder="0" applyAlignment="0" applyProtection="0"/>
    <xf numFmtId="0" fontId="106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00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100" fillId="18" borderId="0" applyNumberFormat="0" applyBorder="0" applyAlignment="0" applyProtection="0"/>
    <xf numFmtId="0" fontId="8" fillId="16" borderId="0" applyNumberFormat="0" applyBorder="0" applyAlignment="0" applyProtection="0"/>
    <xf numFmtId="0" fontId="100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7" borderId="0" applyNumberFormat="0" applyBorder="0" applyAlignment="0" applyProtection="0"/>
    <xf numFmtId="0" fontId="100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8" borderId="0" applyNumberFormat="0" applyBorder="0" applyAlignment="0" applyProtection="0"/>
    <xf numFmtId="0" fontId="100" fillId="18" borderId="0" applyNumberFormat="0" applyBorder="0" applyAlignment="0" applyProtection="0"/>
    <xf numFmtId="0" fontId="8" fillId="18" borderId="0" applyNumberFormat="0" applyBorder="0" applyAlignment="0" applyProtection="0"/>
    <xf numFmtId="0" fontId="100" fillId="17" borderId="0" applyNumberFormat="0" applyBorder="0" applyAlignment="0" applyProtection="0"/>
    <xf numFmtId="0" fontId="8" fillId="17" borderId="0" applyNumberFormat="0" applyBorder="0" applyAlignment="0" applyProtection="0"/>
    <xf numFmtId="0" fontId="100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100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100" fillId="17" borderId="0" applyNumberFormat="0" applyBorder="0" applyAlignment="0" applyProtection="0"/>
    <xf numFmtId="0" fontId="8" fillId="18" borderId="0" applyNumberFormat="0" applyBorder="0" applyAlignment="0" applyProtection="0"/>
    <xf numFmtId="0" fontId="100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7" borderId="0" applyNumberFormat="0" applyBorder="0" applyAlignment="0" applyProtection="0"/>
    <xf numFmtId="0" fontId="100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7" borderId="0" applyNumberFormat="0" applyBorder="0" applyAlignment="0" applyProtection="0"/>
    <xf numFmtId="0" fontId="100" fillId="17" borderId="0" applyNumberFormat="0" applyBorder="0" applyAlignment="0" applyProtection="0"/>
    <xf numFmtId="0" fontId="8" fillId="17" borderId="0" applyNumberFormat="0" applyBorder="0" applyAlignment="0" applyProtection="0"/>
    <xf numFmtId="0" fontId="100" fillId="17" borderId="0" applyNumberFormat="0" applyBorder="0" applyAlignment="0" applyProtection="0"/>
    <xf numFmtId="0" fontId="8" fillId="13" borderId="0" applyNumberFormat="0" applyBorder="0" applyAlignment="0" applyProtection="0"/>
    <xf numFmtId="0" fontId="100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8" borderId="0" applyNumberFormat="0" applyBorder="0" applyAlignment="0" applyProtection="0"/>
    <xf numFmtId="0" fontId="100" fillId="13" borderId="0" applyNumberFormat="0" applyBorder="0" applyAlignment="0" applyProtection="0"/>
    <xf numFmtId="0" fontId="8" fillId="13" borderId="0" applyNumberFormat="0" applyBorder="0" applyAlignment="0" applyProtection="0"/>
    <xf numFmtId="0" fontId="100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6" borderId="0" applyNumberFormat="0" applyBorder="0" applyAlignment="0" applyProtection="0"/>
    <xf numFmtId="0" fontId="100" fillId="16" borderId="0" applyNumberFormat="0" applyBorder="0" applyAlignment="0" applyProtection="0"/>
    <xf numFmtId="0" fontId="8" fillId="14" borderId="0" applyNumberFormat="0" applyBorder="0" applyAlignment="0" applyProtection="0"/>
    <xf numFmtId="0" fontId="100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100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6" borderId="0" applyNumberFormat="0" applyBorder="0" applyAlignment="0" applyProtection="0"/>
    <xf numFmtId="0" fontId="100" fillId="16" borderId="0" applyNumberFormat="0" applyBorder="0" applyAlignment="0" applyProtection="0"/>
    <xf numFmtId="0" fontId="8" fillId="16" borderId="0" applyNumberFormat="0" applyBorder="0" applyAlignment="0" applyProtection="0"/>
    <xf numFmtId="0" fontId="100" fillId="18" borderId="0" applyNumberFormat="0" applyBorder="0" applyAlignment="0" applyProtection="0"/>
    <xf numFmtId="0" fontId="8" fillId="19" borderId="0" applyNumberFormat="0" applyBorder="0" applyAlignment="0" applyProtection="0"/>
    <xf numFmtId="0" fontId="100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8" borderId="0" applyNumberFormat="0" applyBorder="0" applyAlignment="0" applyProtection="0"/>
    <xf numFmtId="0" fontId="100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7" borderId="0" applyNumberFormat="0" applyBorder="0" applyAlignment="0" applyProtection="0"/>
    <xf numFmtId="0" fontId="100" fillId="17" borderId="0" applyNumberFormat="0" applyBorder="0" applyAlignment="0" applyProtection="0"/>
    <xf numFmtId="0" fontId="18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8" fillId="17" borderId="0" applyNumberFormat="0" applyBorder="0" applyAlignment="0" applyProtection="0"/>
    <xf numFmtId="0" fontId="18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00" fillId="17" borderId="0" applyNumberFormat="0" applyBorder="0" applyAlignment="0" applyProtection="0"/>
    <xf numFmtId="0" fontId="16" fillId="7" borderId="1" applyNumberFormat="0" applyAlignment="0" applyProtection="0"/>
    <xf numFmtId="0" fontId="63" fillId="7" borderId="1" applyNumberFormat="0" applyAlignment="0" applyProtection="0"/>
    <xf numFmtId="0" fontId="16" fillId="7" borderId="1" applyNumberFormat="0" applyAlignment="0" applyProtection="0"/>
    <xf numFmtId="0" fontId="8" fillId="13" borderId="0" applyNumberFormat="0" applyBorder="0" applyAlignment="0" applyProtection="0"/>
    <xf numFmtId="0" fontId="63" fillId="7" borderId="1" applyNumberFormat="0" applyAlignment="0" applyProtection="0"/>
    <xf numFmtId="0" fontId="16" fillId="7" borderId="1" applyNumberFormat="0" applyAlignment="0" applyProtection="0"/>
    <xf numFmtId="0" fontId="100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8" borderId="0" applyNumberFormat="0" applyBorder="0" applyAlignment="0" applyProtection="0"/>
    <xf numFmtId="0" fontId="100" fillId="13" borderId="0" applyNumberFormat="0" applyBorder="0" applyAlignment="0" applyProtection="0"/>
    <xf numFmtId="0" fontId="99" fillId="0" borderId="0"/>
    <xf numFmtId="0" fontId="10" fillId="0" borderId="0"/>
    <xf numFmtId="0" fontId="8" fillId="13" borderId="0" applyNumberFormat="0" applyBorder="0" applyAlignment="0" applyProtection="0"/>
    <xf numFmtId="0" fontId="10" fillId="0" borderId="0"/>
    <xf numFmtId="0" fontId="100" fillId="18" borderId="0" applyNumberFormat="0" applyBorder="0" applyAlignment="0" applyProtection="0"/>
    <xf numFmtId="200" fontId="61" fillId="0" borderId="0" applyFont="0" applyFill="0" applyBorder="0" applyAlignment="0" applyProtection="0"/>
    <xf numFmtId="200" fontId="10" fillId="0" borderId="0" applyFont="0" applyFill="0" applyBorder="0" applyAlignment="0" applyProtection="0"/>
    <xf numFmtId="0" fontId="8" fillId="18" borderId="0" applyNumberFormat="0" applyBorder="0" applyAlignment="0" applyProtection="0"/>
    <xf numFmtId="0" fontId="8" fillId="16" borderId="0" applyNumberFormat="0" applyBorder="0" applyAlignment="0" applyProtection="0"/>
    <xf numFmtId="0" fontId="100" fillId="16" borderId="0" applyNumberFormat="0" applyBorder="0" applyAlignment="0" applyProtection="0"/>
    <xf numFmtId="0" fontId="8" fillId="14" borderId="0" applyNumberFormat="0" applyBorder="0" applyAlignment="0" applyProtection="0"/>
    <xf numFmtId="0" fontId="100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100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6" borderId="0" applyNumberFormat="0" applyBorder="0" applyAlignment="0" applyProtection="0"/>
    <xf numFmtId="0" fontId="100" fillId="16" borderId="0" applyNumberFormat="0" applyBorder="0" applyAlignment="0" applyProtection="0"/>
    <xf numFmtId="0" fontId="8" fillId="16" borderId="0" applyNumberFormat="0" applyBorder="0" applyAlignment="0" applyProtection="0"/>
    <xf numFmtId="0" fontId="100" fillId="18" borderId="0" applyNumberFormat="0" applyBorder="0" applyAlignment="0" applyProtection="0"/>
    <xf numFmtId="0" fontId="8" fillId="19" borderId="0" applyNumberFormat="0" applyBorder="0" applyAlignment="0" applyProtection="0"/>
    <xf numFmtId="0" fontId="100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8" borderId="0" applyNumberFormat="0" applyBorder="0" applyAlignment="0" applyProtection="0"/>
    <xf numFmtId="0" fontId="100" fillId="19" borderId="0" applyNumberFormat="0" applyBorder="0" applyAlignment="0" applyProtection="0"/>
    <xf numFmtId="215" fontId="75" fillId="0" borderId="0" applyFont="0" applyFill="0" applyBorder="0" applyAlignment="0" applyProtection="0"/>
    <xf numFmtId="0" fontId="8" fillId="19" borderId="0" applyNumberFormat="0" applyBorder="0" applyAlignment="0" applyProtection="0"/>
    <xf numFmtId="0" fontId="8" fillId="17" borderId="0" applyNumberFormat="0" applyBorder="0" applyAlignment="0" applyProtection="0"/>
    <xf numFmtId="0" fontId="100" fillId="17" borderId="0" applyNumberFormat="0" applyBorder="0" applyAlignment="0" applyProtection="0"/>
    <xf numFmtId="0" fontId="18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8" fillId="17" borderId="0" applyNumberFormat="0" applyBorder="0" applyAlignment="0" applyProtection="0"/>
    <xf numFmtId="16" fontId="124" fillId="0" borderId="28"/>
    <xf numFmtId="0" fontId="18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00" fillId="17" borderId="0" applyNumberFormat="0" applyBorder="0" applyAlignment="0" applyProtection="0"/>
    <xf numFmtId="3" fontId="75" fillId="0" borderId="0" applyFont="0" applyFill="0" applyBorder="0" applyAlignment="0" applyProtection="0"/>
    <xf numFmtId="0" fontId="16" fillId="7" borderId="1" applyNumberFormat="0" applyAlignment="0" applyProtection="0"/>
    <xf numFmtId="0" fontId="63" fillId="7" borderId="1" applyNumberFormat="0" applyAlignment="0" applyProtection="0"/>
    <xf numFmtId="3" fontId="99" fillId="0" borderId="0" applyFont="0" applyFill="0" applyBorder="0" applyAlignment="0" applyProtection="0"/>
    <xf numFmtId="0" fontId="16" fillId="7" borderId="1" applyNumberFormat="0" applyAlignment="0" applyProtection="0"/>
    <xf numFmtId="43" fontId="143" fillId="0" borderId="0" applyFont="0" applyFill="0" applyBorder="0" applyAlignment="0" applyProtection="0"/>
    <xf numFmtId="0" fontId="8" fillId="13" borderId="0" applyNumberFormat="0" applyBorder="0" applyAlignment="0" applyProtection="0"/>
    <xf numFmtId="0" fontId="63" fillId="7" borderId="1" applyNumberFormat="0" applyAlignment="0" applyProtection="0"/>
    <xf numFmtId="0" fontId="16" fillId="7" borderId="1" applyNumberFormat="0" applyAlignment="0" applyProtection="0"/>
    <xf numFmtId="0" fontId="100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8" borderId="0" applyNumberFormat="0" applyBorder="0" applyAlignment="0" applyProtection="0"/>
    <xf numFmtId="0" fontId="100" fillId="13" borderId="0" applyNumberFormat="0" applyBorder="0" applyAlignment="0" applyProtection="0"/>
    <xf numFmtId="0" fontId="99" fillId="0" borderId="0"/>
    <xf numFmtId="0" fontId="10" fillId="0" borderId="0"/>
    <xf numFmtId="0" fontId="8" fillId="13" borderId="0" applyNumberFormat="0" applyBorder="0" applyAlignment="0" applyProtection="0"/>
    <xf numFmtId="0" fontId="10" fillId="0" borderId="0"/>
    <xf numFmtId="0" fontId="100" fillId="18" borderId="0" applyNumberFormat="0" applyBorder="0" applyAlignment="0" applyProtection="0"/>
    <xf numFmtId="200" fontId="61" fillId="0" borderId="0" applyFont="0" applyFill="0" applyBorder="0" applyAlignment="0" applyProtection="0"/>
    <xf numFmtId="200" fontId="10" fillId="0" borderId="0" applyFont="0" applyFill="0" applyBorder="0" applyAlignment="0" applyProtection="0"/>
    <xf numFmtId="0" fontId="8" fillId="18" borderId="0" applyNumberFormat="0" applyBorder="0" applyAlignment="0" applyProtection="0"/>
    <xf numFmtId="0" fontId="8" fillId="16" borderId="0" applyNumberFormat="0" applyBorder="0" applyAlignment="0" applyProtection="0"/>
    <xf numFmtId="0" fontId="100" fillId="16" borderId="0" applyNumberFormat="0" applyBorder="0" applyAlignment="0" applyProtection="0"/>
    <xf numFmtId="0" fontId="8" fillId="14" borderId="0" applyNumberFormat="0" applyBorder="0" applyAlignment="0" applyProtection="0"/>
    <xf numFmtId="0" fontId="100" fillId="14" borderId="0" applyNumberFormat="0" applyBorder="0" applyAlignment="0" applyProtection="0"/>
    <xf numFmtId="0" fontId="8" fillId="14" borderId="0" applyNumberFormat="0" applyBorder="0" applyAlignment="0" applyProtection="0"/>
    <xf numFmtId="0" fontId="15" fillId="0" borderId="3" applyNumberFormat="0" applyFill="0" applyAlignment="0" applyProtection="0"/>
    <xf numFmtId="0" fontId="104" fillId="0" borderId="3" applyNumberFormat="0" applyFill="0" applyAlignment="0" applyProtection="0"/>
    <xf numFmtId="0" fontId="19" fillId="3" borderId="0" applyNumberFormat="0" applyBorder="0" applyAlignment="0" applyProtection="0"/>
    <xf numFmtId="0" fontId="108" fillId="3" borderId="0" applyNumberFormat="0" applyBorder="0" applyAlignment="0" applyProtection="0"/>
    <xf numFmtId="0" fontId="19" fillId="3" borderId="0" applyNumberFormat="0" applyBorder="0" applyAlignment="0" applyProtection="0"/>
    <xf numFmtId="0" fontId="108" fillId="3" borderId="0" applyNumberFormat="0" applyBorder="0" applyAlignment="0" applyProtection="0"/>
    <xf numFmtId="0" fontId="19" fillId="3" borderId="0" applyNumberFormat="0" applyBorder="0" applyAlignment="0" applyProtection="0"/>
    <xf numFmtId="0" fontId="15" fillId="0" borderId="3" applyNumberFormat="0" applyFill="0" applyAlignment="0" applyProtection="0"/>
    <xf numFmtId="0" fontId="104" fillId="0" borderId="3" applyNumberFormat="0" applyFill="0" applyAlignment="0" applyProtection="0"/>
    <xf numFmtId="0" fontId="15" fillId="0" borderId="3" applyNumberFormat="0" applyFill="0" applyAlignment="0" applyProtection="0"/>
    <xf numFmtId="0" fontId="100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6" borderId="0" applyNumberFormat="0" applyBorder="0" applyAlignment="0" applyProtection="0"/>
    <xf numFmtId="0" fontId="100" fillId="16" borderId="0" applyNumberFormat="0" applyBorder="0" applyAlignment="0" applyProtection="0"/>
    <xf numFmtId="0" fontId="14" fillId="21" borderId="2" applyNumberFormat="0" applyAlignment="0" applyProtection="0"/>
    <xf numFmtId="0" fontId="103" fillId="21" borderId="2" applyNumberFormat="0" applyAlignment="0" applyProtection="0"/>
    <xf numFmtId="0" fontId="8" fillId="16" borderId="0" applyNumberFormat="0" applyBorder="0" applyAlignment="0" applyProtection="0"/>
    <xf numFmtId="0" fontId="14" fillId="21" borderId="2" applyNumberFormat="0" applyAlignment="0" applyProtection="0"/>
    <xf numFmtId="0" fontId="103" fillId="21" borderId="2" applyNumberFormat="0" applyAlignment="0" applyProtection="0"/>
    <xf numFmtId="0" fontId="14" fillId="21" borderId="2" applyNumberFormat="0" applyAlignment="0" applyProtection="0"/>
    <xf numFmtId="0" fontId="100" fillId="18" borderId="0" applyNumberFormat="0" applyBorder="0" applyAlignment="0" applyProtection="0"/>
    <xf numFmtId="0" fontId="8" fillId="19" borderId="0" applyNumberFormat="0" applyBorder="0" applyAlignment="0" applyProtection="0"/>
    <xf numFmtId="0" fontId="100" fillId="19" borderId="0" applyNumberFormat="0" applyBorder="0" applyAlignment="0" applyProtection="0"/>
    <xf numFmtId="0" fontId="8" fillId="19" borderId="0" applyNumberFormat="0" applyBorder="0" applyAlignment="0" applyProtection="0"/>
    <xf numFmtId="0" fontId="13" fillId="20" borderId="1" applyNumberFormat="0" applyAlignment="0" applyProtection="0"/>
    <xf numFmtId="0" fontId="102" fillId="20" borderId="1" applyNumberFormat="0" applyAlignment="0" applyProtection="0"/>
    <xf numFmtId="0" fontId="8" fillId="18" borderId="0" applyNumberFormat="0" applyBorder="0" applyAlignment="0" applyProtection="0"/>
    <xf numFmtId="0" fontId="13" fillId="20" borderId="1" applyNumberFormat="0" applyAlignment="0" applyProtection="0"/>
    <xf numFmtId="168" fontId="7" fillId="0" borderId="0" applyFont="0" applyFill="0" applyBorder="0" applyAlignment="0" applyProtection="0"/>
    <xf numFmtId="170" fontId="10" fillId="0" borderId="0" applyFont="0" applyFill="0" applyBorder="0" applyAlignment="0" applyProtection="0"/>
    <xf numFmtId="0" fontId="102" fillId="20" borderId="1" applyNumberFormat="0" applyAlignment="0" applyProtection="0"/>
    <xf numFmtId="0" fontId="13" fillId="20" borderId="1" applyNumberFormat="0" applyAlignment="0" applyProtection="0"/>
    <xf numFmtId="0" fontId="100" fillId="19" borderId="0" applyNumberFormat="0" applyBorder="0" applyAlignment="0" applyProtection="0"/>
    <xf numFmtId="215" fontId="75" fillId="0" borderId="0" applyFont="0" applyFill="0" applyBorder="0" applyAlignment="0" applyProtection="0"/>
    <xf numFmtId="0" fontId="8" fillId="19" borderId="0" applyNumberFormat="0" applyBorder="0" applyAlignment="0" applyProtection="0"/>
    <xf numFmtId="0" fontId="8" fillId="17" borderId="0" applyNumberFormat="0" applyBorder="0" applyAlignment="0" applyProtection="0"/>
    <xf numFmtId="0" fontId="100" fillId="17" borderId="0" applyNumberFormat="0" applyBorder="0" applyAlignment="0" applyProtection="0"/>
    <xf numFmtId="0" fontId="18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8" fillId="17" borderId="0" applyNumberFormat="0" applyBorder="0" applyAlignment="0" applyProtection="0"/>
    <xf numFmtId="206" fontId="62" fillId="0" borderId="0" applyFill="0" applyBorder="0" applyAlignment="0"/>
    <xf numFmtId="16" fontId="124" fillId="0" borderId="28"/>
    <xf numFmtId="0" fontId="18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215" fontId="75" fillId="0" borderId="0" applyFont="0" applyFill="0" applyBorder="0" applyAlignment="0" applyProtection="0"/>
    <xf numFmtId="0" fontId="106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3" fontId="75" fillId="0" borderId="0" applyFont="0" applyFill="0" applyBorder="0" applyAlignment="0" applyProtection="0"/>
    <xf numFmtId="0" fontId="16" fillId="7" borderId="1" applyNumberFormat="0" applyAlignment="0" applyProtection="0"/>
    <xf numFmtId="0" fontId="22" fillId="28" borderId="0" applyNumberFormat="0" applyBorder="0" applyAlignment="0" applyProtection="0"/>
    <xf numFmtId="0" fontId="109" fillId="28" borderId="0" applyNumberFormat="0" applyBorder="0" applyAlignment="0" applyProtection="0"/>
    <xf numFmtId="0" fontId="63" fillId="7" borderId="1" applyNumberFormat="0" applyAlignment="0" applyProtection="0"/>
    <xf numFmtId="0" fontId="12" fillId="4" borderId="0" applyNumberFormat="0" applyBorder="0" applyAlignment="0" applyProtection="0"/>
    <xf numFmtId="0" fontId="101" fillId="4" borderId="0" applyNumberFormat="0" applyBorder="0" applyAlignment="0" applyProtection="0"/>
    <xf numFmtId="3" fontId="99" fillId="0" borderId="0" applyFont="0" applyFill="0" applyBorder="0" applyAlignment="0" applyProtection="0"/>
    <xf numFmtId="0" fontId="12" fillId="4" borderId="0" applyNumberFormat="0" applyBorder="0" applyAlignment="0" applyProtection="0"/>
    <xf numFmtId="0" fontId="101" fillId="4" borderId="0" applyNumberFormat="0" applyBorder="0" applyAlignment="0" applyProtection="0"/>
    <xf numFmtId="0" fontId="12" fillId="4" borderId="0" applyNumberFormat="0" applyBorder="0" applyAlignment="0" applyProtection="0"/>
    <xf numFmtId="0" fontId="16" fillId="7" borderId="1" applyNumberFormat="0" applyAlignment="0" applyProtection="0"/>
    <xf numFmtId="203" fontId="125" fillId="0" borderId="0"/>
    <xf numFmtId="0" fontId="10" fillId="0" borderId="0"/>
    <xf numFmtId="0" fontId="10" fillId="0" borderId="0"/>
    <xf numFmtId="0" fontId="7" fillId="0" borderId="0"/>
    <xf numFmtId="43" fontId="143" fillId="0" borderId="0" applyFont="0" applyFill="0" applyBorder="0" applyAlignment="0" applyProtection="0"/>
    <xf numFmtId="0" fontId="10" fillId="0" borderId="0"/>
    <xf numFmtId="0" fontId="7" fillId="0" borderId="0"/>
    <xf numFmtId="0" fontId="8" fillId="13" borderId="0" applyNumberFormat="0" applyBorder="0" applyAlignment="0" applyProtection="0"/>
    <xf numFmtId="0" fontId="63" fillId="7" borderId="1" applyNumberFormat="0" applyAlignment="0" applyProtection="0"/>
    <xf numFmtId="0" fontId="10" fillId="0" borderId="0"/>
    <xf numFmtId="0" fontId="7" fillId="0" borderId="0"/>
    <xf numFmtId="0" fontId="16" fillId="7" borderId="1" applyNumberFormat="0" applyAlignment="0" applyProtection="0"/>
    <xf numFmtId="0" fontId="100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8" borderId="0" applyNumberFormat="0" applyBorder="0" applyAlignment="0" applyProtection="0"/>
    <xf numFmtId="0" fontId="100" fillId="13" borderId="0" applyNumberFormat="0" applyBorder="0" applyAlignment="0" applyProtection="0"/>
    <xf numFmtId="0" fontId="99" fillId="0" borderId="0"/>
    <xf numFmtId="0" fontId="10" fillId="0" borderId="0"/>
    <xf numFmtId="0" fontId="8" fillId="13" borderId="0" applyNumberFormat="0" applyBorder="0" applyAlignment="0" applyProtection="0"/>
    <xf numFmtId="0" fontId="10" fillId="0" borderId="0"/>
    <xf numFmtId="0" fontId="10" fillId="0" borderId="0"/>
    <xf numFmtId="0" fontId="10" fillId="0" borderId="0"/>
    <xf numFmtId="0" fontId="98" fillId="0" borderId="0"/>
    <xf numFmtId="0" fontId="100" fillId="18" borderId="0" applyNumberFormat="0" applyBorder="0" applyAlignment="0" applyProtection="0"/>
    <xf numFmtId="200" fontId="61" fillId="0" borderId="0" applyFont="0" applyFill="0" applyBorder="0" applyAlignment="0" applyProtection="0"/>
    <xf numFmtId="200" fontId="10" fillId="0" borderId="0" applyFont="0" applyFill="0" applyBorder="0" applyAlignment="0" applyProtection="0"/>
    <xf numFmtId="0" fontId="8" fillId="18" borderId="0" applyNumberFormat="0" applyBorder="0" applyAlignment="0" applyProtection="0"/>
    <xf numFmtId="0" fontId="8" fillId="16" borderId="0" applyNumberFormat="0" applyBorder="0" applyAlignment="0" applyProtection="0"/>
    <xf numFmtId="0" fontId="8" fillId="15" borderId="0" applyNumberFormat="0" applyBorder="0" applyAlignment="0" applyProtection="0"/>
    <xf numFmtId="0" fontId="100" fillId="15" borderId="0" applyNumberFormat="0" applyBorder="0" applyAlignment="0" applyProtection="0"/>
    <xf numFmtId="0" fontId="100" fillId="16" borderId="0" applyNumberFormat="0" applyBorder="0" applyAlignment="0" applyProtection="0"/>
    <xf numFmtId="0" fontId="8" fillId="15" borderId="0" applyNumberFormat="0" applyBorder="0" applyAlignment="0" applyProtection="0"/>
    <xf numFmtId="0" fontId="100" fillId="15" borderId="0" applyNumberFormat="0" applyBorder="0" applyAlignment="0" applyProtection="0"/>
    <xf numFmtId="0" fontId="8" fillId="15" borderId="0" applyNumberFormat="0" applyBorder="0" applyAlignment="0" applyProtection="0"/>
    <xf numFmtId="0" fontId="9" fillId="29" borderId="11" applyNumberFormat="0" applyFont="0" applyAlignment="0" applyProtection="0"/>
    <xf numFmtId="0" fontId="7" fillId="29" borderId="11" applyNumberFormat="0" applyFont="0" applyAlignment="0" applyProtection="0"/>
    <xf numFmtId="0" fontId="9" fillId="29" borderId="11" applyNumberFormat="0" applyFont="0" applyAlignment="0" applyProtection="0"/>
    <xf numFmtId="0" fontId="8" fillId="14" borderId="0" applyNumberFormat="0" applyBorder="0" applyAlignment="0" applyProtection="0"/>
    <xf numFmtId="0" fontId="7" fillId="29" borderId="11" applyNumberFormat="0" applyFont="0" applyAlignment="0" applyProtection="0"/>
    <xf numFmtId="0" fontId="9" fillId="29" borderId="11" applyNumberFormat="0" applyFont="0" applyAlignment="0" applyProtection="0"/>
    <xf numFmtId="0" fontId="100" fillId="14" borderId="0" applyNumberFormat="0" applyBorder="0" applyAlignment="0" applyProtection="0"/>
    <xf numFmtId="0" fontId="8" fillId="14" borderId="0" applyNumberFormat="0" applyBorder="0" applyAlignment="0" applyProtection="0"/>
    <xf numFmtId="0" fontId="15" fillId="0" borderId="3" applyNumberFormat="0" applyFill="0" applyAlignment="0" applyProtection="0"/>
    <xf numFmtId="0" fontId="8" fillId="14" borderId="0" applyNumberFormat="0" applyBorder="0" applyAlignment="0" applyProtection="0"/>
    <xf numFmtId="0" fontId="100" fillId="14" borderId="0" applyNumberFormat="0" applyBorder="0" applyAlignment="0" applyProtection="0"/>
    <xf numFmtId="0" fontId="104" fillId="0" borderId="3" applyNumberFormat="0" applyFill="0" applyAlignment="0" applyProtection="0"/>
    <xf numFmtId="0" fontId="8" fillId="14" borderId="0" applyNumberFormat="0" applyBorder="0" applyAlignment="0" applyProtection="0"/>
    <xf numFmtId="0" fontId="100" fillId="14" borderId="0" applyNumberFormat="0" applyBorder="0" applyAlignment="0" applyProtection="0"/>
    <xf numFmtId="0" fontId="8" fillId="14" borderId="0" applyNumberFormat="0" applyBorder="0" applyAlignment="0" applyProtection="0"/>
    <xf numFmtId="0" fontId="19" fillId="3" borderId="0" applyNumberFormat="0" applyBorder="0" applyAlignment="0" applyProtection="0"/>
    <xf numFmtId="0" fontId="108" fillId="3" borderId="0" applyNumberFormat="0" applyBorder="0" applyAlignment="0" applyProtection="0"/>
    <xf numFmtId="0" fontId="19" fillId="3" borderId="0" applyNumberFormat="0" applyBorder="0" applyAlignment="0" applyProtection="0"/>
    <xf numFmtId="0" fontId="10" fillId="0" borderId="0"/>
    <xf numFmtId="0" fontId="8" fillId="13" borderId="0" applyNumberFormat="0" applyBorder="0" applyAlignment="0" applyProtection="0"/>
    <xf numFmtId="0" fontId="100" fillId="13" borderId="0" applyNumberFormat="0" applyBorder="0" applyAlignment="0" applyProtection="0"/>
    <xf numFmtId="0" fontId="108" fillId="3" borderId="0" applyNumberFormat="0" applyBorder="0" applyAlignment="0" applyProtection="0"/>
    <xf numFmtId="0" fontId="8" fillId="13" borderId="0" applyNumberFormat="0" applyBorder="0" applyAlignment="0" applyProtection="0"/>
    <xf numFmtId="0" fontId="100" fillId="13" borderId="0" applyNumberFormat="0" applyBorder="0" applyAlignment="0" applyProtection="0"/>
    <xf numFmtId="0" fontId="8" fillId="13" borderId="0" applyNumberFormat="0" applyBorder="0" applyAlignment="0" applyProtection="0"/>
    <xf numFmtId="0" fontId="19" fillId="3" borderId="0" applyNumberFormat="0" applyBorder="0" applyAlignment="0" applyProtection="0"/>
    <xf numFmtId="10" fontId="99" fillId="0" borderId="0" applyFont="0" applyFill="0" applyBorder="0" applyAlignment="0" applyProtection="0"/>
    <xf numFmtId="10" fontId="10" fillId="0" borderId="0" applyFont="0" applyFill="0" applyBorder="0" applyAlignment="0" applyProtection="0"/>
    <xf numFmtId="0" fontId="15" fillId="0" borderId="3" applyNumberFormat="0" applyFill="0" applyAlignment="0" applyProtection="0"/>
    <xf numFmtId="0" fontId="104" fillId="0" borderId="3" applyNumberFormat="0" applyFill="0" applyAlignment="0" applyProtection="0"/>
    <xf numFmtId="0" fontId="15" fillId="0" borderId="3" applyNumberFormat="0" applyFill="0" applyAlignment="0" applyProtection="0"/>
    <xf numFmtId="0" fontId="8" fillId="10" borderId="0" applyNumberFormat="0" applyBorder="0" applyAlignment="0" applyProtection="0"/>
    <xf numFmtId="0" fontId="100" fillId="10" borderId="0" applyNumberFormat="0" applyBorder="0" applyAlignment="0" applyProtection="0"/>
    <xf numFmtId="0" fontId="100" fillId="14" borderId="0" applyNumberFormat="0" applyBorder="0" applyAlignment="0" applyProtection="0"/>
    <xf numFmtId="0" fontId="8" fillId="10" borderId="0" applyNumberFormat="0" applyBorder="0" applyAlignment="0" applyProtection="0"/>
    <xf numFmtId="0" fontId="100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4" borderId="0" applyNumberFormat="0" applyBorder="0" applyAlignment="0" applyProtection="0"/>
    <xf numFmtId="0" fontId="8" fillId="16" borderId="0" applyNumberFormat="0" applyBorder="0" applyAlignment="0" applyProtection="0"/>
    <xf numFmtId="0" fontId="100" fillId="16" borderId="0" applyNumberFormat="0" applyBorder="0" applyAlignment="0" applyProtection="0"/>
    <xf numFmtId="0" fontId="14" fillId="21" borderId="2" applyNumberFormat="0" applyAlignment="0" applyProtection="0"/>
    <xf numFmtId="0" fontId="8" fillId="9" borderId="0" applyNumberFormat="0" applyBorder="0" applyAlignment="0" applyProtection="0"/>
    <xf numFmtId="0" fontId="100" fillId="9" borderId="0" applyNumberFormat="0" applyBorder="0" applyAlignment="0" applyProtection="0"/>
    <xf numFmtId="0" fontId="103" fillId="21" borderId="2" applyNumberFormat="0" applyAlignment="0" applyProtection="0"/>
    <xf numFmtId="0" fontId="8" fillId="9" borderId="0" applyNumberFormat="0" applyBorder="0" applyAlignment="0" applyProtection="0"/>
    <xf numFmtId="0" fontId="100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16" borderId="0" applyNumberFormat="0" applyBorder="0" applyAlignment="0" applyProtection="0"/>
    <xf numFmtId="0" fontId="14" fillId="21" borderId="2" applyNumberFormat="0" applyAlignment="0" applyProtection="0"/>
    <xf numFmtId="0" fontId="103" fillId="21" borderId="2" applyNumberFormat="0" applyAlignment="0" applyProtection="0"/>
    <xf numFmtId="0" fontId="14" fillId="21" borderId="2" applyNumberFormat="0" applyAlignment="0" applyProtection="0"/>
    <xf numFmtId="0" fontId="8" fillId="12" borderId="0" applyNumberFormat="0" applyBorder="0" applyAlignment="0" applyProtection="0"/>
    <xf numFmtId="0" fontId="100" fillId="12" borderId="0" applyNumberFormat="0" applyBorder="0" applyAlignment="0" applyProtection="0"/>
    <xf numFmtId="0" fontId="100" fillId="18" borderId="0" applyNumberFormat="0" applyBorder="0" applyAlignment="0" applyProtection="0"/>
    <xf numFmtId="0" fontId="8" fillId="12" borderId="0" applyNumberFormat="0" applyBorder="0" applyAlignment="0" applyProtection="0"/>
    <xf numFmtId="0" fontId="100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9" borderId="0" applyNumberFormat="0" applyBorder="0" applyAlignment="0" applyProtection="0"/>
    <xf numFmtId="0" fontId="100" fillId="19" borderId="0" applyNumberFormat="0" applyBorder="0" applyAlignment="0" applyProtection="0"/>
    <xf numFmtId="0" fontId="8" fillId="19" borderId="0" applyNumberFormat="0" applyBorder="0" applyAlignment="0" applyProtection="0"/>
    <xf numFmtId="0" fontId="13" fillId="20" borderId="1" applyNumberFormat="0" applyAlignment="0" applyProtection="0"/>
    <xf numFmtId="0" fontId="102" fillId="20" borderId="1" applyNumberFormat="0" applyAlignment="0" applyProtection="0"/>
    <xf numFmtId="0" fontId="8" fillId="18" borderId="0" applyNumberFormat="0" applyBorder="0" applyAlignment="0" applyProtection="0"/>
    <xf numFmtId="0" fontId="13" fillId="20" borderId="1" applyNumberFormat="0" applyAlignment="0" applyProtection="0"/>
    <xf numFmtId="168" fontId="7" fillId="0" borderId="0" applyFont="0" applyFill="0" applyBorder="0" applyAlignment="0" applyProtection="0"/>
    <xf numFmtId="170" fontId="10" fillId="0" borderId="0" applyFont="0" applyFill="0" applyBorder="0" applyAlignment="0" applyProtection="0"/>
    <xf numFmtId="0" fontId="102" fillId="20" borderId="1" applyNumberFormat="0" applyAlignment="0" applyProtection="0"/>
    <xf numFmtId="0" fontId="13" fillId="20" borderId="1" applyNumberFormat="0" applyAlignment="0" applyProtection="0"/>
    <xf numFmtId="0" fontId="100" fillId="19" borderId="0" applyNumberFormat="0" applyBorder="0" applyAlignment="0" applyProtection="0"/>
    <xf numFmtId="215" fontId="75" fillId="0" borderId="0" applyFont="0" applyFill="0" applyBorder="0" applyAlignment="0" applyProtection="0"/>
    <xf numFmtId="0" fontId="8" fillId="19" borderId="0" applyNumberFormat="0" applyBorder="0" applyAlignment="0" applyProtection="0"/>
    <xf numFmtId="0" fontId="9" fillId="11" borderId="0" applyNumberFormat="0" applyBorder="0" applyAlignment="0" applyProtection="0"/>
    <xf numFmtId="0" fontId="7" fillId="11" borderId="0" applyNumberFormat="0" applyBorder="0" applyAlignment="0" applyProtection="0"/>
    <xf numFmtId="0" fontId="9" fillId="11" borderId="0" applyNumberFormat="0" applyBorder="0" applyAlignment="0" applyProtection="0"/>
    <xf numFmtId="0" fontId="17" fillId="20" borderId="4" applyNumberFormat="0" applyAlignment="0" applyProtection="0"/>
    <xf numFmtId="0" fontId="110" fillId="20" borderId="4" applyNumberFormat="0" applyAlignment="0" applyProtection="0"/>
    <xf numFmtId="0" fontId="17" fillId="20" borderId="4" applyNumberFormat="0" applyAlignment="0" applyProtection="0"/>
    <xf numFmtId="0" fontId="7" fillId="11" borderId="0" applyNumberFormat="0" applyBorder="0" applyAlignment="0" applyProtection="0"/>
    <xf numFmtId="0" fontId="110" fillId="20" borderId="4" applyNumberFormat="0" applyAlignment="0" applyProtection="0"/>
    <xf numFmtId="0" fontId="17" fillId="20" borderId="4" applyNumberFormat="0" applyAlignment="0" applyProtection="0"/>
    <xf numFmtId="0" fontId="9" fillId="11" borderId="0" applyNumberFormat="0" applyBorder="0" applyAlignment="0" applyProtection="0"/>
    <xf numFmtId="0" fontId="18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4" fontId="73" fillId="7" borderId="14" applyNumberFormat="0" applyProtection="0">
      <alignment vertical="center"/>
    </xf>
    <xf numFmtId="4" fontId="48" fillId="27" borderId="14">
      <alignment vertical="center"/>
    </xf>
    <xf numFmtId="0" fontId="9" fillId="8" borderId="0" applyNumberFormat="0" applyBorder="0" applyAlignment="0" applyProtection="0"/>
    <xf numFmtId="0" fontId="7" fillId="8" borderId="0" applyNumberFormat="0" applyBorder="0" applyAlignment="0" applyProtection="0"/>
    <xf numFmtId="206" fontId="62" fillId="0" borderId="0" applyFill="0" applyBorder="0" applyAlignment="0"/>
    <xf numFmtId="0" fontId="9" fillId="8" borderId="0" applyNumberFormat="0" applyBorder="0" applyAlignment="0" applyProtection="0"/>
    <xf numFmtId="0" fontId="7" fillId="8" borderId="0" applyNumberFormat="0" applyBorder="0" applyAlignment="0" applyProtection="0"/>
    <xf numFmtId="4" fontId="105" fillId="60" borderId="14" applyNumberFormat="0" applyProtection="0">
      <alignment horizontal="left" vertical="center" indent="1"/>
    </xf>
    <xf numFmtId="0" fontId="9" fillId="8" borderId="0" applyNumberFormat="0" applyBorder="0" applyAlignment="0" applyProtection="0"/>
    <xf numFmtId="16" fontId="124" fillId="0" borderId="28"/>
    <xf numFmtId="0" fontId="18" fillId="0" borderId="0" applyNumberFormat="0" applyFill="0" applyBorder="0" applyAlignment="0" applyProtection="0"/>
    <xf numFmtId="4" fontId="105" fillId="46" borderId="10" applyNumberFormat="0" applyProtection="0">
      <alignment horizontal="left" vertical="center" indent="1"/>
    </xf>
    <xf numFmtId="0" fontId="75" fillId="0" borderId="0" applyNumberFormat="0" applyFill="0" applyBorder="0" applyAlignment="0" applyProtection="0"/>
    <xf numFmtId="215" fontId="75" fillId="0" borderId="0" applyFont="0" applyFill="0" applyBorder="0" applyAlignment="0" applyProtection="0"/>
    <xf numFmtId="0" fontId="9" fillId="5" borderId="0" applyNumberFormat="0" applyBorder="0" applyAlignment="0" applyProtection="0"/>
    <xf numFmtId="0" fontId="7" fillId="5" borderId="0" applyNumberFormat="0" applyBorder="0" applyAlignment="0" applyProtection="0"/>
    <xf numFmtId="0" fontId="106" fillId="0" borderId="0" applyNumberFormat="0" applyFill="0" applyBorder="0" applyAlignment="0" applyProtection="0"/>
    <xf numFmtId="0" fontId="9" fillId="5" borderId="0" applyNumberFormat="0" applyBorder="0" applyAlignment="0" applyProtection="0"/>
    <xf numFmtId="0" fontId="7" fillId="5" borderId="0" applyNumberFormat="0" applyBorder="0" applyAlignment="0" applyProtection="0"/>
    <xf numFmtId="0" fontId="9" fillId="5" borderId="0" applyNumberFormat="0" applyBorder="0" applyAlignment="0" applyProtection="0"/>
    <xf numFmtId="0" fontId="18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27" fillId="0" borderId="0">
      <alignment vertical="top"/>
    </xf>
    <xf numFmtId="3" fontId="75" fillId="0" borderId="0" applyFont="0" applyFill="0" applyBorder="0" applyAlignment="0" applyProtection="0"/>
    <xf numFmtId="0" fontId="9" fillId="10" borderId="0" applyNumberFormat="0" applyBorder="0" applyAlignment="0" applyProtection="0"/>
    <xf numFmtId="0" fontId="7" fillId="10" borderId="0" applyNumberFormat="0" applyBorder="0" applyAlignment="0" applyProtection="0"/>
    <xf numFmtId="4" fontId="51" fillId="45" borderId="16">
      <alignment horizontal="left" vertical="center" indent="1"/>
    </xf>
    <xf numFmtId="0" fontId="16" fillId="7" borderId="1" applyNumberFormat="0" applyAlignment="0" applyProtection="0"/>
    <xf numFmtId="0" fontId="9" fillId="10" borderId="0" applyNumberFormat="0" applyBorder="0" applyAlignment="0" applyProtection="0"/>
    <xf numFmtId="4" fontId="132" fillId="47" borderId="10" applyNumberFormat="0" applyProtection="0">
      <alignment horizontal="left" vertical="center" indent="1"/>
    </xf>
    <xf numFmtId="4" fontId="51" fillId="46" borderId="0">
      <alignment horizontal="left" vertical="center" indent="1"/>
    </xf>
    <xf numFmtId="0" fontId="7" fillId="10" borderId="0" applyNumberFormat="0" applyBorder="0" applyAlignment="0" applyProtection="0"/>
    <xf numFmtId="0" fontId="9" fillId="10" borderId="0" applyNumberFormat="0" applyBorder="0" applyAlignment="0" applyProtection="0"/>
    <xf numFmtId="4" fontId="50" fillId="47" borderId="14">
      <alignment horizontal="right" vertical="center"/>
    </xf>
    <xf numFmtId="0" fontId="22" fillId="28" borderId="0" applyNumberFormat="0" applyBorder="0" applyAlignment="0" applyProtection="0"/>
    <xf numFmtId="0" fontId="109" fillId="28" borderId="0" applyNumberFormat="0" applyBorder="0" applyAlignment="0" applyProtection="0"/>
    <xf numFmtId="0" fontId="63" fillId="7" borderId="1" applyNumberFormat="0" applyAlignment="0" applyProtection="0"/>
    <xf numFmtId="0" fontId="12" fillId="4" borderId="0" applyNumberFormat="0" applyBorder="0" applyAlignment="0" applyProtection="0"/>
    <xf numFmtId="0" fontId="9" fillId="9" borderId="0" applyNumberFormat="0" applyBorder="0" applyAlignment="0" applyProtection="0"/>
    <xf numFmtId="4" fontId="27" fillId="47" borderId="0">
      <alignment horizontal="left" vertical="center" indent="1"/>
    </xf>
    <xf numFmtId="0" fontId="7" fillId="9" borderId="0" applyNumberFormat="0" applyBorder="0" applyAlignment="0" applyProtection="0"/>
    <xf numFmtId="0" fontId="101" fillId="4" borderId="0" applyNumberFormat="0" applyBorder="0" applyAlignment="0" applyProtection="0"/>
    <xf numFmtId="0" fontId="9" fillId="9" borderId="0" applyNumberFormat="0" applyBorder="0" applyAlignment="0" applyProtection="0"/>
    <xf numFmtId="0" fontId="7" fillId="9" borderId="0" applyNumberFormat="0" applyBorder="0" applyAlignment="0" applyProtection="0"/>
    <xf numFmtId="0" fontId="9" fillId="9" borderId="0" applyNumberFormat="0" applyBorder="0" applyAlignment="0" applyProtection="0"/>
    <xf numFmtId="3" fontId="99" fillId="0" borderId="0" applyFont="0" applyFill="0" applyBorder="0" applyAlignment="0" applyProtection="0"/>
    <xf numFmtId="0" fontId="12" fillId="4" borderId="0" applyNumberFormat="0" applyBorder="0" applyAlignment="0" applyProtection="0"/>
    <xf numFmtId="0" fontId="101" fillId="4" borderId="0" applyNumberFormat="0" applyBorder="0" applyAlignment="0" applyProtection="0"/>
    <xf numFmtId="0" fontId="12" fillId="4" borderId="0" applyNumberFormat="0" applyBorder="0" applyAlignment="0" applyProtection="0"/>
    <xf numFmtId="0" fontId="9" fillId="8" borderId="0" applyNumberFormat="0" applyBorder="0" applyAlignment="0" applyProtection="0"/>
    <xf numFmtId="0" fontId="7" fillId="8" borderId="0" applyNumberFormat="0" applyBorder="0" applyAlignment="0" applyProtection="0"/>
    <xf numFmtId="0" fontId="16" fillId="7" borderId="1" applyNumberFormat="0" applyAlignment="0" applyProtection="0"/>
    <xf numFmtId="4" fontId="27" fillId="46" borderId="0">
      <alignment horizontal="left" vertical="center" indent="1"/>
    </xf>
    <xf numFmtId="0" fontId="9" fillId="8" borderId="0" applyNumberFormat="0" applyBorder="0" applyAlignment="0" applyProtection="0"/>
    <xf numFmtId="0" fontId="7" fillId="8" borderId="0" applyNumberFormat="0" applyBorder="0" applyAlignment="0" applyProtection="0"/>
    <xf numFmtId="4" fontId="50" fillId="48" borderId="14">
      <alignment vertical="center"/>
    </xf>
    <xf numFmtId="0" fontId="9" fillId="8" borderId="0" applyNumberFormat="0" applyBorder="0" applyAlignment="0" applyProtection="0"/>
    <xf numFmtId="203" fontId="125" fillId="0" borderId="0"/>
    <xf numFmtId="4" fontId="53" fillId="48" borderId="14">
      <alignment vertical="center"/>
    </xf>
    <xf numFmtId="0" fontId="10" fillId="0" borderId="0"/>
    <xf numFmtId="0" fontId="10" fillId="0" borderId="0"/>
    <xf numFmtId="0" fontId="7" fillId="0" borderId="0"/>
    <xf numFmtId="43" fontId="143" fillId="0" borderId="0" applyFont="0" applyFill="0" applyBorder="0" applyAlignment="0" applyProtection="0"/>
    <xf numFmtId="0" fontId="10" fillId="0" borderId="0"/>
    <xf numFmtId="0" fontId="7" fillId="0" borderId="0"/>
    <xf numFmtId="4" fontId="51" fillId="47" borderId="17">
      <alignment horizontal="left" vertical="center" indent="1"/>
    </xf>
    <xf numFmtId="0" fontId="8" fillId="13" borderId="0" applyNumberFormat="0" applyBorder="0" applyAlignment="0" applyProtection="0"/>
    <xf numFmtId="0" fontId="63" fillId="7" borderId="1" applyNumberFormat="0" applyAlignment="0" applyProtection="0"/>
    <xf numFmtId="4" fontId="105" fillId="48" borderId="14" applyNumberFormat="0" applyProtection="0">
      <alignment horizontal="right" vertical="center"/>
    </xf>
    <xf numFmtId="0" fontId="10" fillId="0" borderId="0"/>
    <xf numFmtId="0" fontId="7" fillId="0" borderId="0"/>
    <xf numFmtId="4" fontId="53" fillId="48" borderId="14">
      <alignment horizontal="right" vertical="center"/>
    </xf>
    <xf numFmtId="0" fontId="16" fillId="7" borderId="1" applyNumberFormat="0" applyAlignment="0" applyProtection="0"/>
    <xf numFmtId="0" fontId="100" fillId="13" borderId="0" applyNumberFormat="0" applyBorder="0" applyAlignment="0" applyProtection="0"/>
    <xf numFmtId="0" fontId="8" fillId="13" borderId="0" applyNumberFormat="0" applyBorder="0" applyAlignment="0" applyProtection="0"/>
    <xf numFmtId="0" fontId="100" fillId="13" borderId="0" applyNumberFormat="0" applyBorder="0" applyAlignment="0" applyProtection="0"/>
    <xf numFmtId="0" fontId="9" fillId="7" borderId="0" applyNumberFormat="0" applyBorder="0" applyAlignment="0" applyProtection="0"/>
    <xf numFmtId="4" fontId="73" fillId="47" borderId="14" applyNumberFormat="0" applyProtection="0">
      <alignment horizontal="left" vertical="center" indent="1"/>
    </xf>
    <xf numFmtId="0" fontId="7" fillId="7" borderId="0" applyNumberFormat="0" applyBorder="0" applyAlignment="0" applyProtection="0"/>
    <xf numFmtId="0" fontId="99" fillId="0" borderId="0"/>
    <xf numFmtId="0" fontId="9" fillId="7" borderId="0" applyNumberFormat="0" applyBorder="0" applyAlignment="0" applyProtection="0"/>
    <xf numFmtId="0" fontId="7" fillId="7" borderId="0" applyNumberFormat="0" applyBorder="0" applyAlignment="0" applyProtection="0"/>
    <xf numFmtId="0" fontId="9" fillId="7" borderId="0" applyNumberFormat="0" applyBorder="0" applyAlignment="0" applyProtection="0"/>
    <xf numFmtId="0" fontId="10" fillId="0" borderId="0"/>
    <xf numFmtId="0" fontId="8" fillId="13" borderId="0" applyNumberFormat="0" applyBorder="0" applyAlignment="0" applyProtection="0"/>
    <xf numFmtId="0" fontId="10" fillId="0" borderId="0"/>
    <xf numFmtId="0" fontId="10" fillId="0" borderId="0"/>
    <xf numFmtId="0" fontId="9" fillId="6" borderId="0" applyNumberFormat="0" applyBorder="0" applyAlignment="0" applyProtection="0"/>
    <xf numFmtId="0" fontId="7" fillId="6" borderId="0" applyNumberFormat="0" applyBorder="0" applyAlignment="0" applyProtection="0"/>
    <xf numFmtId="0" fontId="10" fillId="0" borderId="0"/>
    <xf numFmtId="0" fontId="9" fillId="6" borderId="0" applyNumberFormat="0" applyBorder="0" applyAlignment="0" applyProtection="0"/>
    <xf numFmtId="0" fontId="7" fillId="6" borderId="0" applyNumberFormat="0" applyBorder="0" applyAlignment="0" applyProtection="0"/>
    <xf numFmtId="0" fontId="9" fillId="6" borderId="0" applyNumberFormat="0" applyBorder="0" applyAlignment="0" applyProtection="0"/>
    <xf numFmtId="0" fontId="98" fillId="0" borderId="0"/>
    <xf numFmtId="200" fontId="61" fillId="0" borderId="0" applyFont="0" applyFill="0" applyBorder="0" applyAlignment="0" applyProtection="0"/>
    <xf numFmtId="200" fontId="10" fillId="0" borderId="0" applyFont="0" applyFill="0" applyBorder="0" applyAlignment="0" applyProtection="0"/>
    <xf numFmtId="0" fontId="9" fillId="5" borderId="0" applyNumberFormat="0" applyBorder="0" applyAlignment="0" applyProtection="0"/>
    <xf numFmtId="0" fontId="7" fillId="5" borderId="0" applyNumberFormat="0" applyBorder="0" applyAlignment="0" applyProtection="0"/>
    <xf numFmtId="4" fontId="139" fillId="51" borderId="35" applyNumberFormat="0" applyProtection="0">
      <alignment horizontal="left" vertical="center" indent="1"/>
    </xf>
    <xf numFmtId="4" fontId="57" fillId="48" borderId="14">
      <alignment horizontal="right" vertical="center"/>
    </xf>
    <xf numFmtId="0" fontId="9" fillId="5" borderId="0" applyNumberFormat="0" applyBorder="0" applyAlignment="0" applyProtection="0"/>
    <xf numFmtId="0" fontId="7" fillId="5" borderId="0" applyNumberFormat="0" applyBorder="0" applyAlignment="0" applyProtection="0"/>
    <xf numFmtId="0" fontId="9" fillId="5" borderId="0" applyNumberFormat="0" applyBorder="0" applyAlignment="0" applyProtection="0"/>
    <xf numFmtId="0" fontId="58" fillId="0" borderId="0"/>
    <xf numFmtId="0" fontId="8" fillId="15" borderId="0" applyNumberFormat="0" applyBorder="0" applyAlignment="0" applyProtection="0"/>
    <xf numFmtId="0" fontId="100" fillId="15" borderId="0" applyNumberFormat="0" applyBorder="0" applyAlignment="0" applyProtection="0"/>
    <xf numFmtId="0" fontId="58" fillId="0" borderId="0"/>
    <xf numFmtId="0" fontId="9" fillId="4" borderId="0" applyNumberFormat="0" applyBorder="0" applyAlignment="0" applyProtection="0"/>
    <xf numFmtId="0" fontId="7" fillId="4" borderId="0" applyNumberFormat="0" applyBorder="0" applyAlignment="0" applyProtection="0"/>
    <xf numFmtId="0" fontId="9" fillId="4" borderId="0" applyNumberFormat="0" applyBorder="0" applyAlignment="0" applyProtection="0"/>
    <xf numFmtId="0" fontId="7" fillId="4" borderId="0" applyNumberFormat="0" applyBorder="0" applyAlignment="0" applyProtection="0"/>
    <xf numFmtId="0" fontId="9" fillId="4" borderId="0" applyNumberFormat="0" applyBorder="0" applyAlignment="0" applyProtection="0"/>
    <xf numFmtId="0" fontId="8" fillId="15" borderId="0" applyNumberFormat="0" applyBorder="0" applyAlignment="0" applyProtection="0"/>
    <xf numFmtId="0" fontId="100" fillId="15" borderId="0" applyNumberFormat="0" applyBorder="0" applyAlignment="0" applyProtection="0"/>
    <xf numFmtId="0" fontId="8" fillId="15" borderId="0" applyNumberFormat="0" applyBorder="0" applyAlignment="0" applyProtection="0"/>
    <xf numFmtId="0" fontId="9" fillId="29" borderId="11" applyNumberFormat="0" applyFont="0" applyAlignment="0" applyProtection="0"/>
    <xf numFmtId="0" fontId="9" fillId="3" borderId="0" applyNumberFormat="0" applyBorder="0" applyAlignment="0" applyProtection="0"/>
    <xf numFmtId="0" fontId="7" fillId="3" borderId="0" applyNumberFormat="0" applyBorder="0" applyAlignment="0" applyProtection="0"/>
    <xf numFmtId="0" fontId="25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7" fillId="29" borderId="11" applyNumberFormat="0" applyFont="0" applyAlignment="0" applyProtection="0"/>
    <xf numFmtId="0" fontId="111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9" fillId="3" borderId="0" applyNumberFormat="0" applyBorder="0" applyAlignment="0" applyProtection="0"/>
    <xf numFmtId="0" fontId="7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29" borderId="11" applyNumberFormat="0" applyFont="0" applyAlignment="0" applyProtection="0"/>
    <xf numFmtId="0" fontId="24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8" fillId="14" borderId="0" applyNumberFormat="0" applyBorder="0" applyAlignment="0" applyProtection="0"/>
    <xf numFmtId="0" fontId="112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7" fillId="29" borderId="11" applyNumberFormat="0" applyFont="0" applyAlignment="0" applyProtection="0"/>
    <xf numFmtId="0" fontId="9" fillId="29" borderId="11" applyNumberFormat="0" applyFont="0" applyAlignment="0" applyProtection="0"/>
    <xf numFmtId="0" fontId="9" fillId="2" borderId="0" applyNumberFormat="0" applyBorder="0" applyAlignment="0" applyProtection="0"/>
    <xf numFmtId="0" fontId="7" fillId="2" borderId="0" applyNumberFormat="0" applyBorder="0" applyAlignment="0" applyProtection="0"/>
    <xf numFmtId="0" fontId="100" fillId="14" borderId="0" applyNumberFormat="0" applyBorder="0" applyAlignment="0" applyProtection="0"/>
    <xf numFmtId="0" fontId="9" fillId="2" borderId="0" applyNumberFormat="0" applyBorder="0" applyAlignment="0" applyProtection="0"/>
    <xf numFmtId="0" fontId="26" fillId="0" borderId="0" applyNumberFormat="0" applyFill="0" applyBorder="0" applyAlignment="0" applyProtection="0"/>
    <xf numFmtId="0" fontId="20" fillId="0" borderId="7" applyNumberFormat="0" applyFill="0" applyAlignment="0" applyProtection="0"/>
    <xf numFmtId="0" fontId="113" fillId="0" borderId="7" applyNumberFormat="0" applyFill="0" applyAlignment="0" applyProtection="0"/>
    <xf numFmtId="0" fontId="20" fillId="0" borderId="7" applyNumberFormat="0" applyFill="0" applyAlignment="0" applyProtection="0"/>
    <xf numFmtId="0" fontId="7" fillId="2" borderId="0" applyNumberFormat="0" applyBorder="0" applyAlignment="0" applyProtection="0"/>
    <xf numFmtId="0" fontId="113" fillId="0" borderId="7" applyNumberFormat="0" applyFill="0" applyAlignment="0" applyProtection="0"/>
    <xf numFmtId="0" fontId="20" fillId="0" borderId="7" applyNumberFormat="0" applyFill="0" applyAlignment="0" applyProtection="0"/>
    <xf numFmtId="0" fontId="9" fillId="2" borderId="0" applyNumberFormat="0" applyBorder="0" applyAlignment="0" applyProtection="0"/>
    <xf numFmtId="0" fontId="8" fillId="14" borderId="0" applyNumberFormat="0" applyBorder="0" applyAlignment="0" applyProtection="0"/>
    <xf numFmtId="0" fontId="15" fillId="0" borderId="3" applyNumberFormat="0" applyFill="0" applyAlignment="0" applyProtection="0"/>
    <xf numFmtId="0" fontId="8" fillId="14" borderId="0" applyNumberFormat="0" applyBorder="0" applyAlignment="0" applyProtection="0"/>
    <xf numFmtId="0" fontId="21" fillId="0" borderId="8" applyNumberFormat="0" applyFill="0" applyAlignment="0" applyProtection="0"/>
    <xf numFmtId="0" fontId="114" fillId="0" borderId="8" applyNumberFormat="0" applyFill="0" applyAlignment="0" applyProtection="0"/>
    <xf numFmtId="0" fontId="21" fillId="0" borderId="8" applyNumberFormat="0" applyFill="0" applyAlignment="0" applyProtection="0"/>
    <xf numFmtId="0" fontId="100" fillId="14" borderId="0" applyNumberFormat="0" applyBorder="0" applyAlignment="0" applyProtection="0"/>
    <xf numFmtId="0" fontId="114" fillId="0" borderId="8" applyNumberFormat="0" applyFill="0" applyAlignment="0" applyProtection="0"/>
    <xf numFmtId="0" fontId="21" fillId="0" borderId="8" applyNumberFormat="0" applyFill="0" applyAlignment="0" applyProtection="0"/>
    <xf numFmtId="0" fontId="104" fillId="0" borderId="3" applyNumberFormat="0" applyFill="0" applyAlignment="0" applyProtection="0"/>
    <xf numFmtId="0" fontId="8" fillId="14" borderId="0" applyNumberFormat="0" applyBorder="0" applyAlignment="0" applyProtection="0"/>
    <xf numFmtId="0" fontId="100" fillId="14" borderId="0" applyNumberFormat="0" applyBorder="0" applyAlignment="0" applyProtection="0"/>
    <xf numFmtId="0" fontId="8" fillId="14" borderId="0" applyNumberFormat="0" applyBorder="0" applyAlignment="0" applyProtection="0"/>
    <xf numFmtId="0" fontId="18" fillId="0" borderId="9" applyNumberFormat="0" applyFill="0" applyAlignment="0" applyProtection="0"/>
    <xf numFmtId="0" fontId="106" fillId="0" borderId="9" applyNumberFormat="0" applyFill="0" applyAlignment="0" applyProtection="0"/>
    <xf numFmtId="0" fontId="18" fillId="0" borderId="9" applyNumberFormat="0" applyFill="0" applyAlignment="0" applyProtection="0"/>
    <xf numFmtId="0" fontId="19" fillId="3" borderId="0" applyNumberFormat="0" applyBorder="0" applyAlignment="0" applyProtection="0"/>
    <xf numFmtId="0" fontId="106" fillId="0" borderId="9" applyNumberFormat="0" applyFill="0" applyAlignment="0" applyProtection="0"/>
    <xf numFmtId="0" fontId="18" fillId="0" borderId="9" applyNumberFormat="0" applyFill="0" applyAlignment="0" applyProtection="0"/>
    <xf numFmtId="0" fontId="108" fillId="3" borderId="0" applyNumberFormat="0" applyBorder="0" applyAlignment="0" applyProtection="0"/>
    <xf numFmtId="0" fontId="19" fillId="3" borderId="0" applyNumberFormat="0" applyBorder="0" applyAlignment="0" applyProtection="0"/>
    <xf numFmtId="0" fontId="8" fillId="13" borderId="0" applyNumberFormat="0" applyBorder="0" applyAlignment="0" applyProtection="0"/>
    <xf numFmtId="0" fontId="11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100" fillId="13" borderId="0" applyNumberFormat="0" applyBorder="0" applyAlignment="0" applyProtection="0"/>
    <xf numFmtId="0" fontId="11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108" fillId="3" borderId="0" applyNumberFormat="0" applyBorder="0" applyAlignment="0" applyProtection="0"/>
    <xf numFmtId="0" fontId="8" fillId="13" borderId="0" applyNumberFormat="0" applyBorder="0" applyAlignment="0" applyProtection="0"/>
    <xf numFmtId="0" fontId="100" fillId="13" borderId="0" applyNumberFormat="0" applyBorder="0" applyAlignment="0" applyProtection="0"/>
    <xf numFmtId="0" fontId="8" fillId="13" borderId="0" applyNumberFormat="0" applyBorder="0" applyAlignment="0" applyProtection="0"/>
    <xf numFmtId="0" fontId="23" fillId="0" borderId="19" applyNumberFormat="0" applyFill="0" applyAlignment="0" applyProtection="0"/>
    <xf numFmtId="0" fontId="116" fillId="0" borderId="19" applyNumberFormat="0" applyFill="0" applyAlignment="0" applyProtection="0"/>
    <xf numFmtId="0" fontId="19" fillId="3" borderId="0" applyNumberFormat="0" applyBorder="0" applyAlignment="0" applyProtection="0"/>
    <xf numFmtId="10" fontId="99" fillId="0" borderId="0" applyFont="0" applyFill="0" applyBorder="0" applyAlignment="0" applyProtection="0"/>
    <xf numFmtId="10" fontId="10" fillId="0" borderId="0" applyFont="0" applyFill="0" applyBorder="0" applyAlignment="0" applyProtection="0"/>
    <xf numFmtId="0" fontId="15" fillId="0" borderId="3" applyNumberFormat="0" applyFill="0" applyAlignment="0" applyProtection="0"/>
    <xf numFmtId="0" fontId="104" fillId="0" borderId="3" applyNumberFormat="0" applyFill="0" applyAlignment="0" applyProtection="0"/>
    <xf numFmtId="0" fontId="15" fillId="0" borderId="3" applyNumberFormat="0" applyFill="0" applyAlignment="0" applyProtection="0"/>
    <xf numFmtId="0" fontId="8" fillId="10" borderId="0" applyNumberFormat="0" applyBorder="0" applyAlignment="0" applyProtection="0"/>
    <xf numFmtId="0" fontId="100" fillId="10" borderId="0" applyNumberFormat="0" applyBorder="0" applyAlignment="0" applyProtection="0"/>
    <xf numFmtId="0" fontId="100" fillId="14" borderId="0" applyNumberFormat="0" applyBorder="0" applyAlignment="0" applyProtection="0"/>
    <xf numFmtId="0" fontId="8" fillId="10" borderId="0" applyNumberFormat="0" applyBorder="0" applyAlignment="0" applyProtection="0"/>
    <xf numFmtId="0" fontId="100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4" borderId="0" applyNumberFormat="0" applyBorder="0" applyAlignment="0" applyProtection="0"/>
    <xf numFmtId="0" fontId="8" fillId="16" borderId="0" applyNumberFormat="0" applyBorder="0" applyAlignment="0" applyProtection="0"/>
    <xf numFmtId="0" fontId="100" fillId="16" borderId="0" applyNumberFormat="0" applyBorder="0" applyAlignment="0" applyProtection="0"/>
    <xf numFmtId="0" fontId="14" fillId="21" borderId="2" applyNumberFormat="0" applyAlignment="0" applyProtection="0"/>
    <xf numFmtId="0" fontId="8" fillId="9" borderId="0" applyNumberFormat="0" applyBorder="0" applyAlignment="0" applyProtection="0"/>
    <xf numFmtId="0" fontId="100" fillId="9" borderId="0" applyNumberFormat="0" applyBorder="0" applyAlignment="0" applyProtection="0"/>
    <xf numFmtId="0" fontId="103" fillId="21" borderId="2" applyNumberFormat="0" applyAlignment="0" applyProtection="0"/>
    <xf numFmtId="0" fontId="8" fillId="9" borderId="0" applyNumberFormat="0" applyBorder="0" applyAlignment="0" applyProtection="0"/>
    <xf numFmtId="0" fontId="100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16" borderId="0" applyNumberFormat="0" applyBorder="0" applyAlignment="0" applyProtection="0"/>
    <xf numFmtId="0" fontId="14" fillId="21" borderId="2" applyNumberFormat="0" applyAlignment="0" applyProtection="0"/>
    <xf numFmtId="0" fontId="103" fillId="21" borderId="2" applyNumberFormat="0" applyAlignment="0" applyProtection="0"/>
    <xf numFmtId="0" fontId="14" fillId="21" borderId="2" applyNumberFormat="0" applyAlignment="0" applyProtection="0"/>
    <xf numFmtId="0" fontId="8" fillId="12" borderId="0" applyNumberFormat="0" applyBorder="0" applyAlignment="0" applyProtection="0"/>
    <xf numFmtId="0" fontId="100" fillId="12" borderId="0" applyNumberFormat="0" applyBorder="0" applyAlignment="0" applyProtection="0"/>
    <xf numFmtId="0" fontId="8" fillId="12" borderId="0" applyNumberFormat="0" applyBorder="0" applyAlignment="0" applyProtection="0"/>
    <xf numFmtId="0" fontId="100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9" borderId="0" applyNumberFormat="0" applyBorder="0" applyAlignment="0" applyProtection="0"/>
    <xf numFmtId="0" fontId="100" fillId="19" borderId="0" applyNumberFormat="0" applyBorder="0" applyAlignment="0" applyProtection="0"/>
    <xf numFmtId="0" fontId="8" fillId="19" borderId="0" applyNumberFormat="0" applyBorder="0" applyAlignment="0" applyProtection="0"/>
    <xf numFmtId="0" fontId="13" fillId="20" borderId="1" applyNumberFormat="0" applyAlignment="0" applyProtection="0"/>
    <xf numFmtId="0" fontId="102" fillId="20" borderId="1" applyNumberFormat="0" applyAlignment="0" applyProtection="0"/>
    <xf numFmtId="0" fontId="13" fillId="20" borderId="1" applyNumberFormat="0" applyAlignment="0" applyProtection="0"/>
    <xf numFmtId="168" fontId="7" fillId="0" borderId="0" applyFont="0" applyFill="0" applyBorder="0" applyAlignment="0" applyProtection="0"/>
    <xf numFmtId="170" fontId="10" fillId="0" borderId="0" applyFont="0" applyFill="0" applyBorder="0" applyAlignment="0" applyProtection="0"/>
    <xf numFmtId="0" fontId="102" fillId="20" borderId="1" applyNumberFormat="0" applyAlignment="0" applyProtection="0"/>
    <xf numFmtId="0" fontId="13" fillId="20" borderId="1" applyNumberFormat="0" applyAlignment="0" applyProtection="0"/>
    <xf numFmtId="0" fontId="100" fillId="19" borderId="0" applyNumberFormat="0" applyBorder="0" applyAlignment="0" applyProtection="0"/>
    <xf numFmtId="215" fontId="75" fillId="0" borderId="0" applyFont="0" applyFill="0" applyBorder="0" applyAlignment="0" applyProtection="0"/>
    <xf numFmtId="0" fontId="8" fillId="19" borderId="0" applyNumberFormat="0" applyBorder="0" applyAlignment="0" applyProtection="0"/>
    <xf numFmtId="0" fontId="9" fillId="11" borderId="0" applyNumberFormat="0" applyBorder="0" applyAlignment="0" applyProtection="0"/>
    <xf numFmtId="0" fontId="7" fillId="11" borderId="0" applyNumberFormat="0" applyBorder="0" applyAlignment="0" applyProtection="0"/>
    <xf numFmtId="0" fontId="9" fillId="11" borderId="0" applyNumberFormat="0" applyBorder="0" applyAlignment="0" applyProtection="0"/>
    <xf numFmtId="0" fontId="17" fillId="20" borderId="4" applyNumberFormat="0" applyAlignment="0" applyProtection="0"/>
    <xf numFmtId="0" fontId="110" fillId="20" borderId="4" applyNumberFormat="0" applyAlignment="0" applyProtection="0"/>
    <xf numFmtId="0" fontId="17" fillId="20" borderId="4" applyNumberFormat="0" applyAlignment="0" applyProtection="0"/>
    <xf numFmtId="0" fontId="7" fillId="11" borderId="0" applyNumberFormat="0" applyBorder="0" applyAlignment="0" applyProtection="0"/>
    <xf numFmtId="0" fontId="110" fillId="20" borderId="4" applyNumberFormat="0" applyAlignment="0" applyProtection="0"/>
    <xf numFmtId="0" fontId="17" fillId="20" borderId="4" applyNumberFormat="0" applyAlignment="0" applyProtection="0"/>
    <xf numFmtId="0" fontId="9" fillId="11" borderId="0" applyNumberFormat="0" applyBorder="0" applyAlignment="0" applyProtection="0"/>
    <xf numFmtId="0" fontId="18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4" fontId="73" fillId="7" borderId="14" applyNumberFormat="0" applyProtection="0">
      <alignment vertical="center"/>
    </xf>
    <xf numFmtId="4" fontId="48" fillId="27" borderId="14">
      <alignment vertical="center"/>
    </xf>
    <xf numFmtId="0" fontId="9" fillId="8" borderId="0" applyNumberFormat="0" applyBorder="0" applyAlignment="0" applyProtection="0"/>
    <xf numFmtId="0" fontId="7" fillId="8" borderId="0" applyNumberFormat="0" applyBorder="0" applyAlignment="0" applyProtection="0"/>
    <xf numFmtId="206" fontId="62" fillId="0" borderId="0" applyFill="0" applyBorder="0" applyAlignment="0"/>
    <xf numFmtId="0" fontId="9" fillId="8" borderId="0" applyNumberFormat="0" applyBorder="0" applyAlignment="0" applyProtection="0"/>
    <xf numFmtId="0" fontId="7" fillId="8" borderId="0" applyNumberFormat="0" applyBorder="0" applyAlignment="0" applyProtection="0"/>
    <xf numFmtId="4" fontId="105" fillId="60" borderId="14" applyNumberFormat="0" applyProtection="0">
      <alignment horizontal="left" vertical="center" indent="1"/>
    </xf>
    <xf numFmtId="0" fontId="9" fillId="8" borderId="0" applyNumberFormat="0" applyBorder="0" applyAlignment="0" applyProtection="0"/>
    <xf numFmtId="16" fontId="124" fillId="0" borderId="28"/>
    <xf numFmtId="0" fontId="18" fillId="0" borderId="0" applyNumberFormat="0" applyFill="0" applyBorder="0" applyAlignment="0" applyProtection="0"/>
    <xf numFmtId="4" fontId="105" fillId="46" borderId="10" applyNumberFormat="0" applyProtection="0">
      <alignment horizontal="left" vertical="center" indent="1"/>
    </xf>
    <xf numFmtId="0" fontId="75" fillId="0" borderId="0" applyNumberFormat="0" applyFill="0" applyBorder="0" applyAlignment="0" applyProtection="0"/>
    <xf numFmtId="215" fontId="75" fillId="0" borderId="0" applyFont="0" applyFill="0" applyBorder="0" applyAlignment="0" applyProtection="0"/>
    <xf numFmtId="0" fontId="9" fillId="5" borderId="0" applyNumberFormat="0" applyBorder="0" applyAlignment="0" applyProtection="0"/>
    <xf numFmtId="0" fontId="7" fillId="5" borderId="0" applyNumberFormat="0" applyBorder="0" applyAlignment="0" applyProtection="0"/>
    <xf numFmtId="0" fontId="106" fillId="0" borderId="0" applyNumberFormat="0" applyFill="0" applyBorder="0" applyAlignment="0" applyProtection="0"/>
    <xf numFmtId="0" fontId="9" fillId="5" borderId="0" applyNumberFormat="0" applyBorder="0" applyAlignment="0" applyProtection="0"/>
    <xf numFmtId="0" fontId="7" fillId="5" borderId="0" applyNumberFormat="0" applyBorder="0" applyAlignment="0" applyProtection="0"/>
    <xf numFmtId="0" fontId="9" fillId="5" borderId="0" applyNumberFormat="0" applyBorder="0" applyAlignment="0" applyProtection="0"/>
    <xf numFmtId="0" fontId="18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3" fontId="75" fillId="0" borderId="0" applyFont="0" applyFill="0" applyBorder="0" applyAlignment="0" applyProtection="0"/>
    <xf numFmtId="0" fontId="9" fillId="10" borderId="0" applyNumberFormat="0" applyBorder="0" applyAlignment="0" applyProtection="0"/>
    <xf numFmtId="0" fontId="7" fillId="10" borderId="0" applyNumberFormat="0" applyBorder="0" applyAlignment="0" applyProtection="0"/>
    <xf numFmtId="4" fontId="51" fillId="45" borderId="16">
      <alignment horizontal="left" vertical="center" indent="1"/>
    </xf>
    <xf numFmtId="0" fontId="16" fillId="7" borderId="1" applyNumberFormat="0" applyAlignment="0" applyProtection="0"/>
    <xf numFmtId="0" fontId="9" fillId="10" borderId="0" applyNumberFormat="0" applyBorder="0" applyAlignment="0" applyProtection="0"/>
    <xf numFmtId="4" fontId="132" fillId="47" borderId="10" applyNumberFormat="0" applyProtection="0">
      <alignment horizontal="left" vertical="center" indent="1"/>
    </xf>
    <xf numFmtId="4" fontId="51" fillId="46" borderId="0">
      <alignment horizontal="left" vertical="center" indent="1"/>
    </xf>
    <xf numFmtId="0" fontId="7" fillId="10" borderId="0" applyNumberFormat="0" applyBorder="0" applyAlignment="0" applyProtection="0"/>
    <xf numFmtId="0" fontId="9" fillId="10" borderId="0" applyNumberFormat="0" applyBorder="0" applyAlignment="0" applyProtection="0"/>
    <xf numFmtId="4" fontId="50" fillId="47" borderId="14">
      <alignment horizontal="right" vertical="center"/>
    </xf>
    <xf numFmtId="0" fontId="22" fillId="28" borderId="0" applyNumberFormat="0" applyBorder="0" applyAlignment="0" applyProtection="0"/>
    <xf numFmtId="0" fontId="109" fillId="28" borderId="0" applyNumberFormat="0" applyBorder="0" applyAlignment="0" applyProtection="0"/>
    <xf numFmtId="0" fontId="63" fillId="7" borderId="1" applyNumberFormat="0" applyAlignment="0" applyProtection="0"/>
    <xf numFmtId="0" fontId="12" fillId="4" borderId="0" applyNumberFormat="0" applyBorder="0" applyAlignment="0" applyProtection="0"/>
    <xf numFmtId="0" fontId="9" fillId="9" borderId="0" applyNumberFormat="0" applyBorder="0" applyAlignment="0" applyProtection="0"/>
    <xf numFmtId="4" fontId="27" fillId="47" borderId="0">
      <alignment horizontal="left" vertical="center" indent="1"/>
    </xf>
    <xf numFmtId="0" fontId="7" fillId="9" borderId="0" applyNumberFormat="0" applyBorder="0" applyAlignment="0" applyProtection="0"/>
    <xf numFmtId="0" fontId="101" fillId="4" borderId="0" applyNumberFormat="0" applyBorder="0" applyAlignment="0" applyProtection="0"/>
    <xf numFmtId="0" fontId="9" fillId="9" borderId="0" applyNumberFormat="0" applyBorder="0" applyAlignment="0" applyProtection="0"/>
    <xf numFmtId="0" fontId="7" fillId="9" borderId="0" applyNumberFormat="0" applyBorder="0" applyAlignment="0" applyProtection="0"/>
    <xf numFmtId="0" fontId="9" fillId="9" borderId="0" applyNumberFormat="0" applyBorder="0" applyAlignment="0" applyProtection="0"/>
    <xf numFmtId="3" fontId="99" fillId="0" borderId="0" applyFont="0" applyFill="0" applyBorder="0" applyAlignment="0" applyProtection="0"/>
    <xf numFmtId="0" fontId="12" fillId="4" borderId="0" applyNumberFormat="0" applyBorder="0" applyAlignment="0" applyProtection="0"/>
    <xf numFmtId="0" fontId="101" fillId="4" borderId="0" applyNumberFormat="0" applyBorder="0" applyAlignment="0" applyProtection="0"/>
    <xf numFmtId="0" fontId="12" fillId="4" borderId="0" applyNumberFormat="0" applyBorder="0" applyAlignment="0" applyProtection="0"/>
    <xf numFmtId="0" fontId="9" fillId="8" borderId="0" applyNumberFormat="0" applyBorder="0" applyAlignment="0" applyProtection="0"/>
    <xf numFmtId="0" fontId="7" fillId="8" borderId="0" applyNumberFormat="0" applyBorder="0" applyAlignment="0" applyProtection="0"/>
    <xf numFmtId="0" fontId="16" fillId="7" borderId="1" applyNumberFormat="0" applyAlignment="0" applyProtection="0"/>
    <xf numFmtId="4" fontId="27" fillId="46" borderId="0">
      <alignment horizontal="left" vertical="center" indent="1"/>
    </xf>
    <xf numFmtId="0" fontId="9" fillId="8" borderId="0" applyNumberFormat="0" applyBorder="0" applyAlignment="0" applyProtection="0"/>
    <xf numFmtId="0" fontId="7" fillId="8" borderId="0" applyNumberFormat="0" applyBorder="0" applyAlignment="0" applyProtection="0"/>
    <xf numFmtId="4" fontId="50" fillId="48" borderId="14">
      <alignment vertical="center"/>
    </xf>
    <xf numFmtId="0" fontId="9" fillId="8" borderId="0" applyNumberFormat="0" applyBorder="0" applyAlignment="0" applyProtection="0"/>
    <xf numFmtId="203" fontId="125" fillId="0" borderId="0"/>
    <xf numFmtId="4" fontId="53" fillId="48" borderId="14">
      <alignment vertical="center"/>
    </xf>
    <xf numFmtId="0" fontId="10" fillId="0" borderId="0"/>
    <xf numFmtId="0" fontId="10" fillId="0" borderId="0"/>
    <xf numFmtId="0" fontId="7" fillId="0" borderId="0"/>
    <xf numFmtId="43" fontId="143" fillId="0" borderId="0" applyFont="0" applyFill="0" applyBorder="0" applyAlignment="0" applyProtection="0"/>
    <xf numFmtId="0" fontId="10" fillId="0" borderId="0"/>
    <xf numFmtId="0" fontId="7" fillId="0" borderId="0"/>
    <xf numFmtId="4" fontId="51" fillId="47" borderId="17">
      <alignment horizontal="left" vertical="center" indent="1"/>
    </xf>
    <xf numFmtId="0" fontId="63" fillId="7" borderId="1" applyNumberFormat="0" applyAlignment="0" applyProtection="0"/>
    <xf numFmtId="4" fontId="105" fillId="48" borderId="14" applyNumberFormat="0" applyProtection="0">
      <alignment horizontal="right" vertical="center"/>
    </xf>
    <xf numFmtId="0" fontId="10" fillId="0" borderId="0"/>
    <xf numFmtId="0" fontId="7" fillId="0" borderId="0"/>
    <xf numFmtId="4" fontId="53" fillId="48" borderId="14">
      <alignment horizontal="right" vertical="center"/>
    </xf>
    <xf numFmtId="0" fontId="16" fillId="7" borderId="1" applyNumberFormat="0" applyAlignment="0" applyProtection="0"/>
    <xf numFmtId="0" fontId="9" fillId="7" borderId="0" applyNumberFormat="0" applyBorder="0" applyAlignment="0" applyProtection="0"/>
    <xf numFmtId="4" fontId="73" fillId="47" borderId="14" applyNumberFormat="0" applyProtection="0">
      <alignment horizontal="left" vertical="center" indent="1"/>
    </xf>
    <xf numFmtId="0" fontId="7" fillId="7" borderId="0" applyNumberFormat="0" applyBorder="0" applyAlignment="0" applyProtection="0"/>
    <xf numFmtId="0" fontId="99" fillId="0" borderId="0"/>
    <xf numFmtId="0" fontId="9" fillId="7" borderId="0" applyNumberFormat="0" applyBorder="0" applyAlignment="0" applyProtection="0"/>
    <xf numFmtId="0" fontId="7" fillId="7" borderId="0" applyNumberFormat="0" applyBorder="0" applyAlignment="0" applyProtection="0"/>
    <xf numFmtId="0" fontId="9" fillId="7" borderId="0" applyNumberFormat="0" applyBorder="0" applyAlignment="0" applyProtection="0"/>
    <xf numFmtId="0" fontId="10" fillId="0" borderId="0"/>
    <xf numFmtId="0" fontId="10" fillId="0" borderId="0"/>
    <xf numFmtId="0" fontId="10" fillId="0" borderId="0"/>
    <xf numFmtId="0" fontId="9" fillId="6" borderId="0" applyNumberFormat="0" applyBorder="0" applyAlignment="0" applyProtection="0"/>
    <xf numFmtId="0" fontId="7" fillId="6" borderId="0" applyNumberFormat="0" applyBorder="0" applyAlignment="0" applyProtection="0"/>
    <xf numFmtId="0" fontId="10" fillId="0" borderId="0"/>
    <xf numFmtId="0" fontId="9" fillId="6" borderId="0" applyNumberFormat="0" applyBorder="0" applyAlignment="0" applyProtection="0"/>
    <xf numFmtId="0" fontId="7" fillId="6" borderId="0" applyNumberFormat="0" applyBorder="0" applyAlignment="0" applyProtection="0"/>
    <xf numFmtId="0" fontId="9" fillId="6" borderId="0" applyNumberFormat="0" applyBorder="0" applyAlignment="0" applyProtection="0"/>
    <xf numFmtId="0" fontId="98" fillId="0" borderId="0"/>
    <xf numFmtId="200" fontId="61" fillId="0" borderId="0" applyFont="0" applyFill="0" applyBorder="0" applyAlignment="0" applyProtection="0"/>
    <xf numFmtId="200" fontId="10" fillId="0" borderId="0" applyFont="0" applyFill="0" applyBorder="0" applyAlignment="0" applyProtection="0"/>
    <xf numFmtId="0" fontId="9" fillId="5" borderId="0" applyNumberFormat="0" applyBorder="0" applyAlignment="0" applyProtection="0"/>
    <xf numFmtId="0" fontId="7" fillId="5" borderId="0" applyNumberFormat="0" applyBorder="0" applyAlignment="0" applyProtection="0"/>
    <xf numFmtId="4" fontId="139" fillId="51" borderId="35" applyNumberFormat="0" applyProtection="0">
      <alignment horizontal="left" vertical="center" indent="1"/>
    </xf>
    <xf numFmtId="4" fontId="57" fillId="48" borderId="14">
      <alignment horizontal="right" vertical="center"/>
    </xf>
    <xf numFmtId="0" fontId="9" fillId="5" borderId="0" applyNumberFormat="0" applyBorder="0" applyAlignment="0" applyProtection="0"/>
    <xf numFmtId="0" fontId="7" fillId="5" borderId="0" applyNumberFormat="0" applyBorder="0" applyAlignment="0" applyProtection="0"/>
    <xf numFmtId="0" fontId="9" fillId="5" borderId="0" applyNumberFormat="0" applyBorder="0" applyAlignment="0" applyProtection="0"/>
    <xf numFmtId="0" fontId="58" fillId="0" borderId="0"/>
    <xf numFmtId="0" fontId="8" fillId="15" borderId="0" applyNumberFormat="0" applyBorder="0" applyAlignment="0" applyProtection="0"/>
    <xf numFmtId="0" fontId="100" fillId="15" borderId="0" applyNumberFormat="0" applyBorder="0" applyAlignment="0" applyProtection="0"/>
    <xf numFmtId="0" fontId="58" fillId="0" borderId="0"/>
    <xf numFmtId="0" fontId="9" fillId="4" borderId="0" applyNumberFormat="0" applyBorder="0" applyAlignment="0" applyProtection="0"/>
    <xf numFmtId="0" fontId="7" fillId="4" borderId="0" applyNumberFormat="0" applyBorder="0" applyAlignment="0" applyProtection="0"/>
    <xf numFmtId="0" fontId="9" fillId="4" borderId="0" applyNumberFormat="0" applyBorder="0" applyAlignment="0" applyProtection="0"/>
    <xf numFmtId="0" fontId="7" fillId="4" borderId="0" applyNumberFormat="0" applyBorder="0" applyAlignment="0" applyProtection="0"/>
    <xf numFmtId="0" fontId="9" fillId="4" borderId="0" applyNumberFormat="0" applyBorder="0" applyAlignment="0" applyProtection="0"/>
    <xf numFmtId="0" fontId="8" fillId="15" borderId="0" applyNumberFormat="0" applyBorder="0" applyAlignment="0" applyProtection="0"/>
    <xf numFmtId="0" fontId="100" fillId="15" borderId="0" applyNumberFormat="0" applyBorder="0" applyAlignment="0" applyProtection="0"/>
    <xf numFmtId="0" fontId="8" fillId="15" borderId="0" applyNumberFormat="0" applyBorder="0" applyAlignment="0" applyProtection="0"/>
    <xf numFmtId="0" fontId="9" fillId="29" borderId="11" applyNumberFormat="0" applyFont="0" applyAlignment="0" applyProtection="0"/>
    <xf numFmtId="0" fontId="9" fillId="3" borderId="0" applyNumberFormat="0" applyBorder="0" applyAlignment="0" applyProtection="0"/>
    <xf numFmtId="0" fontId="7" fillId="3" borderId="0" applyNumberFormat="0" applyBorder="0" applyAlignment="0" applyProtection="0"/>
    <xf numFmtId="0" fontId="25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7" fillId="29" borderId="11" applyNumberFormat="0" applyFont="0" applyAlignment="0" applyProtection="0"/>
    <xf numFmtId="0" fontId="111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9" fillId="3" borderId="0" applyNumberFormat="0" applyBorder="0" applyAlignment="0" applyProtection="0"/>
    <xf numFmtId="0" fontId="7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29" borderId="11" applyNumberFormat="0" applyFont="0" applyAlignment="0" applyProtection="0"/>
    <xf numFmtId="0" fontId="24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7" fillId="29" borderId="11" applyNumberFormat="0" applyFont="0" applyAlignment="0" applyProtection="0"/>
    <xf numFmtId="0" fontId="9" fillId="29" borderId="11" applyNumberFormat="0" applyFont="0" applyAlignment="0" applyProtection="0"/>
    <xf numFmtId="0" fontId="9" fillId="2" borderId="0" applyNumberFormat="0" applyBorder="0" applyAlignment="0" applyProtection="0"/>
    <xf numFmtId="0" fontId="7" fillId="2" borderId="0" applyNumberFormat="0" applyBorder="0" applyAlignment="0" applyProtection="0"/>
    <xf numFmtId="0" fontId="9" fillId="2" borderId="0" applyNumberFormat="0" applyBorder="0" applyAlignment="0" applyProtection="0"/>
    <xf numFmtId="0" fontId="26" fillId="0" borderId="0" applyNumberFormat="0" applyFill="0" applyBorder="0" applyAlignment="0" applyProtection="0"/>
    <xf numFmtId="0" fontId="20" fillId="0" borderId="7" applyNumberFormat="0" applyFill="0" applyAlignment="0" applyProtection="0"/>
    <xf numFmtId="0" fontId="113" fillId="0" borderId="7" applyNumberFormat="0" applyFill="0" applyAlignment="0" applyProtection="0"/>
    <xf numFmtId="0" fontId="20" fillId="0" borderId="7" applyNumberFormat="0" applyFill="0" applyAlignment="0" applyProtection="0"/>
    <xf numFmtId="0" fontId="7" fillId="2" borderId="0" applyNumberFormat="0" applyBorder="0" applyAlignment="0" applyProtection="0"/>
    <xf numFmtId="0" fontId="113" fillId="0" borderId="7" applyNumberFormat="0" applyFill="0" applyAlignment="0" applyProtection="0"/>
    <xf numFmtId="0" fontId="20" fillId="0" borderId="7" applyNumberFormat="0" applyFill="0" applyAlignment="0" applyProtection="0"/>
    <xf numFmtId="0" fontId="9" fillId="2" borderId="0" applyNumberFormat="0" applyBorder="0" applyAlignment="0" applyProtection="0"/>
    <xf numFmtId="0" fontId="15" fillId="0" borderId="3" applyNumberFormat="0" applyFill="0" applyAlignment="0" applyProtection="0"/>
    <xf numFmtId="0" fontId="8" fillId="14" borderId="0" applyNumberFormat="0" applyBorder="0" applyAlignment="0" applyProtection="0"/>
    <xf numFmtId="0" fontId="21" fillId="0" borderId="8" applyNumberFormat="0" applyFill="0" applyAlignment="0" applyProtection="0"/>
    <xf numFmtId="0" fontId="114" fillId="0" borderId="8" applyNumberFormat="0" applyFill="0" applyAlignment="0" applyProtection="0"/>
    <xf numFmtId="0" fontId="21" fillId="0" borderId="8" applyNumberFormat="0" applyFill="0" applyAlignment="0" applyProtection="0"/>
    <xf numFmtId="0" fontId="100" fillId="14" borderId="0" applyNumberFormat="0" applyBorder="0" applyAlignment="0" applyProtection="0"/>
    <xf numFmtId="0" fontId="114" fillId="0" borderId="8" applyNumberFormat="0" applyFill="0" applyAlignment="0" applyProtection="0"/>
    <xf numFmtId="0" fontId="21" fillId="0" borderId="8" applyNumberFormat="0" applyFill="0" applyAlignment="0" applyProtection="0"/>
    <xf numFmtId="0" fontId="104" fillId="0" borderId="3" applyNumberFormat="0" applyFill="0" applyAlignment="0" applyProtection="0"/>
    <xf numFmtId="0" fontId="8" fillId="14" borderId="0" applyNumberFormat="0" applyBorder="0" applyAlignment="0" applyProtection="0"/>
    <xf numFmtId="0" fontId="100" fillId="14" borderId="0" applyNumberFormat="0" applyBorder="0" applyAlignment="0" applyProtection="0"/>
    <xf numFmtId="0" fontId="8" fillId="14" borderId="0" applyNumberFormat="0" applyBorder="0" applyAlignment="0" applyProtection="0"/>
    <xf numFmtId="0" fontId="18" fillId="0" borderId="9" applyNumberFormat="0" applyFill="0" applyAlignment="0" applyProtection="0"/>
    <xf numFmtId="0" fontId="106" fillId="0" borderId="9" applyNumberFormat="0" applyFill="0" applyAlignment="0" applyProtection="0"/>
    <xf numFmtId="0" fontId="18" fillId="0" borderId="9" applyNumberFormat="0" applyFill="0" applyAlignment="0" applyProtection="0"/>
    <xf numFmtId="0" fontId="19" fillId="3" borderId="0" applyNumberFormat="0" applyBorder="0" applyAlignment="0" applyProtection="0"/>
    <xf numFmtId="0" fontId="106" fillId="0" borderId="9" applyNumberFormat="0" applyFill="0" applyAlignment="0" applyProtection="0"/>
    <xf numFmtId="0" fontId="18" fillId="0" borderId="9" applyNumberFormat="0" applyFill="0" applyAlignment="0" applyProtection="0"/>
    <xf numFmtId="0" fontId="108" fillId="3" borderId="0" applyNumberFormat="0" applyBorder="0" applyAlignment="0" applyProtection="0"/>
    <xf numFmtId="0" fontId="19" fillId="3" borderId="0" applyNumberFormat="0" applyBorder="0" applyAlignment="0" applyProtection="0"/>
    <xf numFmtId="0" fontId="8" fillId="13" borderId="0" applyNumberFormat="0" applyBorder="0" applyAlignment="0" applyProtection="0"/>
    <xf numFmtId="0" fontId="11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100" fillId="13" borderId="0" applyNumberFormat="0" applyBorder="0" applyAlignment="0" applyProtection="0"/>
    <xf numFmtId="0" fontId="11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108" fillId="3" borderId="0" applyNumberFormat="0" applyBorder="0" applyAlignment="0" applyProtection="0"/>
    <xf numFmtId="0" fontId="8" fillId="13" borderId="0" applyNumberFormat="0" applyBorder="0" applyAlignment="0" applyProtection="0"/>
    <xf numFmtId="0" fontId="100" fillId="13" borderId="0" applyNumberFormat="0" applyBorder="0" applyAlignment="0" applyProtection="0"/>
    <xf numFmtId="0" fontId="8" fillId="13" borderId="0" applyNumberFormat="0" applyBorder="0" applyAlignment="0" applyProtection="0"/>
    <xf numFmtId="0" fontId="23" fillId="0" borderId="19" applyNumberFormat="0" applyFill="0" applyAlignment="0" applyProtection="0"/>
    <xf numFmtId="0" fontId="116" fillId="0" borderId="19" applyNumberFormat="0" applyFill="0" applyAlignment="0" applyProtection="0"/>
    <xf numFmtId="0" fontId="19" fillId="3" borderId="0" applyNumberFormat="0" applyBorder="0" applyAlignment="0" applyProtection="0"/>
    <xf numFmtId="10" fontId="99" fillId="0" borderId="0" applyFont="0" applyFill="0" applyBorder="0" applyAlignment="0" applyProtection="0"/>
    <xf numFmtId="10" fontId="10" fillId="0" borderId="0" applyFont="0" applyFill="0" applyBorder="0" applyAlignment="0" applyProtection="0"/>
    <xf numFmtId="0" fontId="15" fillId="0" borderId="3" applyNumberFormat="0" applyFill="0" applyAlignment="0" applyProtection="0"/>
    <xf numFmtId="0" fontId="104" fillId="0" borderId="3" applyNumberFormat="0" applyFill="0" applyAlignment="0" applyProtection="0"/>
    <xf numFmtId="0" fontId="15" fillId="0" borderId="3" applyNumberFormat="0" applyFill="0" applyAlignment="0" applyProtection="0"/>
    <xf numFmtId="0" fontId="8" fillId="10" borderId="0" applyNumberFormat="0" applyBorder="0" applyAlignment="0" applyProtection="0"/>
    <xf numFmtId="0" fontId="100" fillId="10" borderId="0" applyNumberFormat="0" applyBorder="0" applyAlignment="0" applyProtection="0"/>
    <xf numFmtId="0" fontId="8" fillId="10" borderId="0" applyNumberFormat="0" applyBorder="0" applyAlignment="0" applyProtection="0"/>
    <xf numFmtId="0" fontId="100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4" borderId="0" applyNumberFormat="0" applyBorder="0" applyAlignment="0" applyProtection="0"/>
    <xf numFmtId="0" fontId="14" fillId="21" borderId="2" applyNumberFormat="0" applyAlignment="0" applyProtection="0"/>
    <xf numFmtId="0" fontId="8" fillId="9" borderId="0" applyNumberFormat="0" applyBorder="0" applyAlignment="0" applyProtection="0"/>
    <xf numFmtId="0" fontId="100" fillId="9" borderId="0" applyNumberFormat="0" applyBorder="0" applyAlignment="0" applyProtection="0"/>
    <xf numFmtId="0" fontId="103" fillId="21" borderId="2" applyNumberFormat="0" applyAlignment="0" applyProtection="0"/>
    <xf numFmtId="0" fontId="8" fillId="9" borderId="0" applyNumberFormat="0" applyBorder="0" applyAlignment="0" applyProtection="0"/>
    <xf numFmtId="0" fontId="100" fillId="9" borderId="0" applyNumberFormat="0" applyBorder="0" applyAlignment="0" applyProtection="0"/>
    <xf numFmtId="0" fontId="8" fillId="9" borderId="0" applyNumberFormat="0" applyBorder="0" applyAlignment="0" applyProtection="0"/>
    <xf numFmtId="0" fontId="14" fillId="21" borderId="2" applyNumberFormat="0" applyAlignment="0" applyProtection="0"/>
    <xf numFmtId="0" fontId="103" fillId="21" borderId="2" applyNumberFormat="0" applyAlignment="0" applyProtection="0"/>
    <xf numFmtId="0" fontId="14" fillId="21" borderId="2" applyNumberFormat="0" applyAlignment="0" applyProtection="0"/>
    <xf numFmtId="0" fontId="8" fillId="12" borderId="0" applyNumberFormat="0" applyBorder="0" applyAlignment="0" applyProtection="0"/>
    <xf numFmtId="0" fontId="100" fillId="12" borderId="0" applyNumberFormat="0" applyBorder="0" applyAlignment="0" applyProtection="0"/>
    <xf numFmtId="0" fontId="8" fillId="12" borderId="0" applyNumberFormat="0" applyBorder="0" applyAlignment="0" applyProtection="0"/>
    <xf numFmtId="0" fontId="100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9" borderId="0" applyNumberFormat="0" applyBorder="0" applyAlignment="0" applyProtection="0"/>
    <xf numFmtId="0" fontId="100" fillId="19" borderId="0" applyNumberFormat="0" applyBorder="0" applyAlignment="0" applyProtection="0"/>
    <xf numFmtId="0" fontId="8" fillId="19" borderId="0" applyNumberFormat="0" applyBorder="0" applyAlignment="0" applyProtection="0"/>
    <xf numFmtId="0" fontId="13" fillId="20" borderId="1" applyNumberFormat="0" applyAlignment="0" applyProtection="0"/>
    <xf numFmtId="0" fontId="102" fillId="20" borderId="1" applyNumberFormat="0" applyAlignment="0" applyProtection="0"/>
    <xf numFmtId="0" fontId="13" fillId="20" borderId="1" applyNumberFormat="0" applyAlignment="0" applyProtection="0"/>
    <xf numFmtId="168" fontId="7" fillId="0" borderId="0" applyFont="0" applyFill="0" applyBorder="0" applyAlignment="0" applyProtection="0"/>
    <xf numFmtId="170" fontId="10" fillId="0" borderId="0" applyFont="0" applyFill="0" applyBorder="0" applyAlignment="0" applyProtection="0"/>
    <xf numFmtId="0" fontId="102" fillId="20" borderId="1" applyNumberFormat="0" applyAlignment="0" applyProtection="0"/>
    <xf numFmtId="0" fontId="13" fillId="20" borderId="1" applyNumberFormat="0" applyAlignment="0" applyProtection="0"/>
    <xf numFmtId="0" fontId="100" fillId="19" borderId="0" applyNumberFormat="0" applyBorder="0" applyAlignment="0" applyProtection="0"/>
    <xf numFmtId="215" fontId="75" fillId="0" borderId="0" applyFont="0" applyFill="0" applyBorder="0" applyAlignment="0" applyProtection="0"/>
    <xf numFmtId="0" fontId="8" fillId="19" borderId="0" applyNumberFormat="0" applyBorder="0" applyAlignment="0" applyProtection="0"/>
    <xf numFmtId="0" fontId="9" fillId="11" borderId="0" applyNumberFormat="0" applyBorder="0" applyAlignment="0" applyProtection="0"/>
    <xf numFmtId="0" fontId="7" fillId="11" borderId="0" applyNumberFormat="0" applyBorder="0" applyAlignment="0" applyProtection="0"/>
    <xf numFmtId="0" fontId="9" fillId="11" borderId="0" applyNumberFormat="0" applyBorder="0" applyAlignment="0" applyProtection="0"/>
    <xf numFmtId="0" fontId="17" fillId="20" borderId="4" applyNumberFormat="0" applyAlignment="0" applyProtection="0"/>
    <xf numFmtId="0" fontId="110" fillId="20" borderId="4" applyNumberFormat="0" applyAlignment="0" applyProtection="0"/>
    <xf numFmtId="0" fontId="17" fillId="20" borderId="4" applyNumberFormat="0" applyAlignment="0" applyProtection="0"/>
    <xf numFmtId="0" fontId="7" fillId="11" borderId="0" applyNumberFormat="0" applyBorder="0" applyAlignment="0" applyProtection="0"/>
    <xf numFmtId="0" fontId="110" fillId="20" borderId="4" applyNumberFormat="0" applyAlignment="0" applyProtection="0"/>
    <xf numFmtId="0" fontId="17" fillId="20" borderId="4" applyNumberFormat="0" applyAlignment="0" applyProtection="0"/>
    <xf numFmtId="0" fontId="9" fillId="11" borderId="0" applyNumberFormat="0" applyBorder="0" applyAlignment="0" applyProtection="0"/>
    <xf numFmtId="4" fontId="73" fillId="7" borderId="14" applyNumberFormat="0" applyProtection="0">
      <alignment vertical="center"/>
    </xf>
    <xf numFmtId="4" fontId="48" fillId="27" borderId="14">
      <alignment vertical="center"/>
    </xf>
    <xf numFmtId="0" fontId="9" fillId="8" borderId="0" applyNumberFormat="0" applyBorder="0" applyAlignment="0" applyProtection="0"/>
    <xf numFmtId="0" fontId="7" fillId="8" borderId="0" applyNumberFormat="0" applyBorder="0" applyAlignment="0" applyProtection="0"/>
    <xf numFmtId="206" fontId="62" fillId="0" borderId="0" applyFill="0" applyBorder="0" applyAlignment="0"/>
    <xf numFmtId="0" fontId="9" fillId="8" borderId="0" applyNumberFormat="0" applyBorder="0" applyAlignment="0" applyProtection="0"/>
    <xf numFmtId="0" fontId="7" fillId="8" borderId="0" applyNumberFormat="0" applyBorder="0" applyAlignment="0" applyProtection="0"/>
    <xf numFmtId="4" fontId="105" fillId="60" borderId="14" applyNumberFormat="0" applyProtection="0">
      <alignment horizontal="left" vertical="center" indent="1"/>
    </xf>
    <xf numFmtId="0" fontId="9" fillId="8" borderId="0" applyNumberFormat="0" applyBorder="0" applyAlignment="0" applyProtection="0"/>
    <xf numFmtId="16" fontId="124" fillId="0" borderId="28"/>
    <xf numFmtId="4" fontId="105" fillId="46" borderId="10" applyNumberFormat="0" applyProtection="0">
      <alignment horizontal="left" vertical="center" indent="1"/>
    </xf>
    <xf numFmtId="0" fontId="75" fillId="0" borderId="0" applyNumberFormat="0" applyFill="0" applyBorder="0" applyAlignment="0" applyProtection="0"/>
    <xf numFmtId="215" fontId="75" fillId="0" borderId="0" applyFont="0" applyFill="0" applyBorder="0" applyAlignment="0" applyProtection="0"/>
    <xf numFmtId="0" fontId="9" fillId="5" borderId="0" applyNumberFormat="0" applyBorder="0" applyAlignment="0" applyProtection="0"/>
    <xf numFmtId="0" fontId="7" fillId="5" borderId="0" applyNumberFormat="0" applyBorder="0" applyAlignment="0" applyProtection="0"/>
    <xf numFmtId="0" fontId="9" fillId="5" borderId="0" applyNumberFormat="0" applyBorder="0" applyAlignment="0" applyProtection="0"/>
    <xf numFmtId="0" fontId="7" fillId="5" borderId="0" applyNumberFormat="0" applyBorder="0" applyAlignment="0" applyProtection="0"/>
    <xf numFmtId="0" fontId="9" fillId="5" borderId="0" applyNumberFormat="0" applyBorder="0" applyAlignment="0" applyProtection="0"/>
    <xf numFmtId="0" fontId="75" fillId="0" borderId="0" applyNumberFormat="0" applyFill="0" applyBorder="0" applyAlignment="0" applyProtection="0"/>
    <xf numFmtId="3" fontId="75" fillId="0" borderId="0" applyFont="0" applyFill="0" applyBorder="0" applyAlignment="0" applyProtection="0"/>
    <xf numFmtId="0" fontId="9" fillId="10" borderId="0" applyNumberFormat="0" applyBorder="0" applyAlignment="0" applyProtection="0"/>
    <xf numFmtId="0" fontId="7" fillId="10" borderId="0" applyNumberFormat="0" applyBorder="0" applyAlignment="0" applyProtection="0"/>
    <xf numFmtId="4" fontId="51" fillId="45" borderId="16">
      <alignment horizontal="left" vertical="center" indent="1"/>
    </xf>
    <xf numFmtId="0" fontId="16" fillId="7" borderId="1" applyNumberFormat="0" applyAlignment="0" applyProtection="0"/>
    <xf numFmtId="0" fontId="9" fillId="10" borderId="0" applyNumberFormat="0" applyBorder="0" applyAlignment="0" applyProtection="0"/>
    <xf numFmtId="4" fontId="132" fillId="47" borderId="10" applyNumberFormat="0" applyProtection="0">
      <alignment horizontal="left" vertical="center" indent="1"/>
    </xf>
    <xf numFmtId="4" fontId="51" fillId="46" borderId="0">
      <alignment horizontal="left" vertical="center" indent="1"/>
    </xf>
    <xf numFmtId="0" fontId="7" fillId="10" borderId="0" applyNumberFormat="0" applyBorder="0" applyAlignment="0" applyProtection="0"/>
    <xf numFmtId="0" fontId="9" fillId="10" borderId="0" applyNumberFormat="0" applyBorder="0" applyAlignment="0" applyProtection="0"/>
    <xf numFmtId="4" fontId="50" fillId="47" borderId="14">
      <alignment horizontal="right" vertical="center"/>
    </xf>
    <xf numFmtId="0" fontId="22" fillId="28" borderId="0" applyNumberFormat="0" applyBorder="0" applyAlignment="0" applyProtection="0"/>
    <xf numFmtId="0" fontId="109" fillId="28" borderId="0" applyNumberFormat="0" applyBorder="0" applyAlignment="0" applyProtection="0"/>
    <xf numFmtId="0" fontId="63" fillId="7" borderId="1" applyNumberFormat="0" applyAlignment="0" applyProtection="0"/>
    <xf numFmtId="0" fontId="12" fillId="4" borderId="0" applyNumberFormat="0" applyBorder="0" applyAlignment="0" applyProtection="0"/>
    <xf numFmtId="0" fontId="9" fillId="9" borderId="0" applyNumberFormat="0" applyBorder="0" applyAlignment="0" applyProtection="0"/>
    <xf numFmtId="4" fontId="27" fillId="47" borderId="0">
      <alignment horizontal="left" vertical="center" indent="1"/>
    </xf>
    <xf numFmtId="0" fontId="7" fillId="9" borderId="0" applyNumberFormat="0" applyBorder="0" applyAlignment="0" applyProtection="0"/>
    <xf numFmtId="0" fontId="101" fillId="4" borderId="0" applyNumberFormat="0" applyBorder="0" applyAlignment="0" applyProtection="0"/>
    <xf numFmtId="0" fontId="9" fillId="9" borderId="0" applyNumberFormat="0" applyBorder="0" applyAlignment="0" applyProtection="0"/>
    <xf numFmtId="0" fontId="7" fillId="9" borderId="0" applyNumberFormat="0" applyBorder="0" applyAlignment="0" applyProtection="0"/>
    <xf numFmtId="0" fontId="9" fillId="9" borderId="0" applyNumberFormat="0" applyBorder="0" applyAlignment="0" applyProtection="0"/>
    <xf numFmtId="3" fontId="99" fillId="0" borderId="0" applyFont="0" applyFill="0" applyBorder="0" applyAlignment="0" applyProtection="0"/>
    <xf numFmtId="0" fontId="12" fillId="4" borderId="0" applyNumberFormat="0" applyBorder="0" applyAlignment="0" applyProtection="0"/>
    <xf numFmtId="0" fontId="101" fillId="4" borderId="0" applyNumberFormat="0" applyBorder="0" applyAlignment="0" applyProtection="0"/>
    <xf numFmtId="0" fontId="12" fillId="4" borderId="0" applyNumberFormat="0" applyBorder="0" applyAlignment="0" applyProtection="0"/>
    <xf numFmtId="0" fontId="9" fillId="8" borderId="0" applyNumberFormat="0" applyBorder="0" applyAlignment="0" applyProtection="0"/>
    <xf numFmtId="0" fontId="7" fillId="8" borderId="0" applyNumberFormat="0" applyBorder="0" applyAlignment="0" applyProtection="0"/>
    <xf numFmtId="0" fontId="16" fillId="7" borderId="1" applyNumberFormat="0" applyAlignment="0" applyProtection="0"/>
    <xf numFmtId="4" fontId="27" fillId="46" borderId="0">
      <alignment horizontal="left" vertical="center" indent="1"/>
    </xf>
    <xf numFmtId="0" fontId="9" fillId="8" borderId="0" applyNumberFormat="0" applyBorder="0" applyAlignment="0" applyProtection="0"/>
    <xf numFmtId="0" fontId="7" fillId="8" borderId="0" applyNumberFormat="0" applyBorder="0" applyAlignment="0" applyProtection="0"/>
    <xf numFmtId="4" fontId="50" fillId="48" borderId="14">
      <alignment vertical="center"/>
    </xf>
    <xf numFmtId="0" fontId="9" fillId="8" borderId="0" applyNumberFormat="0" applyBorder="0" applyAlignment="0" applyProtection="0"/>
    <xf numFmtId="203" fontId="125" fillId="0" borderId="0"/>
    <xf numFmtId="4" fontId="53" fillId="48" borderId="14">
      <alignment vertical="center"/>
    </xf>
    <xf numFmtId="0" fontId="10" fillId="0" borderId="0"/>
    <xf numFmtId="0" fontId="10" fillId="0" borderId="0"/>
    <xf numFmtId="0" fontId="7" fillId="0" borderId="0"/>
    <xf numFmtId="43" fontId="143" fillId="0" borderId="0" applyFont="0" applyFill="0" applyBorder="0" applyAlignment="0" applyProtection="0"/>
    <xf numFmtId="0" fontId="10" fillId="0" borderId="0"/>
    <xf numFmtId="0" fontId="7" fillId="0" borderId="0"/>
    <xf numFmtId="4" fontId="51" fillId="47" borderId="17">
      <alignment horizontal="left" vertical="center" indent="1"/>
    </xf>
    <xf numFmtId="0" fontId="63" fillId="7" borderId="1" applyNumberFormat="0" applyAlignment="0" applyProtection="0"/>
    <xf numFmtId="4" fontId="105" fillId="48" borderId="14" applyNumberFormat="0" applyProtection="0">
      <alignment horizontal="right" vertical="center"/>
    </xf>
    <xf numFmtId="0" fontId="10" fillId="0" borderId="0"/>
    <xf numFmtId="0" fontId="7" fillId="0" borderId="0"/>
    <xf numFmtId="4" fontId="53" fillId="48" borderId="14">
      <alignment horizontal="right" vertical="center"/>
    </xf>
    <xf numFmtId="0" fontId="16" fillId="7" borderId="1" applyNumberFormat="0" applyAlignment="0" applyProtection="0"/>
    <xf numFmtId="0" fontId="9" fillId="7" borderId="0" applyNumberFormat="0" applyBorder="0" applyAlignment="0" applyProtection="0"/>
    <xf numFmtId="4" fontId="73" fillId="47" borderId="14" applyNumberFormat="0" applyProtection="0">
      <alignment horizontal="left" vertical="center" indent="1"/>
    </xf>
    <xf numFmtId="0" fontId="7" fillId="7" borderId="0" applyNumberFormat="0" applyBorder="0" applyAlignment="0" applyProtection="0"/>
    <xf numFmtId="0" fontId="99" fillId="0" borderId="0"/>
    <xf numFmtId="0" fontId="9" fillId="7" borderId="0" applyNumberFormat="0" applyBorder="0" applyAlignment="0" applyProtection="0"/>
    <xf numFmtId="0" fontId="7" fillId="7" borderId="0" applyNumberFormat="0" applyBorder="0" applyAlignment="0" applyProtection="0"/>
    <xf numFmtId="0" fontId="9" fillId="7" borderId="0" applyNumberFormat="0" applyBorder="0" applyAlignment="0" applyProtection="0"/>
    <xf numFmtId="0" fontId="10" fillId="0" borderId="0"/>
    <xf numFmtId="0" fontId="10" fillId="0" borderId="0"/>
    <xf numFmtId="0" fontId="9" fillId="6" borderId="0" applyNumberFormat="0" applyBorder="0" applyAlignment="0" applyProtection="0"/>
    <xf numFmtId="0" fontId="7" fillId="6" borderId="0" applyNumberFormat="0" applyBorder="0" applyAlignment="0" applyProtection="0"/>
    <xf numFmtId="0" fontId="10" fillId="0" borderId="0"/>
    <xf numFmtId="0" fontId="9" fillId="6" borderId="0" applyNumberFormat="0" applyBorder="0" applyAlignment="0" applyProtection="0"/>
    <xf numFmtId="0" fontId="7" fillId="6" borderId="0" applyNumberFormat="0" applyBorder="0" applyAlignment="0" applyProtection="0"/>
    <xf numFmtId="0" fontId="9" fillId="6" borderId="0" applyNumberFormat="0" applyBorder="0" applyAlignment="0" applyProtection="0"/>
    <xf numFmtId="0" fontId="98" fillId="0" borderId="0"/>
    <xf numFmtId="200" fontId="61" fillId="0" borderId="0" applyFont="0" applyFill="0" applyBorder="0" applyAlignment="0" applyProtection="0"/>
    <xf numFmtId="200" fontId="10" fillId="0" borderId="0" applyFont="0" applyFill="0" applyBorder="0" applyAlignment="0" applyProtection="0"/>
    <xf numFmtId="0" fontId="9" fillId="5" borderId="0" applyNumberFormat="0" applyBorder="0" applyAlignment="0" applyProtection="0"/>
    <xf numFmtId="0" fontId="7" fillId="5" borderId="0" applyNumberFormat="0" applyBorder="0" applyAlignment="0" applyProtection="0"/>
    <xf numFmtId="4" fontId="139" fillId="51" borderId="35" applyNumberFormat="0" applyProtection="0">
      <alignment horizontal="left" vertical="center" indent="1"/>
    </xf>
    <xf numFmtId="4" fontId="57" fillId="48" borderId="14">
      <alignment horizontal="right" vertical="center"/>
    </xf>
    <xf numFmtId="0" fontId="9" fillId="5" borderId="0" applyNumberFormat="0" applyBorder="0" applyAlignment="0" applyProtection="0"/>
    <xf numFmtId="0" fontId="7" fillId="5" borderId="0" applyNumberFormat="0" applyBorder="0" applyAlignment="0" applyProtection="0"/>
    <xf numFmtId="0" fontId="9" fillId="5" borderId="0" applyNumberFormat="0" applyBorder="0" applyAlignment="0" applyProtection="0"/>
    <xf numFmtId="0" fontId="58" fillId="0" borderId="0"/>
    <xf numFmtId="0" fontId="8" fillId="15" borderId="0" applyNumberFormat="0" applyBorder="0" applyAlignment="0" applyProtection="0"/>
    <xf numFmtId="0" fontId="100" fillId="15" borderId="0" applyNumberFormat="0" applyBorder="0" applyAlignment="0" applyProtection="0"/>
    <xf numFmtId="0" fontId="58" fillId="0" borderId="0"/>
    <xf numFmtId="0" fontId="9" fillId="4" borderId="0" applyNumberFormat="0" applyBorder="0" applyAlignment="0" applyProtection="0"/>
    <xf numFmtId="0" fontId="7" fillId="4" borderId="0" applyNumberFormat="0" applyBorder="0" applyAlignment="0" applyProtection="0"/>
    <xf numFmtId="0" fontId="9" fillId="4" borderId="0" applyNumberFormat="0" applyBorder="0" applyAlignment="0" applyProtection="0"/>
    <xf numFmtId="0" fontId="7" fillId="4" borderId="0" applyNumberFormat="0" applyBorder="0" applyAlignment="0" applyProtection="0"/>
    <xf numFmtId="0" fontId="9" fillId="4" borderId="0" applyNumberFormat="0" applyBorder="0" applyAlignment="0" applyProtection="0"/>
    <xf numFmtId="0" fontId="8" fillId="15" borderId="0" applyNumberFormat="0" applyBorder="0" applyAlignment="0" applyProtection="0"/>
    <xf numFmtId="0" fontId="100" fillId="15" borderId="0" applyNumberFormat="0" applyBorder="0" applyAlignment="0" applyProtection="0"/>
    <xf numFmtId="0" fontId="8" fillId="15" borderId="0" applyNumberFormat="0" applyBorder="0" applyAlignment="0" applyProtection="0"/>
    <xf numFmtId="0" fontId="9" fillId="29" borderId="11" applyNumberFormat="0" applyFont="0" applyAlignment="0" applyProtection="0"/>
    <xf numFmtId="0" fontId="9" fillId="3" borderId="0" applyNumberFormat="0" applyBorder="0" applyAlignment="0" applyProtection="0"/>
    <xf numFmtId="0" fontId="7" fillId="3" borderId="0" applyNumberFormat="0" applyBorder="0" applyAlignment="0" applyProtection="0"/>
    <xf numFmtId="0" fontId="25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7" fillId="29" borderId="11" applyNumberFormat="0" applyFont="0" applyAlignment="0" applyProtection="0"/>
    <xf numFmtId="0" fontId="111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9" fillId="3" borderId="0" applyNumberFormat="0" applyBorder="0" applyAlignment="0" applyProtection="0"/>
    <xf numFmtId="0" fontId="7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29" borderId="11" applyNumberFormat="0" applyFont="0" applyAlignment="0" applyProtection="0"/>
    <xf numFmtId="0" fontId="24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7" fillId="29" borderId="11" applyNumberFormat="0" applyFont="0" applyAlignment="0" applyProtection="0"/>
    <xf numFmtId="0" fontId="9" fillId="29" borderId="11" applyNumberFormat="0" applyFont="0" applyAlignment="0" applyProtection="0"/>
    <xf numFmtId="0" fontId="9" fillId="2" borderId="0" applyNumberFormat="0" applyBorder="0" applyAlignment="0" applyProtection="0"/>
    <xf numFmtId="0" fontId="7" fillId="2" borderId="0" applyNumberFormat="0" applyBorder="0" applyAlignment="0" applyProtection="0"/>
    <xf numFmtId="0" fontId="9" fillId="2" borderId="0" applyNumberFormat="0" applyBorder="0" applyAlignment="0" applyProtection="0"/>
    <xf numFmtId="0" fontId="26" fillId="0" borderId="0" applyNumberFormat="0" applyFill="0" applyBorder="0" applyAlignment="0" applyProtection="0"/>
    <xf numFmtId="0" fontId="20" fillId="0" borderId="7" applyNumberFormat="0" applyFill="0" applyAlignment="0" applyProtection="0"/>
    <xf numFmtId="0" fontId="113" fillId="0" borderId="7" applyNumberFormat="0" applyFill="0" applyAlignment="0" applyProtection="0"/>
    <xf numFmtId="0" fontId="20" fillId="0" borderId="7" applyNumberFormat="0" applyFill="0" applyAlignment="0" applyProtection="0"/>
    <xf numFmtId="0" fontId="7" fillId="2" borderId="0" applyNumberFormat="0" applyBorder="0" applyAlignment="0" applyProtection="0"/>
    <xf numFmtId="0" fontId="113" fillId="0" borderId="7" applyNumberFormat="0" applyFill="0" applyAlignment="0" applyProtection="0"/>
    <xf numFmtId="0" fontId="20" fillId="0" borderId="7" applyNumberFormat="0" applyFill="0" applyAlignment="0" applyProtection="0"/>
    <xf numFmtId="0" fontId="9" fillId="2" borderId="0" applyNumberFormat="0" applyBorder="0" applyAlignment="0" applyProtection="0"/>
    <xf numFmtId="0" fontId="58" fillId="0" borderId="0"/>
    <xf numFmtId="0" fontId="15" fillId="0" borderId="3" applyNumberFormat="0" applyFill="0" applyAlignment="0" applyProtection="0"/>
    <xf numFmtId="0" fontId="8" fillId="14" borderId="0" applyNumberFormat="0" applyBorder="0" applyAlignment="0" applyProtection="0"/>
    <xf numFmtId="0" fontId="21" fillId="0" borderId="8" applyNumberFormat="0" applyFill="0" applyAlignment="0" applyProtection="0"/>
    <xf numFmtId="0" fontId="114" fillId="0" borderId="8" applyNumberFormat="0" applyFill="0" applyAlignment="0" applyProtection="0"/>
    <xf numFmtId="0" fontId="21" fillId="0" borderId="8" applyNumberFormat="0" applyFill="0" applyAlignment="0" applyProtection="0"/>
    <xf numFmtId="0" fontId="100" fillId="14" borderId="0" applyNumberFormat="0" applyBorder="0" applyAlignment="0" applyProtection="0"/>
    <xf numFmtId="0" fontId="114" fillId="0" borderId="8" applyNumberFormat="0" applyFill="0" applyAlignment="0" applyProtection="0"/>
    <xf numFmtId="0" fontId="21" fillId="0" borderId="8" applyNumberFormat="0" applyFill="0" applyAlignment="0" applyProtection="0"/>
    <xf numFmtId="0" fontId="104" fillId="0" borderId="3" applyNumberFormat="0" applyFill="0" applyAlignment="0" applyProtection="0"/>
    <xf numFmtId="0" fontId="8" fillId="14" borderId="0" applyNumberFormat="0" applyBorder="0" applyAlignment="0" applyProtection="0"/>
    <xf numFmtId="0" fontId="100" fillId="14" borderId="0" applyNumberFormat="0" applyBorder="0" applyAlignment="0" applyProtection="0"/>
    <xf numFmtId="0" fontId="8" fillId="14" borderId="0" applyNumberFormat="0" applyBorder="0" applyAlignment="0" applyProtection="0"/>
    <xf numFmtId="0" fontId="18" fillId="0" borderId="9" applyNumberFormat="0" applyFill="0" applyAlignment="0" applyProtection="0"/>
    <xf numFmtId="0" fontId="106" fillId="0" borderId="9" applyNumberFormat="0" applyFill="0" applyAlignment="0" applyProtection="0"/>
    <xf numFmtId="0" fontId="18" fillId="0" borderId="9" applyNumberFormat="0" applyFill="0" applyAlignment="0" applyProtection="0"/>
    <xf numFmtId="0" fontId="19" fillId="3" borderId="0" applyNumberFormat="0" applyBorder="0" applyAlignment="0" applyProtection="0"/>
    <xf numFmtId="0" fontId="106" fillId="0" borderId="9" applyNumberFormat="0" applyFill="0" applyAlignment="0" applyProtection="0"/>
    <xf numFmtId="0" fontId="18" fillId="0" borderId="9" applyNumberFormat="0" applyFill="0" applyAlignment="0" applyProtection="0"/>
    <xf numFmtId="0" fontId="108" fillId="3" borderId="0" applyNumberFormat="0" applyBorder="0" applyAlignment="0" applyProtection="0"/>
    <xf numFmtId="0" fontId="19" fillId="3" borderId="0" applyNumberFormat="0" applyBorder="0" applyAlignment="0" applyProtection="0"/>
    <xf numFmtId="0" fontId="58" fillId="0" borderId="0"/>
    <xf numFmtId="0" fontId="8" fillId="13" borderId="0" applyNumberFormat="0" applyBorder="0" applyAlignment="0" applyProtection="0"/>
    <xf numFmtId="0" fontId="11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100" fillId="13" borderId="0" applyNumberFormat="0" applyBorder="0" applyAlignment="0" applyProtection="0"/>
    <xf numFmtId="0" fontId="11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108" fillId="3" borderId="0" applyNumberFormat="0" applyBorder="0" applyAlignment="0" applyProtection="0"/>
    <xf numFmtId="0" fontId="8" fillId="13" borderId="0" applyNumberFormat="0" applyBorder="0" applyAlignment="0" applyProtection="0"/>
    <xf numFmtId="0" fontId="100" fillId="13" borderId="0" applyNumberFormat="0" applyBorder="0" applyAlignment="0" applyProtection="0"/>
    <xf numFmtId="0" fontId="8" fillId="13" borderId="0" applyNumberFormat="0" applyBorder="0" applyAlignment="0" applyProtection="0"/>
    <xf numFmtId="0" fontId="23" fillId="0" borderId="19" applyNumberFormat="0" applyFill="0" applyAlignment="0" applyProtection="0"/>
    <xf numFmtId="0" fontId="116" fillId="0" borderId="19" applyNumberFormat="0" applyFill="0" applyAlignment="0" applyProtection="0"/>
    <xf numFmtId="0" fontId="19" fillId="3" borderId="0" applyNumberFormat="0" applyBorder="0" applyAlignment="0" applyProtection="0"/>
    <xf numFmtId="10" fontId="99" fillId="0" borderId="0" applyFont="0" applyFill="0" applyBorder="0" applyAlignment="0" applyProtection="0"/>
    <xf numFmtId="10" fontId="10" fillId="0" borderId="0" applyFont="0" applyFill="0" applyBorder="0" applyAlignment="0" applyProtection="0"/>
    <xf numFmtId="0" fontId="15" fillId="0" borderId="3" applyNumberFormat="0" applyFill="0" applyAlignment="0" applyProtection="0"/>
    <xf numFmtId="0" fontId="104" fillId="0" borderId="3" applyNumberFormat="0" applyFill="0" applyAlignment="0" applyProtection="0"/>
    <xf numFmtId="0" fontId="15" fillId="0" borderId="3" applyNumberFormat="0" applyFill="0" applyAlignment="0" applyProtection="0"/>
    <xf numFmtId="0" fontId="8" fillId="10" borderId="0" applyNumberFormat="0" applyBorder="0" applyAlignment="0" applyProtection="0"/>
    <xf numFmtId="0" fontId="100" fillId="10" borderId="0" applyNumberFormat="0" applyBorder="0" applyAlignment="0" applyProtection="0"/>
    <xf numFmtId="0" fontId="8" fillId="10" borderId="0" applyNumberFormat="0" applyBorder="0" applyAlignment="0" applyProtection="0"/>
    <xf numFmtId="0" fontId="100" fillId="10" borderId="0" applyNumberFormat="0" applyBorder="0" applyAlignment="0" applyProtection="0"/>
    <xf numFmtId="0" fontId="8" fillId="10" borderId="0" applyNumberFormat="0" applyBorder="0" applyAlignment="0" applyProtection="0"/>
    <xf numFmtId="0" fontId="14" fillId="21" borderId="2" applyNumberFormat="0" applyAlignment="0" applyProtection="0"/>
    <xf numFmtId="0" fontId="8" fillId="9" borderId="0" applyNumberFormat="0" applyBorder="0" applyAlignment="0" applyProtection="0"/>
    <xf numFmtId="0" fontId="100" fillId="9" borderId="0" applyNumberFormat="0" applyBorder="0" applyAlignment="0" applyProtection="0"/>
    <xf numFmtId="0" fontId="103" fillId="21" borderId="2" applyNumberFormat="0" applyAlignment="0" applyProtection="0"/>
    <xf numFmtId="0" fontId="8" fillId="9" borderId="0" applyNumberFormat="0" applyBorder="0" applyAlignment="0" applyProtection="0"/>
    <xf numFmtId="0" fontId="100" fillId="9" borderId="0" applyNumberFormat="0" applyBorder="0" applyAlignment="0" applyProtection="0"/>
    <xf numFmtId="0" fontId="8" fillId="9" borderId="0" applyNumberFormat="0" applyBorder="0" applyAlignment="0" applyProtection="0"/>
    <xf numFmtId="0" fontId="14" fillId="21" borderId="2" applyNumberFormat="0" applyAlignment="0" applyProtection="0"/>
    <xf numFmtId="0" fontId="103" fillId="21" borderId="2" applyNumberFormat="0" applyAlignment="0" applyProtection="0"/>
    <xf numFmtId="0" fontId="14" fillId="21" borderId="2" applyNumberFormat="0" applyAlignment="0" applyProtection="0"/>
    <xf numFmtId="0" fontId="8" fillId="12" borderId="0" applyNumberFormat="0" applyBorder="0" applyAlignment="0" applyProtection="0"/>
    <xf numFmtId="0" fontId="100" fillId="12" borderId="0" applyNumberFormat="0" applyBorder="0" applyAlignment="0" applyProtection="0"/>
    <xf numFmtId="0" fontId="8" fillId="12" borderId="0" applyNumberFormat="0" applyBorder="0" applyAlignment="0" applyProtection="0"/>
    <xf numFmtId="0" fontId="100" fillId="12" borderId="0" applyNumberFormat="0" applyBorder="0" applyAlignment="0" applyProtection="0"/>
    <xf numFmtId="0" fontId="8" fillId="12" borderId="0" applyNumberFormat="0" applyBorder="0" applyAlignment="0" applyProtection="0"/>
    <xf numFmtId="0" fontId="13" fillId="20" borderId="1" applyNumberFormat="0" applyAlignment="0" applyProtection="0"/>
    <xf numFmtId="0" fontId="102" fillId="20" borderId="1" applyNumberFormat="0" applyAlignment="0" applyProtection="0"/>
    <xf numFmtId="0" fontId="13" fillId="20" borderId="1" applyNumberFormat="0" applyAlignment="0" applyProtection="0"/>
    <xf numFmtId="168" fontId="7" fillId="0" borderId="0" applyFont="0" applyFill="0" applyBorder="0" applyAlignment="0" applyProtection="0"/>
    <xf numFmtId="170" fontId="10" fillId="0" borderId="0" applyFont="0" applyFill="0" applyBorder="0" applyAlignment="0" applyProtection="0"/>
    <xf numFmtId="0" fontId="102" fillId="20" borderId="1" applyNumberFormat="0" applyAlignment="0" applyProtection="0"/>
    <xf numFmtId="0" fontId="13" fillId="20" borderId="1" applyNumberFormat="0" applyAlignment="0" applyProtection="0"/>
    <xf numFmtId="215" fontId="75" fillId="0" borderId="0" applyFont="0" applyFill="0" applyBorder="0" applyAlignment="0" applyProtection="0"/>
    <xf numFmtId="0" fontId="9" fillId="11" borderId="0" applyNumberFormat="0" applyBorder="0" applyAlignment="0" applyProtection="0"/>
    <xf numFmtId="0" fontId="7" fillId="11" borderId="0" applyNumberFormat="0" applyBorder="0" applyAlignment="0" applyProtection="0"/>
    <xf numFmtId="0" fontId="9" fillId="11" borderId="0" applyNumberFormat="0" applyBorder="0" applyAlignment="0" applyProtection="0"/>
    <xf numFmtId="0" fontId="17" fillId="20" borderId="4" applyNumberFormat="0" applyAlignment="0" applyProtection="0"/>
    <xf numFmtId="0" fontId="110" fillId="20" borderId="4" applyNumberFormat="0" applyAlignment="0" applyProtection="0"/>
    <xf numFmtId="0" fontId="17" fillId="20" borderId="4" applyNumberFormat="0" applyAlignment="0" applyProtection="0"/>
    <xf numFmtId="0" fontId="7" fillId="11" borderId="0" applyNumberFormat="0" applyBorder="0" applyAlignment="0" applyProtection="0"/>
    <xf numFmtId="0" fontId="110" fillId="20" borderId="4" applyNumberFormat="0" applyAlignment="0" applyProtection="0"/>
    <xf numFmtId="0" fontId="17" fillId="20" borderId="4" applyNumberFormat="0" applyAlignment="0" applyProtection="0"/>
    <xf numFmtId="0" fontId="9" fillId="11" borderId="0" applyNumberFormat="0" applyBorder="0" applyAlignment="0" applyProtection="0"/>
    <xf numFmtId="4" fontId="73" fillId="7" borderId="14" applyNumberFormat="0" applyProtection="0">
      <alignment vertical="center"/>
    </xf>
    <xf numFmtId="4" fontId="48" fillId="27" borderId="14">
      <alignment vertical="center"/>
    </xf>
    <xf numFmtId="0" fontId="9" fillId="8" borderId="0" applyNumberFormat="0" applyBorder="0" applyAlignment="0" applyProtection="0"/>
    <xf numFmtId="0" fontId="7" fillId="8" borderId="0" applyNumberFormat="0" applyBorder="0" applyAlignment="0" applyProtection="0"/>
    <xf numFmtId="206" fontId="62" fillId="0" borderId="0" applyFill="0" applyBorder="0" applyAlignment="0"/>
    <xf numFmtId="0" fontId="9" fillId="8" borderId="0" applyNumberFormat="0" applyBorder="0" applyAlignment="0" applyProtection="0"/>
    <xf numFmtId="0" fontId="7" fillId="8" borderId="0" applyNumberFormat="0" applyBorder="0" applyAlignment="0" applyProtection="0"/>
    <xf numFmtId="4" fontId="105" fillId="60" borderId="14" applyNumberFormat="0" applyProtection="0">
      <alignment horizontal="left" vertical="center" indent="1"/>
    </xf>
    <xf numFmtId="0" fontId="9" fillId="8" borderId="0" applyNumberFormat="0" applyBorder="0" applyAlignment="0" applyProtection="0"/>
    <xf numFmtId="16" fontId="124" fillId="0" borderId="28"/>
    <xf numFmtId="4" fontId="105" fillId="46" borderId="10" applyNumberFormat="0" applyProtection="0">
      <alignment horizontal="left" vertical="center" indent="1"/>
    </xf>
    <xf numFmtId="0" fontId="75" fillId="0" borderId="0" applyNumberFormat="0" applyFill="0" applyBorder="0" applyAlignment="0" applyProtection="0"/>
    <xf numFmtId="215" fontId="75" fillId="0" borderId="0" applyFont="0" applyFill="0" applyBorder="0" applyAlignment="0" applyProtection="0"/>
    <xf numFmtId="0" fontId="9" fillId="5" borderId="0" applyNumberFormat="0" applyBorder="0" applyAlignment="0" applyProtection="0"/>
    <xf numFmtId="0" fontId="7" fillId="5" borderId="0" applyNumberFormat="0" applyBorder="0" applyAlignment="0" applyProtection="0"/>
    <xf numFmtId="0" fontId="9" fillId="5" borderId="0" applyNumberFormat="0" applyBorder="0" applyAlignment="0" applyProtection="0"/>
    <xf numFmtId="0" fontId="7" fillId="5" borderId="0" applyNumberFormat="0" applyBorder="0" applyAlignment="0" applyProtection="0"/>
    <xf numFmtId="0" fontId="9" fillId="5" borderId="0" applyNumberFormat="0" applyBorder="0" applyAlignment="0" applyProtection="0"/>
    <xf numFmtId="0" fontId="75" fillId="0" borderId="0" applyNumberFormat="0" applyFill="0" applyBorder="0" applyAlignment="0" applyProtection="0"/>
    <xf numFmtId="3" fontId="75" fillId="0" borderId="0" applyFont="0" applyFill="0" applyBorder="0" applyAlignment="0" applyProtection="0"/>
    <xf numFmtId="0" fontId="9" fillId="10" borderId="0" applyNumberFormat="0" applyBorder="0" applyAlignment="0" applyProtection="0"/>
    <xf numFmtId="0" fontId="7" fillId="10" borderId="0" applyNumberFormat="0" applyBorder="0" applyAlignment="0" applyProtection="0"/>
    <xf numFmtId="4" fontId="51" fillId="45" borderId="16">
      <alignment horizontal="left" vertical="center" indent="1"/>
    </xf>
    <xf numFmtId="0" fontId="9" fillId="10" borderId="0" applyNumberFormat="0" applyBorder="0" applyAlignment="0" applyProtection="0"/>
    <xf numFmtId="4" fontId="132" fillId="47" borderId="10" applyNumberFormat="0" applyProtection="0">
      <alignment horizontal="left" vertical="center" indent="1"/>
    </xf>
    <xf numFmtId="4" fontId="51" fillId="46" borderId="0">
      <alignment horizontal="left" vertical="center" indent="1"/>
    </xf>
    <xf numFmtId="0" fontId="7" fillId="10" borderId="0" applyNumberFormat="0" applyBorder="0" applyAlignment="0" applyProtection="0"/>
    <xf numFmtId="0" fontId="9" fillId="10" borderId="0" applyNumberFormat="0" applyBorder="0" applyAlignment="0" applyProtection="0"/>
    <xf numFmtId="4" fontId="50" fillId="47" borderId="14">
      <alignment horizontal="right" vertical="center"/>
    </xf>
    <xf numFmtId="0" fontId="22" fillId="28" borderId="0" applyNumberFormat="0" applyBorder="0" applyAlignment="0" applyProtection="0"/>
    <xf numFmtId="0" fontId="109" fillId="28" borderId="0" applyNumberFormat="0" applyBorder="0" applyAlignment="0" applyProtection="0"/>
    <xf numFmtId="0" fontId="12" fillId="4" borderId="0" applyNumberFormat="0" applyBorder="0" applyAlignment="0" applyProtection="0"/>
    <xf numFmtId="0" fontId="9" fillId="9" borderId="0" applyNumberFormat="0" applyBorder="0" applyAlignment="0" applyProtection="0"/>
    <xf numFmtId="4" fontId="27" fillId="47" borderId="0">
      <alignment horizontal="left" vertical="center" indent="1"/>
    </xf>
    <xf numFmtId="0" fontId="7" fillId="9" borderId="0" applyNumberFormat="0" applyBorder="0" applyAlignment="0" applyProtection="0"/>
    <xf numFmtId="0" fontId="101" fillId="4" borderId="0" applyNumberFormat="0" applyBorder="0" applyAlignment="0" applyProtection="0"/>
    <xf numFmtId="0" fontId="9" fillId="9" borderId="0" applyNumberFormat="0" applyBorder="0" applyAlignment="0" applyProtection="0"/>
    <xf numFmtId="0" fontId="7" fillId="9" borderId="0" applyNumberFormat="0" applyBorder="0" applyAlignment="0" applyProtection="0"/>
    <xf numFmtId="0" fontId="9" fillId="9" borderId="0" applyNumberFormat="0" applyBorder="0" applyAlignment="0" applyProtection="0"/>
    <xf numFmtId="3" fontId="99" fillId="0" borderId="0" applyFont="0" applyFill="0" applyBorder="0" applyAlignment="0" applyProtection="0"/>
    <xf numFmtId="0" fontId="12" fillId="4" borderId="0" applyNumberFormat="0" applyBorder="0" applyAlignment="0" applyProtection="0"/>
    <xf numFmtId="0" fontId="101" fillId="4" borderId="0" applyNumberFormat="0" applyBorder="0" applyAlignment="0" applyProtection="0"/>
    <xf numFmtId="0" fontId="12" fillId="4" borderId="0" applyNumberFormat="0" applyBorder="0" applyAlignment="0" applyProtection="0"/>
    <xf numFmtId="0" fontId="9" fillId="8" borderId="0" applyNumberFormat="0" applyBorder="0" applyAlignment="0" applyProtection="0"/>
    <xf numFmtId="0" fontId="7" fillId="8" borderId="0" applyNumberFormat="0" applyBorder="0" applyAlignment="0" applyProtection="0"/>
    <xf numFmtId="4" fontId="27" fillId="46" borderId="0">
      <alignment horizontal="left" vertical="center" indent="1"/>
    </xf>
    <xf numFmtId="0" fontId="9" fillId="8" borderId="0" applyNumberFormat="0" applyBorder="0" applyAlignment="0" applyProtection="0"/>
    <xf numFmtId="0" fontId="7" fillId="8" borderId="0" applyNumberFormat="0" applyBorder="0" applyAlignment="0" applyProtection="0"/>
    <xf numFmtId="4" fontId="50" fillId="48" borderId="14">
      <alignment vertical="center"/>
    </xf>
    <xf numFmtId="0" fontId="9" fillId="8" borderId="0" applyNumberFormat="0" applyBorder="0" applyAlignment="0" applyProtection="0"/>
    <xf numFmtId="203" fontId="125" fillId="0" borderId="0"/>
    <xf numFmtId="4" fontId="53" fillId="48" borderId="14">
      <alignment vertical="center"/>
    </xf>
    <xf numFmtId="0" fontId="10" fillId="0" borderId="0"/>
    <xf numFmtId="0" fontId="10" fillId="0" borderId="0"/>
    <xf numFmtId="0" fontId="7" fillId="0" borderId="0"/>
    <xf numFmtId="43" fontId="143" fillId="0" borderId="0" applyFont="0" applyFill="0" applyBorder="0" applyAlignment="0" applyProtection="0"/>
    <xf numFmtId="0" fontId="10" fillId="0" borderId="0"/>
    <xf numFmtId="0" fontId="7" fillId="0" borderId="0"/>
    <xf numFmtId="4" fontId="51" fillId="47" borderId="17">
      <alignment horizontal="left" vertical="center" indent="1"/>
    </xf>
    <xf numFmtId="4" fontId="105" fillId="48" borderId="14" applyNumberFormat="0" applyProtection="0">
      <alignment horizontal="right" vertical="center"/>
    </xf>
    <xf numFmtId="0" fontId="10" fillId="0" borderId="0"/>
    <xf numFmtId="0" fontId="7" fillId="0" borderId="0"/>
    <xf numFmtId="4" fontId="53" fillId="48" borderId="14">
      <alignment horizontal="right" vertical="center"/>
    </xf>
    <xf numFmtId="0" fontId="9" fillId="7" borderId="0" applyNumberFormat="0" applyBorder="0" applyAlignment="0" applyProtection="0"/>
    <xf numFmtId="4" fontId="73" fillId="47" borderId="14" applyNumberFormat="0" applyProtection="0">
      <alignment horizontal="left" vertical="center" indent="1"/>
    </xf>
    <xf numFmtId="0" fontId="7" fillId="7" borderId="0" applyNumberFormat="0" applyBorder="0" applyAlignment="0" applyProtection="0"/>
    <xf numFmtId="0" fontId="9" fillId="7" borderId="0" applyNumberFormat="0" applyBorder="0" applyAlignment="0" applyProtection="0"/>
    <xf numFmtId="0" fontId="7" fillId="7" borderId="0" applyNumberFormat="0" applyBorder="0" applyAlignment="0" applyProtection="0"/>
    <xf numFmtId="0" fontId="9" fillId="7" borderId="0" applyNumberFormat="0" applyBorder="0" applyAlignment="0" applyProtection="0"/>
    <xf numFmtId="0" fontId="10" fillId="0" borderId="0"/>
    <xf numFmtId="0" fontId="9" fillId="6" borderId="0" applyNumberFormat="0" applyBorder="0" applyAlignment="0" applyProtection="0"/>
    <xf numFmtId="0" fontId="7" fillId="6" borderId="0" applyNumberFormat="0" applyBorder="0" applyAlignment="0" applyProtection="0"/>
    <xf numFmtId="0" fontId="10" fillId="0" borderId="0"/>
    <xf numFmtId="0" fontId="9" fillId="6" borderId="0" applyNumberFormat="0" applyBorder="0" applyAlignment="0" applyProtection="0"/>
    <xf numFmtId="0" fontId="7" fillId="6" borderId="0" applyNumberFormat="0" applyBorder="0" applyAlignment="0" applyProtection="0"/>
    <xf numFmtId="0" fontId="9" fillId="6" borderId="0" applyNumberFormat="0" applyBorder="0" applyAlignment="0" applyProtection="0"/>
    <xf numFmtId="0" fontId="98" fillId="0" borderId="0"/>
    <xf numFmtId="0" fontId="9" fillId="5" borderId="0" applyNumberFormat="0" applyBorder="0" applyAlignment="0" applyProtection="0"/>
    <xf numFmtId="0" fontId="7" fillId="5" borderId="0" applyNumberFormat="0" applyBorder="0" applyAlignment="0" applyProtection="0"/>
    <xf numFmtId="4" fontId="139" fillId="51" borderId="35" applyNumberFormat="0" applyProtection="0">
      <alignment horizontal="left" vertical="center" indent="1"/>
    </xf>
    <xf numFmtId="4" fontId="57" fillId="48" borderId="14">
      <alignment horizontal="right" vertical="center"/>
    </xf>
    <xf numFmtId="0" fontId="9" fillId="5" borderId="0" applyNumberFormat="0" applyBorder="0" applyAlignment="0" applyProtection="0"/>
    <xf numFmtId="0" fontId="7" fillId="5" borderId="0" applyNumberFormat="0" applyBorder="0" applyAlignment="0" applyProtection="0"/>
    <xf numFmtId="0" fontId="9" fillId="5" borderId="0" applyNumberFormat="0" applyBorder="0" applyAlignment="0" applyProtection="0"/>
    <xf numFmtId="0" fontId="58" fillId="0" borderId="0"/>
    <xf numFmtId="0" fontId="8" fillId="15" borderId="0" applyNumberFormat="0" applyBorder="0" applyAlignment="0" applyProtection="0"/>
    <xf numFmtId="0" fontId="100" fillId="15" borderId="0" applyNumberFormat="0" applyBorder="0" applyAlignment="0" applyProtection="0"/>
    <xf numFmtId="0" fontId="58" fillId="0" borderId="0"/>
    <xf numFmtId="0" fontId="9" fillId="4" borderId="0" applyNumberFormat="0" applyBorder="0" applyAlignment="0" applyProtection="0"/>
    <xf numFmtId="0" fontId="7" fillId="4" borderId="0" applyNumberFormat="0" applyBorder="0" applyAlignment="0" applyProtection="0"/>
    <xf numFmtId="0" fontId="9" fillId="4" borderId="0" applyNumberFormat="0" applyBorder="0" applyAlignment="0" applyProtection="0"/>
    <xf numFmtId="0" fontId="7" fillId="4" borderId="0" applyNumberFormat="0" applyBorder="0" applyAlignment="0" applyProtection="0"/>
    <xf numFmtId="0" fontId="9" fillId="4" borderId="0" applyNumberFormat="0" applyBorder="0" applyAlignment="0" applyProtection="0"/>
    <xf numFmtId="0" fontId="8" fillId="15" borderId="0" applyNumberFormat="0" applyBorder="0" applyAlignment="0" applyProtection="0"/>
    <xf numFmtId="0" fontId="100" fillId="15" borderId="0" applyNumberFormat="0" applyBorder="0" applyAlignment="0" applyProtection="0"/>
    <xf numFmtId="0" fontId="8" fillId="15" borderId="0" applyNumberFormat="0" applyBorder="0" applyAlignment="0" applyProtection="0"/>
    <xf numFmtId="0" fontId="9" fillId="29" borderId="11" applyNumberFormat="0" applyFont="0" applyAlignment="0" applyProtection="0"/>
    <xf numFmtId="0" fontId="9" fillId="3" borderId="0" applyNumberFormat="0" applyBorder="0" applyAlignment="0" applyProtection="0"/>
    <xf numFmtId="0" fontId="7" fillId="3" borderId="0" applyNumberFormat="0" applyBorder="0" applyAlignment="0" applyProtection="0"/>
    <xf numFmtId="0" fontId="25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7" fillId="29" borderId="11" applyNumberFormat="0" applyFont="0" applyAlignment="0" applyProtection="0"/>
    <xf numFmtId="0" fontId="111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9" fillId="3" borderId="0" applyNumberFormat="0" applyBorder="0" applyAlignment="0" applyProtection="0"/>
    <xf numFmtId="0" fontId="7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29" borderId="11" applyNumberFormat="0" applyFont="0" applyAlignment="0" applyProtection="0"/>
    <xf numFmtId="0" fontId="24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7" fillId="29" borderId="11" applyNumberFormat="0" applyFont="0" applyAlignment="0" applyProtection="0"/>
    <xf numFmtId="0" fontId="9" fillId="29" borderId="11" applyNumberFormat="0" applyFont="0" applyAlignment="0" applyProtection="0"/>
    <xf numFmtId="0" fontId="9" fillId="2" borderId="0" applyNumberFormat="0" applyBorder="0" applyAlignment="0" applyProtection="0"/>
    <xf numFmtId="0" fontId="7" fillId="2" borderId="0" applyNumberFormat="0" applyBorder="0" applyAlignment="0" applyProtection="0"/>
    <xf numFmtId="0" fontId="9" fillId="2" borderId="0" applyNumberFormat="0" applyBorder="0" applyAlignment="0" applyProtection="0"/>
    <xf numFmtId="0" fontId="26" fillId="0" borderId="0" applyNumberFormat="0" applyFill="0" applyBorder="0" applyAlignment="0" applyProtection="0"/>
    <xf numFmtId="0" fontId="20" fillId="0" borderId="7" applyNumberFormat="0" applyFill="0" applyAlignment="0" applyProtection="0"/>
    <xf numFmtId="0" fontId="113" fillId="0" borderId="7" applyNumberFormat="0" applyFill="0" applyAlignment="0" applyProtection="0"/>
    <xf numFmtId="0" fontId="20" fillId="0" borderId="7" applyNumberFormat="0" applyFill="0" applyAlignment="0" applyProtection="0"/>
    <xf numFmtId="0" fontId="7" fillId="2" borderId="0" applyNumberFormat="0" applyBorder="0" applyAlignment="0" applyProtection="0"/>
    <xf numFmtId="0" fontId="113" fillId="0" borderId="7" applyNumberFormat="0" applyFill="0" applyAlignment="0" applyProtection="0"/>
    <xf numFmtId="0" fontId="20" fillId="0" borderId="7" applyNumberFormat="0" applyFill="0" applyAlignment="0" applyProtection="0"/>
    <xf numFmtId="0" fontId="9" fillId="2" borderId="0" applyNumberFormat="0" applyBorder="0" applyAlignment="0" applyProtection="0"/>
    <xf numFmtId="0" fontId="15" fillId="0" borderId="3" applyNumberFormat="0" applyFill="0" applyAlignment="0" applyProtection="0"/>
    <xf numFmtId="0" fontId="8" fillId="14" borderId="0" applyNumberFormat="0" applyBorder="0" applyAlignment="0" applyProtection="0"/>
    <xf numFmtId="0" fontId="21" fillId="0" borderId="8" applyNumberFormat="0" applyFill="0" applyAlignment="0" applyProtection="0"/>
    <xf numFmtId="0" fontId="114" fillId="0" borderId="8" applyNumberFormat="0" applyFill="0" applyAlignment="0" applyProtection="0"/>
    <xf numFmtId="0" fontId="21" fillId="0" borderId="8" applyNumberFormat="0" applyFill="0" applyAlignment="0" applyProtection="0"/>
    <xf numFmtId="0" fontId="100" fillId="14" borderId="0" applyNumberFormat="0" applyBorder="0" applyAlignment="0" applyProtection="0"/>
    <xf numFmtId="0" fontId="114" fillId="0" borderId="8" applyNumberFormat="0" applyFill="0" applyAlignment="0" applyProtection="0"/>
    <xf numFmtId="0" fontId="21" fillId="0" borderId="8" applyNumberFormat="0" applyFill="0" applyAlignment="0" applyProtection="0"/>
    <xf numFmtId="0" fontId="104" fillId="0" borderId="3" applyNumberFormat="0" applyFill="0" applyAlignment="0" applyProtection="0"/>
    <xf numFmtId="0" fontId="8" fillId="14" borderId="0" applyNumberFormat="0" applyBorder="0" applyAlignment="0" applyProtection="0"/>
    <xf numFmtId="0" fontId="100" fillId="14" borderId="0" applyNumberFormat="0" applyBorder="0" applyAlignment="0" applyProtection="0"/>
    <xf numFmtId="0" fontId="8" fillId="14" borderId="0" applyNumberFormat="0" applyBorder="0" applyAlignment="0" applyProtection="0"/>
    <xf numFmtId="0" fontId="18" fillId="0" borderId="9" applyNumberFormat="0" applyFill="0" applyAlignment="0" applyProtection="0"/>
    <xf numFmtId="0" fontId="106" fillId="0" borderId="9" applyNumberFormat="0" applyFill="0" applyAlignment="0" applyProtection="0"/>
    <xf numFmtId="0" fontId="18" fillId="0" borderId="9" applyNumberFormat="0" applyFill="0" applyAlignment="0" applyProtection="0"/>
    <xf numFmtId="0" fontId="19" fillId="3" borderId="0" applyNumberFormat="0" applyBorder="0" applyAlignment="0" applyProtection="0"/>
    <xf numFmtId="0" fontId="106" fillId="0" borderId="9" applyNumberFormat="0" applyFill="0" applyAlignment="0" applyProtection="0"/>
    <xf numFmtId="0" fontId="18" fillId="0" borderId="9" applyNumberFormat="0" applyFill="0" applyAlignment="0" applyProtection="0"/>
    <xf numFmtId="0" fontId="108" fillId="3" borderId="0" applyNumberFormat="0" applyBorder="0" applyAlignment="0" applyProtection="0"/>
    <xf numFmtId="0" fontId="19" fillId="3" borderId="0" applyNumberFormat="0" applyBorder="0" applyAlignment="0" applyProtection="0"/>
    <xf numFmtId="0" fontId="8" fillId="13" borderId="0" applyNumberFormat="0" applyBorder="0" applyAlignment="0" applyProtection="0"/>
    <xf numFmtId="0" fontId="11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100" fillId="13" borderId="0" applyNumberFormat="0" applyBorder="0" applyAlignment="0" applyProtection="0"/>
    <xf numFmtId="0" fontId="11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108" fillId="3" borderId="0" applyNumberFormat="0" applyBorder="0" applyAlignment="0" applyProtection="0"/>
    <xf numFmtId="0" fontId="8" fillId="13" borderId="0" applyNumberFormat="0" applyBorder="0" applyAlignment="0" applyProtection="0"/>
    <xf numFmtId="0" fontId="100" fillId="13" borderId="0" applyNumberFormat="0" applyBorder="0" applyAlignment="0" applyProtection="0"/>
    <xf numFmtId="0" fontId="8" fillId="13" borderId="0" applyNumberFormat="0" applyBorder="0" applyAlignment="0" applyProtection="0"/>
    <xf numFmtId="0" fontId="23" fillId="0" borderId="19" applyNumberFormat="0" applyFill="0" applyAlignment="0" applyProtection="0"/>
    <xf numFmtId="0" fontId="116" fillId="0" borderId="19" applyNumberFormat="0" applyFill="0" applyAlignment="0" applyProtection="0"/>
    <xf numFmtId="0" fontId="19" fillId="3" borderId="0" applyNumberFormat="0" applyBorder="0" applyAlignment="0" applyProtection="0"/>
    <xf numFmtId="10" fontId="99" fillId="0" borderId="0" applyFont="0" applyFill="0" applyBorder="0" applyAlignment="0" applyProtection="0"/>
    <xf numFmtId="10" fontId="10" fillId="0" borderId="0" applyFont="0" applyFill="0" applyBorder="0" applyAlignment="0" applyProtection="0"/>
    <xf numFmtId="0" fontId="15" fillId="0" borderId="3" applyNumberFormat="0" applyFill="0" applyAlignment="0" applyProtection="0"/>
    <xf numFmtId="0" fontId="104" fillId="0" borderId="3" applyNumberFormat="0" applyFill="0" applyAlignment="0" applyProtection="0"/>
    <xf numFmtId="0" fontId="15" fillId="0" borderId="3" applyNumberFormat="0" applyFill="0" applyAlignment="0" applyProtection="0"/>
    <xf numFmtId="0" fontId="8" fillId="10" borderId="0" applyNumberFormat="0" applyBorder="0" applyAlignment="0" applyProtection="0"/>
    <xf numFmtId="0" fontId="100" fillId="10" borderId="0" applyNumberFormat="0" applyBorder="0" applyAlignment="0" applyProtection="0"/>
    <xf numFmtId="0" fontId="8" fillId="10" borderId="0" applyNumberFormat="0" applyBorder="0" applyAlignment="0" applyProtection="0"/>
    <xf numFmtId="0" fontId="100" fillId="10" borderId="0" applyNumberFormat="0" applyBorder="0" applyAlignment="0" applyProtection="0"/>
    <xf numFmtId="0" fontId="8" fillId="10" borderId="0" applyNumberFormat="0" applyBorder="0" applyAlignment="0" applyProtection="0"/>
    <xf numFmtId="0" fontId="14" fillId="21" borderId="2" applyNumberFormat="0" applyAlignment="0" applyProtection="0"/>
    <xf numFmtId="0" fontId="8" fillId="9" borderId="0" applyNumberFormat="0" applyBorder="0" applyAlignment="0" applyProtection="0"/>
    <xf numFmtId="0" fontId="100" fillId="9" borderId="0" applyNumberFormat="0" applyBorder="0" applyAlignment="0" applyProtection="0"/>
    <xf numFmtId="0" fontId="103" fillId="21" borderId="2" applyNumberFormat="0" applyAlignment="0" applyProtection="0"/>
    <xf numFmtId="0" fontId="8" fillId="9" borderId="0" applyNumberFormat="0" applyBorder="0" applyAlignment="0" applyProtection="0"/>
    <xf numFmtId="0" fontId="100" fillId="9" borderId="0" applyNumberFormat="0" applyBorder="0" applyAlignment="0" applyProtection="0"/>
    <xf numFmtId="0" fontId="8" fillId="9" borderId="0" applyNumberFormat="0" applyBorder="0" applyAlignment="0" applyProtection="0"/>
    <xf numFmtId="0" fontId="14" fillId="21" borderId="2" applyNumberFormat="0" applyAlignment="0" applyProtection="0"/>
    <xf numFmtId="0" fontId="103" fillId="21" borderId="2" applyNumberFormat="0" applyAlignment="0" applyProtection="0"/>
    <xf numFmtId="0" fontId="14" fillId="21" borderId="2" applyNumberFormat="0" applyAlignment="0" applyProtection="0"/>
    <xf numFmtId="0" fontId="8" fillId="12" borderId="0" applyNumberFormat="0" applyBorder="0" applyAlignment="0" applyProtection="0"/>
    <xf numFmtId="0" fontId="100" fillId="12" borderId="0" applyNumberFormat="0" applyBorder="0" applyAlignment="0" applyProtection="0"/>
    <xf numFmtId="0" fontId="8" fillId="12" borderId="0" applyNumberFormat="0" applyBorder="0" applyAlignment="0" applyProtection="0"/>
    <xf numFmtId="0" fontId="100" fillId="12" borderId="0" applyNumberFormat="0" applyBorder="0" applyAlignment="0" applyProtection="0"/>
    <xf numFmtId="0" fontId="8" fillId="12" borderId="0" applyNumberFormat="0" applyBorder="0" applyAlignment="0" applyProtection="0"/>
    <xf numFmtId="4" fontId="27" fillId="46" borderId="0" applyNumberFormat="0" applyProtection="0">
      <alignment horizontal="left" vertical="center"/>
    </xf>
    <xf numFmtId="0" fontId="13" fillId="20" borderId="1" applyNumberFormat="0" applyAlignment="0" applyProtection="0"/>
    <xf numFmtId="0" fontId="102" fillId="20" borderId="1" applyNumberFormat="0" applyAlignment="0" applyProtection="0"/>
    <xf numFmtId="4" fontId="27" fillId="47" borderId="0" applyNumberFormat="0" applyProtection="0">
      <alignment horizontal="left" vertical="center"/>
    </xf>
    <xf numFmtId="0" fontId="13" fillId="20" borderId="1" applyNumberFormat="0" applyAlignment="0" applyProtection="0"/>
    <xf numFmtId="168" fontId="7" fillId="0" borderId="0" applyFont="0" applyFill="0" applyBorder="0" applyAlignment="0" applyProtection="0"/>
    <xf numFmtId="170" fontId="10" fillId="0" borderId="0" applyFont="0" applyFill="0" applyBorder="0" applyAlignment="0" applyProtection="0"/>
    <xf numFmtId="0" fontId="102" fillId="20" borderId="1" applyNumberFormat="0" applyAlignment="0" applyProtection="0"/>
    <xf numFmtId="0" fontId="13" fillId="20" borderId="1" applyNumberFormat="0" applyAlignment="0" applyProtection="0"/>
    <xf numFmtId="0" fontId="9" fillId="11" borderId="0" applyNumberFormat="0" applyBorder="0" applyAlignment="0" applyProtection="0"/>
    <xf numFmtId="0" fontId="7" fillId="11" borderId="0" applyNumberFormat="0" applyBorder="0" applyAlignment="0" applyProtection="0"/>
    <xf numFmtId="0" fontId="9" fillId="11" borderId="0" applyNumberFormat="0" applyBorder="0" applyAlignment="0" applyProtection="0"/>
    <xf numFmtId="0" fontId="17" fillId="20" borderId="4" applyNumberFormat="0" applyAlignment="0" applyProtection="0"/>
    <xf numFmtId="0" fontId="110" fillId="20" borderId="4" applyNumberFormat="0" applyAlignment="0" applyProtection="0"/>
    <xf numFmtId="0" fontId="17" fillId="20" borderId="4" applyNumberFormat="0" applyAlignment="0" applyProtection="0"/>
    <xf numFmtId="0" fontId="7" fillId="11" borderId="0" applyNumberFormat="0" applyBorder="0" applyAlignment="0" applyProtection="0"/>
    <xf numFmtId="0" fontId="110" fillId="20" borderId="4" applyNumberFormat="0" applyAlignment="0" applyProtection="0"/>
    <xf numFmtId="0" fontId="17" fillId="20" borderId="4" applyNumberFormat="0" applyAlignment="0" applyProtection="0"/>
    <xf numFmtId="0" fontId="9" fillId="11" borderId="0" applyNumberFormat="0" applyBorder="0" applyAlignment="0" applyProtection="0"/>
    <xf numFmtId="4" fontId="73" fillId="7" borderId="14" applyNumberFormat="0" applyProtection="0">
      <alignment vertical="center"/>
    </xf>
    <xf numFmtId="4" fontId="48" fillId="27" borderId="14">
      <alignment vertical="center"/>
    </xf>
    <xf numFmtId="0" fontId="9" fillId="8" borderId="0" applyNumberFormat="0" applyBorder="0" applyAlignment="0" applyProtection="0"/>
    <xf numFmtId="0" fontId="7" fillId="8" borderId="0" applyNumberFormat="0" applyBorder="0" applyAlignment="0" applyProtection="0"/>
    <xf numFmtId="206" fontId="62" fillId="0" borderId="0" applyFill="0" applyBorder="0" applyAlignment="0"/>
    <xf numFmtId="0" fontId="9" fillId="8" borderId="0" applyNumberFormat="0" applyBorder="0" applyAlignment="0" applyProtection="0"/>
    <xf numFmtId="0" fontId="7" fillId="8" borderId="0" applyNumberFormat="0" applyBorder="0" applyAlignment="0" applyProtection="0"/>
    <xf numFmtId="4" fontId="105" fillId="60" borderId="14" applyNumberFormat="0" applyProtection="0">
      <alignment horizontal="left" vertical="center" indent="1"/>
    </xf>
    <xf numFmtId="0" fontId="9" fillId="8" borderId="0" applyNumberFormat="0" applyBorder="0" applyAlignment="0" applyProtection="0"/>
    <xf numFmtId="16" fontId="124" fillId="0" borderId="28"/>
    <xf numFmtId="4" fontId="105" fillId="46" borderId="10" applyNumberFormat="0" applyProtection="0">
      <alignment horizontal="left" vertical="center" indent="1"/>
    </xf>
    <xf numFmtId="0" fontId="75" fillId="0" borderId="0" applyNumberFormat="0" applyFill="0" applyBorder="0" applyAlignment="0" applyProtection="0"/>
    <xf numFmtId="215" fontId="75" fillId="0" borderId="0" applyFont="0" applyFill="0" applyBorder="0" applyAlignment="0" applyProtection="0"/>
    <xf numFmtId="0" fontId="9" fillId="5" borderId="0" applyNumberFormat="0" applyBorder="0" applyAlignment="0" applyProtection="0"/>
    <xf numFmtId="0" fontId="7" fillId="5" borderId="0" applyNumberFormat="0" applyBorder="0" applyAlignment="0" applyProtection="0"/>
    <xf numFmtId="0" fontId="9" fillId="5" borderId="0" applyNumberFormat="0" applyBorder="0" applyAlignment="0" applyProtection="0"/>
    <xf numFmtId="0" fontId="7" fillId="5" borderId="0" applyNumberFormat="0" applyBorder="0" applyAlignment="0" applyProtection="0"/>
    <xf numFmtId="0" fontId="9" fillId="5" borderId="0" applyNumberFormat="0" applyBorder="0" applyAlignment="0" applyProtection="0"/>
    <xf numFmtId="0" fontId="75" fillId="0" borderId="0" applyNumberFormat="0" applyFill="0" applyBorder="0" applyAlignment="0" applyProtection="0"/>
    <xf numFmtId="0" fontId="9" fillId="10" borderId="0" applyNumberFormat="0" applyBorder="0" applyAlignment="0" applyProtection="0"/>
    <xf numFmtId="0" fontId="7" fillId="10" borderId="0" applyNumberFormat="0" applyBorder="0" applyAlignment="0" applyProtection="0"/>
    <xf numFmtId="4" fontId="51" fillId="45" borderId="16">
      <alignment horizontal="left" vertical="center" indent="1"/>
    </xf>
    <xf numFmtId="0" fontId="9" fillId="10" borderId="0" applyNumberFormat="0" applyBorder="0" applyAlignment="0" applyProtection="0"/>
    <xf numFmtId="4" fontId="132" fillId="47" borderId="10" applyNumberFormat="0" applyProtection="0">
      <alignment horizontal="left" vertical="center" indent="1"/>
    </xf>
    <xf numFmtId="4" fontId="51" fillId="46" borderId="0">
      <alignment horizontal="left" vertical="center" indent="1"/>
    </xf>
    <xf numFmtId="0" fontId="7" fillId="10" borderId="0" applyNumberFormat="0" applyBorder="0" applyAlignment="0" applyProtection="0"/>
    <xf numFmtId="0" fontId="9" fillId="10" borderId="0" applyNumberFormat="0" applyBorder="0" applyAlignment="0" applyProtection="0"/>
    <xf numFmtId="4" fontId="50" fillId="47" borderId="14">
      <alignment horizontal="right" vertical="center"/>
    </xf>
    <xf numFmtId="0" fontId="22" fillId="28" borderId="0" applyNumberFormat="0" applyBorder="0" applyAlignment="0" applyProtection="0"/>
    <xf numFmtId="0" fontId="109" fillId="28" borderId="0" applyNumberFormat="0" applyBorder="0" applyAlignment="0" applyProtection="0"/>
    <xf numFmtId="0" fontId="12" fillId="4" borderId="0" applyNumberFormat="0" applyBorder="0" applyAlignment="0" applyProtection="0"/>
    <xf numFmtId="0" fontId="9" fillId="9" borderId="0" applyNumberFormat="0" applyBorder="0" applyAlignment="0" applyProtection="0"/>
    <xf numFmtId="4" fontId="27" fillId="47" borderId="0">
      <alignment horizontal="left" vertical="center" indent="1"/>
    </xf>
    <xf numFmtId="0" fontId="7" fillId="9" borderId="0" applyNumberFormat="0" applyBorder="0" applyAlignment="0" applyProtection="0"/>
    <xf numFmtId="0" fontId="101" fillId="4" borderId="0" applyNumberFormat="0" applyBorder="0" applyAlignment="0" applyProtection="0"/>
    <xf numFmtId="0" fontId="9" fillId="9" borderId="0" applyNumberFormat="0" applyBorder="0" applyAlignment="0" applyProtection="0"/>
    <xf numFmtId="0" fontId="7" fillId="9" borderId="0" applyNumberFormat="0" applyBorder="0" applyAlignment="0" applyProtection="0"/>
    <xf numFmtId="0" fontId="9" fillId="9" borderId="0" applyNumberFormat="0" applyBorder="0" applyAlignment="0" applyProtection="0"/>
    <xf numFmtId="0" fontId="12" fillId="4" borderId="0" applyNumberFormat="0" applyBorder="0" applyAlignment="0" applyProtection="0"/>
    <xf numFmtId="0" fontId="101" fillId="4" borderId="0" applyNumberFormat="0" applyBorder="0" applyAlignment="0" applyProtection="0"/>
    <xf numFmtId="0" fontId="12" fillId="4" borderId="0" applyNumberFormat="0" applyBorder="0" applyAlignment="0" applyProtection="0"/>
    <xf numFmtId="0" fontId="9" fillId="8" borderId="0" applyNumberFormat="0" applyBorder="0" applyAlignment="0" applyProtection="0"/>
    <xf numFmtId="0" fontId="7" fillId="8" borderId="0" applyNumberFormat="0" applyBorder="0" applyAlignment="0" applyProtection="0"/>
    <xf numFmtId="4" fontId="27" fillId="46" borderId="0">
      <alignment horizontal="left" vertical="center" indent="1"/>
    </xf>
    <xf numFmtId="0" fontId="9" fillId="8" borderId="0" applyNumberFormat="0" applyBorder="0" applyAlignment="0" applyProtection="0"/>
    <xf numFmtId="0" fontId="7" fillId="8" borderId="0" applyNumberFormat="0" applyBorder="0" applyAlignment="0" applyProtection="0"/>
    <xf numFmtId="4" fontId="50" fillId="48" borderId="14">
      <alignment vertical="center"/>
    </xf>
    <xf numFmtId="0" fontId="9" fillId="8" borderId="0" applyNumberFormat="0" applyBorder="0" applyAlignment="0" applyProtection="0"/>
    <xf numFmtId="203" fontId="125" fillId="0" borderId="0"/>
    <xf numFmtId="4" fontId="53" fillId="48" borderId="14">
      <alignment vertical="center"/>
    </xf>
    <xf numFmtId="0" fontId="10" fillId="0" borderId="0"/>
    <xf numFmtId="0" fontId="10" fillId="0" borderId="0"/>
    <xf numFmtId="0" fontId="7" fillId="0" borderId="0"/>
    <xf numFmtId="0" fontId="10" fillId="0" borderId="0"/>
    <xf numFmtId="0" fontId="7" fillId="0" borderId="0"/>
    <xf numFmtId="4" fontId="51" fillId="47" borderId="17">
      <alignment horizontal="left" vertical="center" indent="1"/>
    </xf>
    <xf numFmtId="4" fontId="105" fillId="48" borderId="14" applyNumberFormat="0" applyProtection="0">
      <alignment horizontal="right" vertical="center"/>
    </xf>
    <xf numFmtId="0" fontId="10" fillId="0" borderId="0"/>
    <xf numFmtId="0" fontId="7" fillId="0" borderId="0"/>
    <xf numFmtId="4" fontId="53" fillId="48" borderId="14">
      <alignment horizontal="right" vertical="center"/>
    </xf>
    <xf numFmtId="0" fontId="9" fillId="7" borderId="0" applyNumberFormat="0" applyBorder="0" applyAlignment="0" applyProtection="0"/>
    <xf numFmtId="4" fontId="73" fillId="47" borderId="14" applyNumberFormat="0" applyProtection="0">
      <alignment horizontal="left" vertical="center" indent="1"/>
    </xf>
    <xf numFmtId="0" fontId="7" fillId="7" borderId="0" applyNumberFormat="0" applyBorder="0" applyAlignment="0" applyProtection="0"/>
    <xf numFmtId="0" fontId="9" fillId="7" borderId="0" applyNumberFormat="0" applyBorder="0" applyAlignment="0" applyProtection="0"/>
    <xf numFmtId="0" fontId="7" fillId="7" borderId="0" applyNumberFormat="0" applyBorder="0" applyAlignment="0" applyProtection="0"/>
    <xf numFmtId="0" fontId="9" fillId="7" borderId="0" applyNumberFormat="0" applyBorder="0" applyAlignment="0" applyProtection="0"/>
    <xf numFmtId="0" fontId="10" fillId="0" borderId="0"/>
    <xf numFmtId="0" fontId="9" fillId="6" borderId="0" applyNumberFormat="0" applyBorder="0" applyAlignment="0" applyProtection="0"/>
    <xf numFmtId="0" fontId="7" fillId="6" borderId="0" applyNumberFormat="0" applyBorder="0" applyAlignment="0" applyProtection="0"/>
    <xf numFmtId="0" fontId="10" fillId="0" borderId="0"/>
    <xf numFmtId="0" fontId="9" fillId="6" borderId="0" applyNumberFormat="0" applyBorder="0" applyAlignment="0" applyProtection="0"/>
    <xf numFmtId="0" fontId="7" fillId="6" borderId="0" applyNumberFormat="0" applyBorder="0" applyAlignment="0" applyProtection="0"/>
    <xf numFmtId="0" fontId="9" fillId="6" borderId="0" applyNumberFormat="0" applyBorder="0" applyAlignment="0" applyProtection="0"/>
    <xf numFmtId="0" fontId="98" fillId="0" borderId="0"/>
    <xf numFmtId="0" fontId="9" fillId="5" borderId="0" applyNumberFormat="0" applyBorder="0" applyAlignment="0" applyProtection="0"/>
    <xf numFmtId="0" fontId="7" fillId="5" borderId="0" applyNumberFormat="0" applyBorder="0" applyAlignment="0" applyProtection="0"/>
    <xf numFmtId="4" fontId="139" fillId="51" borderId="35" applyNumberFormat="0" applyProtection="0">
      <alignment horizontal="left" vertical="center" indent="1"/>
    </xf>
    <xf numFmtId="4" fontId="57" fillId="48" borderId="14">
      <alignment horizontal="right" vertical="center"/>
    </xf>
    <xf numFmtId="0" fontId="9" fillId="5" borderId="0" applyNumberFormat="0" applyBorder="0" applyAlignment="0" applyProtection="0"/>
    <xf numFmtId="0" fontId="7" fillId="5" borderId="0" applyNumberFormat="0" applyBorder="0" applyAlignment="0" applyProtection="0"/>
    <xf numFmtId="0" fontId="9" fillId="5" borderId="0" applyNumberFormat="0" applyBorder="0" applyAlignment="0" applyProtection="0"/>
    <xf numFmtId="0" fontId="58" fillId="0" borderId="0"/>
    <xf numFmtId="0" fontId="8" fillId="15" borderId="0" applyNumberFormat="0" applyBorder="0" applyAlignment="0" applyProtection="0"/>
    <xf numFmtId="0" fontId="100" fillId="15" borderId="0" applyNumberFormat="0" applyBorder="0" applyAlignment="0" applyProtection="0"/>
    <xf numFmtId="0" fontId="58" fillId="0" borderId="0"/>
    <xf numFmtId="0" fontId="9" fillId="4" borderId="0" applyNumberFormat="0" applyBorder="0" applyAlignment="0" applyProtection="0"/>
    <xf numFmtId="0" fontId="7" fillId="4" borderId="0" applyNumberFormat="0" applyBorder="0" applyAlignment="0" applyProtection="0"/>
    <xf numFmtId="0" fontId="9" fillId="4" borderId="0" applyNumberFormat="0" applyBorder="0" applyAlignment="0" applyProtection="0"/>
    <xf numFmtId="0" fontId="7" fillId="4" borderId="0" applyNumberFormat="0" applyBorder="0" applyAlignment="0" applyProtection="0"/>
    <xf numFmtId="0" fontId="9" fillId="4" borderId="0" applyNumberFormat="0" applyBorder="0" applyAlignment="0" applyProtection="0"/>
    <xf numFmtId="0" fontId="8" fillId="15" borderId="0" applyNumberFormat="0" applyBorder="0" applyAlignment="0" applyProtection="0"/>
    <xf numFmtId="0" fontId="100" fillId="15" borderId="0" applyNumberFormat="0" applyBorder="0" applyAlignment="0" applyProtection="0"/>
    <xf numFmtId="0" fontId="8" fillId="15" borderId="0" applyNumberFormat="0" applyBorder="0" applyAlignment="0" applyProtection="0"/>
    <xf numFmtId="0" fontId="9" fillId="29" borderId="11" applyNumberFormat="0" applyFont="0" applyAlignment="0" applyProtection="0"/>
    <xf numFmtId="0" fontId="9" fillId="3" borderId="0" applyNumberFormat="0" applyBorder="0" applyAlignment="0" applyProtection="0"/>
    <xf numFmtId="0" fontId="7" fillId="3" borderId="0" applyNumberFormat="0" applyBorder="0" applyAlignment="0" applyProtection="0"/>
    <xf numFmtId="0" fontId="25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7" fillId="29" borderId="11" applyNumberFormat="0" applyFont="0" applyAlignment="0" applyProtection="0"/>
    <xf numFmtId="0" fontId="111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9" fillId="3" borderId="0" applyNumberFormat="0" applyBorder="0" applyAlignment="0" applyProtection="0"/>
    <xf numFmtId="0" fontId="7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29" borderId="11" applyNumberFormat="0" applyFont="0" applyAlignment="0" applyProtection="0"/>
    <xf numFmtId="0" fontId="24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7" fillId="29" borderId="11" applyNumberFormat="0" applyFont="0" applyAlignment="0" applyProtection="0"/>
    <xf numFmtId="0" fontId="9" fillId="29" borderId="11" applyNumberFormat="0" applyFont="0" applyAlignment="0" applyProtection="0"/>
    <xf numFmtId="0" fontId="9" fillId="2" borderId="0" applyNumberFormat="0" applyBorder="0" applyAlignment="0" applyProtection="0"/>
    <xf numFmtId="0" fontId="7" fillId="2" borderId="0" applyNumberFormat="0" applyBorder="0" applyAlignment="0" applyProtection="0"/>
    <xf numFmtId="0" fontId="9" fillId="2" borderId="0" applyNumberFormat="0" applyBorder="0" applyAlignment="0" applyProtection="0"/>
    <xf numFmtId="0" fontId="26" fillId="0" borderId="0" applyNumberFormat="0" applyFill="0" applyBorder="0" applyAlignment="0" applyProtection="0"/>
    <xf numFmtId="0" fontId="20" fillId="0" borderId="7" applyNumberFormat="0" applyFill="0" applyAlignment="0" applyProtection="0"/>
    <xf numFmtId="0" fontId="113" fillId="0" borderId="7" applyNumberFormat="0" applyFill="0" applyAlignment="0" applyProtection="0"/>
    <xf numFmtId="0" fontId="20" fillId="0" borderId="7" applyNumberFormat="0" applyFill="0" applyAlignment="0" applyProtection="0"/>
    <xf numFmtId="0" fontId="7" fillId="2" borderId="0" applyNumberFormat="0" applyBorder="0" applyAlignment="0" applyProtection="0"/>
    <xf numFmtId="0" fontId="113" fillId="0" borderId="7" applyNumberFormat="0" applyFill="0" applyAlignment="0" applyProtection="0"/>
    <xf numFmtId="0" fontId="20" fillId="0" borderId="7" applyNumberFormat="0" applyFill="0" applyAlignment="0" applyProtection="0"/>
    <xf numFmtId="0" fontId="9" fillId="2" borderId="0" applyNumberFormat="0" applyBorder="0" applyAlignment="0" applyProtection="0"/>
    <xf numFmtId="0" fontId="8" fillId="14" borderId="0" applyNumberFormat="0" applyBorder="0" applyAlignment="0" applyProtection="0"/>
    <xf numFmtId="0" fontId="21" fillId="0" borderId="8" applyNumberFormat="0" applyFill="0" applyAlignment="0" applyProtection="0"/>
    <xf numFmtId="0" fontId="114" fillId="0" borderId="8" applyNumberFormat="0" applyFill="0" applyAlignment="0" applyProtection="0"/>
    <xf numFmtId="0" fontId="21" fillId="0" borderId="8" applyNumberFormat="0" applyFill="0" applyAlignment="0" applyProtection="0"/>
    <xf numFmtId="0" fontId="100" fillId="14" borderId="0" applyNumberFormat="0" applyBorder="0" applyAlignment="0" applyProtection="0"/>
    <xf numFmtId="0" fontId="114" fillId="0" borderId="8" applyNumberFormat="0" applyFill="0" applyAlignment="0" applyProtection="0"/>
    <xf numFmtId="0" fontId="21" fillId="0" borderId="8" applyNumberFormat="0" applyFill="0" applyAlignment="0" applyProtection="0"/>
    <xf numFmtId="0" fontId="8" fillId="14" borderId="0" applyNumberFormat="0" applyBorder="0" applyAlignment="0" applyProtection="0"/>
    <xf numFmtId="0" fontId="100" fillId="14" borderId="0" applyNumberFormat="0" applyBorder="0" applyAlignment="0" applyProtection="0"/>
    <xf numFmtId="0" fontId="8" fillId="14" borderId="0" applyNumberFormat="0" applyBorder="0" applyAlignment="0" applyProtection="0"/>
    <xf numFmtId="0" fontId="18" fillId="0" borderId="9" applyNumberFormat="0" applyFill="0" applyAlignment="0" applyProtection="0"/>
    <xf numFmtId="0" fontId="106" fillId="0" borderId="9" applyNumberFormat="0" applyFill="0" applyAlignment="0" applyProtection="0"/>
    <xf numFmtId="0" fontId="18" fillId="0" borderId="9" applyNumberFormat="0" applyFill="0" applyAlignment="0" applyProtection="0"/>
    <xf numFmtId="0" fontId="19" fillId="3" borderId="0" applyNumberFormat="0" applyBorder="0" applyAlignment="0" applyProtection="0"/>
    <xf numFmtId="0" fontId="106" fillId="0" borderId="9" applyNumberFormat="0" applyFill="0" applyAlignment="0" applyProtection="0"/>
    <xf numFmtId="0" fontId="18" fillId="0" borderId="9" applyNumberFormat="0" applyFill="0" applyAlignment="0" applyProtection="0"/>
    <xf numFmtId="0" fontId="108" fillId="3" borderId="0" applyNumberFormat="0" applyBorder="0" applyAlignment="0" applyProtection="0"/>
    <xf numFmtId="0" fontId="19" fillId="3" borderId="0" applyNumberFormat="0" applyBorder="0" applyAlignment="0" applyProtection="0"/>
    <xf numFmtId="0" fontId="8" fillId="13" borderId="0" applyNumberFormat="0" applyBorder="0" applyAlignment="0" applyProtection="0"/>
    <xf numFmtId="0" fontId="11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100" fillId="13" borderId="0" applyNumberFormat="0" applyBorder="0" applyAlignment="0" applyProtection="0"/>
    <xf numFmtId="0" fontId="11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108" fillId="3" borderId="0" applyNumberFormat="0" applyBorder="0" applyAlignment="0" applyProtection="0"/>
    <xf numFmtId="0" fontId="8" fillId="13" borderId="0" applyNumberFormat="0" applyBorder="0" applyAlignment="0" applyProtection="0"/>
    <xf numFmtId="0" fontId="100" fillId="13" borderId="0" applyNumberFormat="0" applyBorder="0" applyAlignment="0" applyProtection="0"/>
    <xf numFmtId="0" fontId="8" fillId="13" borderId="0" applyNumberFormat="0" applyBorder="0" applyAlignment="0" applyProtection="0"/>
    <xf numFmtId="0" fontId="23" fillId="0" borderId="19" applyNumberFormat="0" applyFill="0" applyAlignment="0" applyProtection="0"/>
    <xf numFmtId="0" fontId="116" fillId="0" borderId="19" applyNumberFormat="0" applyFill="0" applyAlignment="0" applyProtection="0"/>
    <xf numFmtId="0" fontId="19" fillId="3" borderId="0" applyNumberFormat="0" applyBorder="0" applyAlignment="0" applyProtection="0"/>
    <xf numFmtId="10" fontId="99" fillId="0" borderId="0" applyFont="0" applyFill="0" applyBorder="0" applyAlignment="0" applyProtection="0"/>
    <xf numFmtId="10" fontId="10" fillId="0" borderId="0" applyFont="0" applyFill="0" applyBorder="0" applyAlignment="0" applyProtection="0"/>
    <xf numFmtId="0" fontId="8" fillId="10" borderId="0" applyNumberFormat="0" applyBorder="0" applyAlignment="0" applyProtection="0"/>
    <xf numFmtId="0" fontId="100" fillId="10" borderId="0" applyNumberFormat="0" applyBorder="0" applyAlignment="0" applyProtection="0"/>
    <xf numFmtId="0" fontId="8" fillId="10" borderId="0" applyNumberFormat="0" applyBorder="0" applyAlignment="0" applyProtection="0"/>
    <xf numFmtId="0" fontId="100" fillId="10" borderId="0" applyNumberFormat="0" applyBorder="0" applyAlignment="0" applyProtection="0"/>
    <xf numFmtId="0" fontId="8" fillId="10" borderId="0" applyNumberFormat="0" applyBorder="0" applyAlignment="0" applyProtection="0"/>
    <xf numFmtId="0" fontId="14" fillId="21" borderId="2" applyNumberFormat="0" applyAlignment="0" applyProtection="0"/>
    <xf numFmtId="0" fontId="8" fillId="9" borderId="0" applyNumberFormat="0" applyBorder="0" applyAlignment="0" applyProtection="0"/>
    <xf numFmtId="0" fontId="100" fillId="9" borderId="0" applyNumberFormat="0" applyBorder="0" applyAlignment="0" applyProtection="0"/>
    <xf numFmtId="0" fontId="103" fillId="21" borderId="2" applyNumberFormat="0" applyAlignment="0" applyProtection="0"/>
    <xf numFmtId="0" fontId="8" fillId="9" borderId="0" applyNumberFormat="0" applyBorder="0" applyAlignment="0" applyProtection="0"/>
    <xf numFmtId="0" fontId="100" fillId="9" borderId="0" applyNumberFormat="0" applyBorder="0" applyAlignment="0" applyProtection="0"/>
    <xf numFmtId="0" fontId="8" fillId="9" borderId="0" applyNumberFormat="0" applyBorder="0" applyAlignment="0" applyProtection="0"/>
    <xf numFmtId="0" fontId="14" fillId="21" borderId="2" applyNumberFormat="0" applyAlignment="0" applyProtection="0"/>
    <xf numFmtId="0" fontId="103" fillId="21" borderId="2" applyNumberFormat="0" applyAlignment="0" applyProtection="0"/>
    <xf numFmtId="0" fontId="14" fillId="21" borderId="2" applyNumberFormat="0" applyAlignment="0" applyProtection="0"/>
    <xf numFmtId="0" fontId="8" fillId="12" borderId="0" applyNumberFormat="0" applyBorder="0" applyAlignment="0" applyProtection="0"/>
    <xf numFmtId="0" fontId="100" fillId="12" borderId="0" applyNumberFormat="0" applyBorder="0" applyAlignment="0" applyProtection="0"/>
    <xf numFmtId="0" fontId="8" fillId="12" borderId="0" applyNumberFormat="0" applyBorder="0" applyAlignment="0" applyProtection="0"/>
    <xf numFmtId="0" fontId="100" fillId="12" borderId="0" applyNumberFormat="0" applyBorder="0" applyAlignment="0" applyProtection="0"/>
    <xf numFmtId="0" fontId="8" fillId="12" borderId="0" applyNumberFormat="0" applyBorder="0" applyAlignment="0" applyProtection="0"/>
    <xf numFmtId="0" fontId="13" fillId="20" borderId="1" applyNumberFormat="0" applyAlignment="0" applyProtection="0"/>
    <xf numFmtId="0" fontId="102" fillId="20" borderId="1" applyNumberFormat="0" applyAlignment="0" applyProtection="0"/>
    <xf numFmtId="0" fontId="13" fillId="20" borderId="1" applyNumberFormat="0" applyAlignment="0" applyProtection="0"/>
    <xf numFmtId="168" fontId="7" fillId="0" borderId="0" applyFont="0" applyFill="0" applyBorder="0" applyAlignment="0" applyProtection="0"/>
    <xf numFmtId="170" fontId="10" fillId="0" borderId="0" applyFont="0" applyFill="0" applyBorder="0" applyAlignment="0" applyProtection="0"/>
    <xf numFmtId="0" fontId="102" fillId="20" borderId="1" applyNumberFormat="0" applyAlignment="0" applyProtection="0"/>
    <xf numFmtId="0" fontId="13" fillId="20" borderId="1" applyNumberFormat="0" applyAlignment="0" applyProtection="0"/>
    <xf numFmtId="0" fontId="9" fillId="11" borderId="0" applyNumberFormat="0" applyBorder="0" applyAlignment="0" applyProtection="0"/>
    <xf numFmtId="0" fontId="7" fillId="11" borderId="0" applyNumberFormat="0" applyBorder="0" applyAlignment="0" applyProtection="0"/>
    <xf numFmtId="0" fontId="9" fillId="11" borderId="0" applyNumberFormat="0" applyBorder="0" applyAlignment="0" applyProtection="0"/>
    <xf numFmtId="0" fontId="17" fillId="20" borderId="4" applyNumberFormat="0" applyAlignment="0" applyProtection="0"/>
    <xf numFmtId="0" fontId="110" fillId="20" borderId="4" applyNumberFormat="0" applyAlignment="0" applyProtection="0"/>
    <xf numFmtId="0" fontId="17" fillId="20" borderId="4" applyNumberFormat="0" applyAlignment="0" applyProtection="0"/>
    <xf numFmtId="0" fontId="7" fillId="11" borderId="0" applyNumberFormat="0" applyBorder="0" applyAlignment="0" applyProtection="0"/>
    <xf numFmtId="0" fontId="110" fillId="20" borderId="4" applyNumberFormat="0" applyAlignment="0" applyProtection="0"/>
    <xf numFmtId="0" fontId="17" fillId="20" borderId="4" applyNumberFormat="0" applyAlignment="0" applyProtection="0"/>
    <xf numFmtId="0" fontId="9" fillId="11" borderId="0" applyNumberFormat="0" applyBorder="0" applyAlignment="0" applyProtection="0"/>
    <xf numFmtId="4" fontId="73" fillId="7" borderId="14" applyNumberFormat="0" applyProtection="0">
      <alignment vertical="center"/>
    </xf>
    <xf numFmtId="4" fontId="48" fillId="27" borderId="14">
      <alignment vertical="center"/>
    </xf>
    <xf numFmtId="0" fontId="9" fillId="8" borderId="0" applyNumberFormat="0" applyBorder="0" applyAlignment="0" applyProtection="0"/>
    <xf numFmtId="0" fontId="7" fillId="8" borderId="0" applyNumberFormat="0" applyBorder="0" applyAlignment="0" applyProtection="0"/>
    <xf numFmtId="206" fontId="62" fillId="0" borderId="0" applyFill="0" applyBorder="0" applyAlignment="0"/>
    <xf numFmtId="0" fontId="9" fillId="8" borderId="0" applyNumberFormat="0" applyBorder="0" applyAlignment="0" applyProtection="0"/>
    <xf numFmtId="0" fontId="7" fillId="8" borderId="0" applyNumberFormat="0" applyBorder="0" applyAlignment="0" applyProtection="0"/>
    <xf numFmtId="4" fontId="105" fillId="60" borderId="14" applyNumberFormat="0" applyProtection="0">
      <alignment horizontal="left" vertical="center" indent="1"/>
    </xf>
    <xf numFmtId="0" fontId="9" fillId="8" borderId="0" applyNumberFormat="0" applyBorder="0" applyAlignment="0" applyProtection="0"/>
    <xf numFmtId="4" fontId="105" fillId="46" borderId="10" applyNumberFormat="0" applyProtection="0">
      <alignment horizontal="left" vertical="center" indent="1"/>
    </xf>
    <xf numFmtId="0" fontId="75" fillId="0" borderId="0" applyNumberFormat="0" applyFill="0" applyBorder="0" applyAlignment="0" applyProtection="0"/>
    <xf numFmtId="215" fontId="75" fillId="0" borderId="0" applyFont="0" applyFill="0" applyBorder="0" applyAlignment="0" applyProtection="0"/>
    <xf numFmtId="0" fontId="9" fillId="5" borderId="0" applyNumberFormat="0" applyBorder="0" applyAlignment="0" applyProtection="0"/>
    <xf numFmtId="0" fontId="7" fillId="5" borderId="0" applyNumberFormat="0" applyBorder="0" applyAlignment="0" applyProtection="0"/>
    <xf numFmtId="0" fontId="9" fillId="5" borderId="0" applyNumberFormat="0" applyBorder="0" applyAlignment="0" applyProtection="0"/>
    <xf numFmtId="0" fontId="7" fillId="5" borderId="0" applyNumberFormat="0" applyBorder="0" applyAlignment="0" applyProtection="0"/>
    <xf numFmtId="0" fontId="9" fillId="5" borderId="0" applyNumberFormat="0" applyBorder="0" applyAlignment="0" applyProtection="0"/>
    <xf numFmtId="0" fontId="75" fillId="0" borderId="0" applyNumberFormat="0" applyFill="0" applyBorder="0" applyAlignment="0" applyProtection="0"/>
    <xf numFmtId="0" fontId="9" fillId="10" borderId="0" applyNumberFormat="0" applyBorder="0" applyAlignment="0" applyProtection="0"/>
    <xf numFmtId="0" fontId="7" fillId="10" borderId="0" applyNumberFormat="0" applyBorder="0" applyAlignment="0" applyProtection="0"/>
    <xf numFmtId="4" fontId="51" fillId="45" borderId="16">
      <alignment horizontal="left" vertical="center" indent="1"/>
    </xf>
    <xf numFmtId="0" fontId="9" fillId="10" borderId="0" applyNumberFormat="0" applyBorder="0" applyAlignment="0" applyProtection="0"/>
    <xf numFmtId="4" fontId="132" fillId="47" borderId="10" applyNumberFormat="0" applyProtection="0">
      <alignment horizontal="left" vertical="center" indent="1"/>
    </xf>
    <xf numFmtId="4" fontId="51" fillId="46" borderId="0">
      <alignment horizontal="left" vertical="center" indent="1"/>
    </xf>
    <xf numFmtId="0" fontId="7" fillId="10" borderId="0" applyNumberFormat="0" applyBorder="0" applyAlignment="0" applyProtection="0"/>
    <xf numFmtId="0" fontId="9" fillId="10" borderId="0" applyNumberFormat="0" applyBorder="0" applyAlignment="0" applyProtection="0"/>
    <xf numFmtId="4" fontId="50" fillId="47" borderId="14">
      <alignment horizontal="right" vertical="center"/>
    </xf>
    <xf numFmtId="0" fontId="22" fillId="28" borderId="0" applyNumberFormat="0" applyBorder="0" applyAlignment="0" applyProtection="0"/>
    <xf numFmtId="0" fontId="109" fillId="28" borderId="0" applyNumberFormat="0" applyBorder="0" applyAlignment="0" applyProtection="0"/>
    <xf numFmtId="0" fontId="12" fillId="4" borderId="0" applyNumberFormat="0" applyBorder="0" applyAlignment="0" applyProtection="0"/>
    <xf numFmtId="0" fontId="9" fillId="9" borderId="0" applyNumberFormat="0" applyBorder="0" applyAlignment="0" applyProtection="0"/>
    <xf numFmtId="4" fontId="27" fillId="47" borderId="0">
      <alignment horizontal="left" vertical="center" indent="1"/>
    </xf>
    <xf numFmtId="0" fontId="7" fillId="9" borderId="0" applyNumberFormat="0" applyBorder="0" applyAlignment="0" applyProtection="0"/>
    <xf numFmtId="0" fontId="101" fillId="4" borderId="0" applyNumberFormat="0" applyBorder="0" applyAlignment="0" applyProtection="0"/>
    <xf numFmtId="0" fontId="9" fillId="9" borderId="0" applyNumberFormat="0" applyBorder="0" applyAlignment="0" applyProtection="0"/>
    <xf numFmtId="0" fontId="7" fillId="9" borderId="0" applyNumberFormat="0" applyBorder="0" applyAlignment="0" applyProtection="0"/>
    <xf numFmtId="0" fontId="9" fillId="9" borderId="0" applyNumberFormat="0" applyBorder="0" applyAlignment="0" applyProtection="0"/>
    <xf numFmtId="0" fontId="12" fillId="4" borderId="0" applyNumberFormat="0" applyBorder="0" applyAlignment="0" applyProtection="0"/>
    <xf numFmtId="0" fontId="101" fillId="4" borderId="0" applyNumberFormat="0" applyBorder="0" applyAlignment="0" applyProtection="0"/>
    <xf numFmtId="0" fontId="12" fillId="4" borderId="0" applyNumberFormat="0" applyBorder="0" applyAlignment="0" applyProtection="0"/>
    <xf numFmtId="0" fontId="9" fillId="8" borderId="0" applyNumberFormat="0" applyBorder="0" applyAlignment="0" applyProtection="0"/>
    <xf numFmtId="0" fontId="7" fillId="8" borderId="0" applyNumberFormat="0" applyBorder="0" applyAlignment="0" applyProtection="0"/>
    <xf numFmtId="4" fontId="27" fillId="46" borderId="0">
      <alignment horizontal="left" vertical="center" indent="1"/>
    </xf>
    <xf numFmtId="0" fontId="9" fillId="8" borderId="0" applyNumberFormat="0" applyBorder="0" applyAlignment="0" applyProtection="0"/>
    <xf numFmtId="0" fontId="7" fillId="8" borderId="0" applyNumberFormat="0" applyBorder="0" applyAlignment="0" applyProtection="0"/>
    <xf numFmtId="4" fontId="50" fillId="48" borderId="14">
      <alignment vertical="center"/>
    </xf>
    <xf numFmtId="0" fontId="9" fillId="8" borderId="0" applyNumberFormat="0" applyBorder="0" applyAlignment="0" applyProtection="0"/>
    <xf numFmtId="203" fontId="125" fillId="0" borderId="0"/>
    <xf numFmtId="4" fontId="53" fillId="48" borderId="14">
      <alignment vertical="center"/>
    </xf>
    <xf numFmtId="0" fontId="10" fillId="0" borderId="0"/>
    <xf numFmtId="0" fontId="10" fillId="0" borderId="0"/>
    <xf numFmtId="0" fontId="7" fillId="0" borderId="0"/>
    <xf numFmtId="0" fontId="10" fillId="0" borderId="0"/>
    <xf numFmtId="0" fontId="7" fillId="0" borderId="0"/>
    <xf numFmtId="4" fontId="51" fillId="47" borderId="17">
      <alignment horizontal="left" vertical="center" indent="1"/>
    </xf>
    <xf numFmtId="4" fontId="105" fillId="48" borderId="14" applyNumberFormat="0" applyProtection="0">
      <alignment horizontal="right" vertical="center"/>
    </xf>
    <xf numFmtId="0" fontId="10" fillId="0" borderId="0"/>
    <xf numFmtId="0" fontId="7" fillId="0" borderId="0"/>
    <xf numFmtId="4" fontId="53" fillId="48" borderId="14">
      <alignment horizontal="right" vertical="center"/>
    </xf>
    <xf numFmtId="0" fontId="9" fillId="7" borderId="0" applyNumberFormat="0" applyBorder="0" applyAlignment="0" applyProtection="0"/>
    <xf numFmtId="4" fontId="73" fillId="47" borderId="14" applyNumberFormat="0" applyProtection="0">
      <alignment horizontal="left" vertical="center" indent="1"/>
    </xf>
    <xf numFmtId="0" fontId="7" fillId="7" borderId="0" applyNumberFormat="0" applyBorder="0" applyAlignment="0" applyProtection="0"/>
    <xf numFmtId="0" fontId="9" fillId="7" borderId="0" applyNumberFormat="0" applyBorder="0" applyAlignment="0" applyProtection="0"/>
    <xf numFmtId="0" fontId="7" fillId="7" borderId="0" applyNumberFormat="0" applyBorder="0" applyAlignment="0" applyProtection="0"/>
    <xf numFmtId="0" fontId="9" fillId="7" borderId="0" applyNumberFormat="0" applyBorder="0" applyAlignment="0" applyProtection="0"/>
    <xf numFmtId="0" fontId="10" fillId="0" borderId="0"/>
    <xf numFmtId="0" fontId="9" fillId="6" borderId="0" applyNumberFormat="0" applyBorder="0" applyAlignment="0" applyProtection="0"/>
    <xf numFmtId="0" fontId="7" fillId="6" borderId="0" applyNumberFormat="0" applyBorder="0" applyAlignment="0" applyProtection="0"/>
    <xf numFmtId="0" fontId="10" fillId="0" borderId="0"/>
    <xf numFmtId="0" fontId="9" fillId="6" borderId="0" applyNumberFormat="0" applyBorder="0" applyAlignment="0" applyProtection="0"/>
    <xf numFmtId="0" fontId="7" fillId="6" borderId="0" applyNumberFormat="0" applyBorder="0" applyAlignment="0" applyProtection="0"/>
    <xf numFmtId="0" fontId="9" fillId="6" borderId="0" applyNumberFormat="0" applyBorder="0" applyAlignment="0" applyProtection="0"/>
    <xf numFmtId="0" fontId="98" fillId="0" borderId="0"/>
    <xf numFmtId="0" fontId="9" fillId="5" borderId="0" applyNumberFormat="0" applyBorder="0" applyAlignment="0" applyProtection="0"/>
    <xf numFmtId="0" fontId="7" fillId="5" borderId="0" applyNumberFormat="0" applyBorder="0" applyAlignment="0" applyProtection="0"/>
    <xf numFmtId="4" fontId="139" fillId="51" borderId="35" applyNumberFormat="0" applyProtection="0">
      <alignment horizontal="left" vertical="center" indent="1"/>
    </xf>
    <xf numFmtId="4" fontId="57" fillId="48" borderId="14">
      <alignment horizontal="right" vertical="center"/>
    </xf>
    <xf numFmtId="0" fontId="9" fillId="5" borderId="0" applyNumberFormat="0" applyBorder="0" applyAlignment="0" applyProtection="0"/>
    <xf numFmtId="0" fontId="7" fillId="5" borderId="0" applyNumberFormat="0" applyBorder="0" applyAlignment="0" applyProtection="0"/>
    <xf numFmtId="0" fontId="9" fillId="5" borderId="0" applyNumberFormat="0" applyBorder="0" applyAlignment="0" applyProtection="0"/>
    <xf numFmtId="0" fontId="58" fillId="0" borderId="0"/>
    <xf numFmtId="0" fontId="8" fillId="15" borderId="0" applyNumberFormat="0" applyBorder="0" applyAlignment="0" applyProtection="0"/>
    <xf numFmtId="0" fontId="100" fillId="15" borderId="0" applyNumberFormat="0" applyBorder="0" applyAlignment="0" applyProtection="0"/>
    <xf numFmtId="0" fontId="58" fillId="0" borderId="0"/>
    <xf numFmtId="0" fontId="9" fillId="4" borderId="0" applyNumberFormat="0" applyBorder="0" applyAlignment="0" applyProtection="0"/>
    <xf numFmtId="0" fontId="7" fillId="4" borderId="0" applyNumberFormat="0" applyBorder="0" applyAlignment="0" applyProtection="0"/>
    <xf numFmtId="0" fontId="9" fillId="4" borderId="0" applyNumberFormat="0" applyBorder="0" applyAlignment="0" applyProtection="0"/>
    <xf numFmtId="0" fontId="7" fillId="4" borderId="0" applyNumberFormat="0" applyBorder="0" applyAlignment="0" applyProtection="0"/>
    <xf numFmtId="0" fontId="9" fillId="4" borderId="0" applyNumberFormat="0" applyBorder="0" applyAlignment="0" applyProtection="0"/>
    <xf numFmtId="0" fontId="8" fillId="15" borderId="0" applyNumberFormat="0" applyBorder="0" applyAlignment="0" applyProtection="0"/>
    <xf numFmtId="0" fontId="100" fillId="15" borderId="0" applyNumberFormat="0" applyBorder="0" applyAlignment="0" applyProtection="0"/>
    <xf numFmtId="0" fontId="8" fillId="15" borderId="0" applyNumberFormat="0" applyBorder="0" applyAlignment="0" applyProtection="0"/>
    <xf numFmtId="0" fontId="9" fillId="29" borderId="11" applyNumberFormat="0" applyFont="0" applyAlignment="0" applyProtection="0"/>
    <xf numFmtId="0" fontId="9" fillId="3" borderId="0" applyNumberFormat="0" applyBorder="0" applyAlignment="0" applyProtection="0"/>
    <xf numFmtId="0" fontId="7" fillId="3" borderId="0" applyNumberFormat="0" applyBorder="0" applyAlignment="0" applyProtection="0"/>
    <xf numFmtId="0" fontId="25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7" fillId="29" borderId="11" applyNumberFormat="0" applyFont="0" applyAlignment="0" applyProtection="0"/>
    <xf numFmtId="0" fontId="111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9" fillId="3" borderId="0" applyNumberFormat="0" applyBorder="0" applyAlignment="0" applyProtection="0"/>
    <xf numFmtId="0" fontId="7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29" borderId="11" applyNumberFormat="0" applyFont="0" applyAlignment="0" applyProtection="0"/>
    <xf numFmtId="0" fontId="24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7" fillId="29" borderId="11" applyNumberFormat="0" applyFont="0" applyAlignment="0" applyProtection="0"/>
    <xf numFmtId="0" fontId="9" fillId="29" borderId="11" applyNumberFormat="0" applyFont="0" applyAlignment="0" applyProtection="0"/>
    <xf numFmtId="0" fontId="9" fillId="2" borderId="0" applyNumberFormat="0" applyBorder="0" applyAlignment="0" applyProtection="0"/>
    <xf numFmtId="0" fontId="7" fillId="2" borderId="0" applyNumberFormat="0" applyBorder="0" applyAlignment="0" applyProtection="0"/>
    <xf numFmtId="0" fontId="9" fillId="2" borderId="0" applyNumberFormat="0" applyBorder="0" applyAlignment="0" applyProtection="0"/>
    <xf numFmtId="0" fontId="26" fillId="0" borderId="0" applyNumberFormat="0" applyFill="0" applyBorder="0" applyAlignment="0" applyProtection="0"/>
    <xf numFmtId="0" fontId="20" fillId="0" borderId="7" applyNumberFormat="0" applyFill="0" applyAlignment="0" applyProtection="0"/>
    <xf numFmtId="0" fontId="113" fillId="0" borderId="7" applyNumberFormat="0" applyFill="0" applyAlignment="0" applyProtection="0"/>
    <xf numFmtId="0" fontId="20" fillId="0" borderId="7" applyNumberFormat="0" applyFill="0" applyAlignment="0" applyProtection="0"/>
    <xf numFmtId="0" fontId="7" fillId="2" borderId="0" applyNumberFormat="0" applyBorder="0" applyAlignment="0" applyProtection="0"/>
    <xf numFmtId="0" fontId="113" fillId="0" borderId="7" applyNumberFormat="0" applyFill="0" applyAlignment="0" applyProtection="0"/>
    <xf numFmtId="0" fontId="20" fillId="0" borderId="7" applyNumberFormat="0" applyFill="0" applyAlignment="0" applyProtection="0"/>
    <xf numFmtId="0" fontId="9" fillId="2" borderId="0" applyNumberFormat="0" applyBorder="0" applyAlignment="0" applyProtection="0"/>
    <xf numFmtId="0" fontId="8" fillId="14" borderId="0" applyNumberFormat="0" applyBorder="0" applyAlignment="0" applyProtection="0"/>
    <xf numFmtId="0" fontId="21" fillId="0" borderId="8" applyNumberFormat="0" applyFill="0" applyAlignment="0" applyProtection="0"/>
    <xf numFmtId="0" fontId="114" fillId="0" borderId="8" applyNumberFormat="0" applyFill="0" applyAlignment="0" applyProtection="0"/>
    <xf numFmtId="0" fontId="21" fillId="0" borderId="8" applyNumberFormat="0" applyFill="0" applyAlignment="0" applyProtection="0"/>
    <xf numFmtId="0" fontId="100" fillId="14" borderId="0" applyNumberFormat="0" applyBorder="0" applyAlignment="0" applyProtection="0"/>
    <xf numFmtId="0" fontId="114" fillId="0" borderId="8" applyNumberFormat="0" applyFill="0" applyAlignment="0" applyProtection="0"/>
    <xf numFmtId="0" fontId="21" fillId="0" borderId="8" applyNumberFormat="0" applyFill="0" applyAlignment="0" applyProtection="0"/>
    <xf numFmtId="0" fontId="8" fillId="14" borderId="0" applyNumberFormat="0" applyBorder="0" applyAlignment="0" applyProtection="0"/>
    <xf numFmtId="0" fontId="100" fillId="14" borderId="0" applyNumberFormat="0" applyBorder="0" applyAlignment="0" applyProtection="0"/>
    <xf numFmtId="0" fontId="8" fillId="14" borderId="0" applyNumberFormat="0" applyBorder="0" applyAlignment="0" applyProtection="0"/>
    <xf numFmtId="0" fontId="18" fillId="0" borderId="9" applyNumberFormat="0" applyFill="0" applyAlignment="0" applyProtection="0"/>
    <xf numFmtId="0" fontId="106" fillId="0" borderId="9" applyNumberFormat="0" applyFill="0" applyAlignment="0" applyProtection="0"/>
    <xf numFmtId="0" fontId="18" fillId="0" borderId="9" applyNumberFormat="0" applyFill="0" applyAlignment="0" applyProtection="0"/>
    <xf numFmtId="0" fontId="106" fillId="0" borderId="9" applyNumberFormat="0" applyFill="0" applyAlignment="0" applyProtection="0"/>
    <xf numFmtId="0" fontId="18" fillId="0" borderId="9" applyNumberFormat="0" applyFill="0" applyAlignment="0" applyProtection="0"/>
    <xf numFmtId="0" fontId="8" fillId="13" borderId="0" applyNumberFormat="0" applyBorder="0" applyAlignment="0" applyProtection="0"/>
    <xf numFmtId="0" fontId="11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100" fillId="13" borderId="0" applyNumberFormat="0" applyBorder="0" applyAlignment="0" applyProtection="0"/>
    <xf numFmtId="0" fontId="11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8" fillId="13" borderId="0" applyNumberFormat="0" applyBorder="0" applyAlignment="0" applyProtection="0"/>
    <xf numFmtId="0" fontId="100" fillId="13" borderId="0" applyNumberFormat="0" applyBorder="0" applyAlignment="0" applyProtection="0"/>
    <xf numFmtId="0" fontId="8" fillId="13" borderId="0" applyNumberFormat="0" applyBorder="0" applyAlignment="0" applyProtection="0"/>
    <xf numFmtId="0" fontId="23" fillId="0" borderId="19" applyNumberFormat="0" applyFill="0" applyAlignment="0" applyProtection="0"/>
    <xf numFmtId="0" fontId="116" fillId="0" borderId="19" applyNumberFormat="0" applyFill="0" applyAlignment="0" applyProtection="0"/>
    <xf numFmtId="10" fontId="99" fillId="0" borderId="0" applyFont="0" applyFill="0" applyBorder="0" applyAlignment="0" applyProtection="0"/>
    <xf numFmtId="10" fontId="10" fillId="0" borderId="0" applyFont="0" applyFill="0" applyBorder="0" applyAlignment="0" applyProtection="0"/>
    <xf numFmtId="0" fontId="8" fillId="10" borderId="0" applyNumberFormat="0" applyBorder="0" applyAlignment="0" applyProtection="0"/>
    <xf numFmtId="0" fontId="100" fillId="10" borderId="0" applyNumberFormat="0" applyBorder="0" applyAlignment="0" applyProtection="0"/>
    <xf numFmtId="0" fontId="8" fillId="10" borderId="0" applyNumberFormat="0" applyBorder="0" applyAlignment="0" applyProtection="0"/>
    <xf numFmtId="0" fontId="100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9" borderId="0" applyNumberFormat="0" applyBorder="0" applyAlignment="0" applyProtection="0"/>
    <xf numFmtId="0" fontId="100" fillId="9" borderId="0" applyNumberFormat="0" applyBorder="0" applyAlignment="0" applyProtection="0"/>
    <xf numFmtId="0" fontId="8" fillId="9" borderId="0" applyNumberFormat="0" applyBorder="0" applyAlignment="0" applyProtection="0"/>
    <xf numFmtId="0" fontId="100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12" borderId="0" applyNumberFormat="0" applyBorder="0" applyAlignment="0" applyProtection="0"/>
    <xf numFmtId="0" fontId="100" fillId="12" borderId="0" applyNumberFormat="0" applyBorder="0" applyAlignment="0" applyProtection="0"/>
    <xf numFmtId="0" fontId="8" fillId="12" borderId="0" applyNumberFormat="0" applyBorder="0" applyAlignment="0" applyProtection="0"/>
    <xf numFmtId="0" fontId="100" fillId="12" borderId="0" applyNumberFormat="0" applyBorder="0" applyAlignment="0" applyProtection="0"/>
    <xf numFmtId="0" fontId="8" fillId="12" borderId="0" applyNumberFormat="0" applyBorder="0" applyAlignment="0" applyProtection="0"/>
    <xf numFmtId="0" fontId="6" fillId="0" borderId="0"/>
    <xf numFmtId="0" fontId="6" fillId="0" borderId="0"/>
    <xf numFmtId="168" fontId="7" fillId="0" borderId="0" applyFont="0" applyFill="0" applyBorder="0" applyAlignment="0" applyProtection="0"/>
    <xf numFmtId="170" fontId="10" fillId="0" borderId="0" applyFont="0" applyFill="0" applyBorder="0" applyAlignment="0" applyProtection="0"/>
    <xf numFmtId="0" fontId="6" fillId="0" borderId="0"/>
    <xf numFmtId="0" fontId="6" fillId="0" borderId="0"/>
    <xf numFmtId="0" fontId="9" fillId="11" borderId="0" applyNumberFormat="0" applyBorder="0" applyAlignment="0" applyProtection="0"/>
    <xf numFmtId="0" fontId="7" fillId="11" borderId="0" applyNumberFormat="0" applyBorder="0" applyAlignment="0" applyProtection="0"/>
    <xf numFmtId="0" fontId="9" fillId="11" borderId="0" applyNumberFormat="0" applyBorder="0" applyAlignment="0" applyProtection="0"/>
    <xf numFmtId="0" fontId="17" fillId="20" borderId="4" applyNumberFormat="0" applyAlignment="0" applyProtection="0"/>
    <xf numFmtId="0" fontId="110" fillId="20" borderId="4" applyNumberFormat="0" applyAlignment="0" applyProtection="0"/>
    <xf numFmtId="0" fontId="17" fillId="20" borderId="4" applyNumberFormat="0" applyAlignment="0" applyProtection="0"/>
    <xf numFmtId="0" fontId="7" fillId="11" borderId="0" applyNumberFormat="0" applyBorder="0" applyAlignment="0" applyProtection="0"/>
    <xf numFmtId="0" fontId="110" fillId="20" borderId="4" applyNumberFormat="0" applyAlignment="0" applyProtection="0"/>
    <xf numFmtId="0" fontId="17" fillId="20" borderId="4" applyNumberFormat="0" applyAlignment="0" applyProtection="0"/>
    <xf numFmtId="0" fontId="9" fillId="11" borderId="0" applyNumberFormat="0" applyBorder="0" applyAlignment="0" applyProtection="0"/>
    <xf numFmtId="4" fontId="73" fillId="7" borderId="14" applyNumberFormat="0" applyProtection="0">
      <alignment vertical="center"/>
    </xf>
    <xf numFmtId="4" fontId="48" fillId="27" borderId="14">
      <alignment vertical="center"/>
    </xf>
    <xf numFmtId="0" fontId="9" fillId="8" borderId="0" applyNumberFormat="0" applyBorder="0" applyAlignment="0" applyProtection="0"/>
    <xf numFmtId="0" fontId="7" fillId="8" borderId="0" applyNumberFormat="0" applyBorder="0" applyAlignment="0" applyProtection="0"/>
    <xf numFmtId="0" fontId="9" fillId="8" borderId="0" applyNumberFormat="0" applyBorder="0" applyAlignment="0" applyProtection="0"/>
    <xf numFmtId="0" fontId="7" fillId="8" borderId="0" applyNumberFormat="0" applyBorder="0" applyAlignment="0" applyProtection="0"/>
    <xf numFmtId="4" fontId="105" fillId="60" borderId="14" applyNumberFormat="0" applyProtection="0">
      <alignment horizontal="left" vertical="center" indent="1"/>
    </xf>
    <xf numFmtId="0" fontId="9" fillId="8" borderId="0" applyNumberFormat="0" applyBorder="0" applyAlignment="0" applyProtection="0"/>
    <xf numFmtId="0" fontId="10" fillId="0" borderId="0"/>
    <xf numFmtId="4" fontId="105" fillId="46" borderId="10" applyNumberFormat="0" applyProtection="0">
      <alignment horizontal="left" vertical="center" indent="1"/>
    </xf>
    <xf numFmtId="215" fontId="75" fillId="0" borderId="0" applyFont="0" applyFill="0" applyBorder="0" applyAlignment="0" applyProtection="0"/>
    <xf numFmtId="0" fontId="9" fillId="5" borderId="0" applyNumberFormat="0" applyBorder="0" applyAlignment="0" applyProtection="0"/>
    <xf numFmtId="0" fontId="7" fillId="5" borderId="0" applyNumberFormat="0" applyBorder="0" applyAlignment="0" applyProtection="0"/>
    <xf numFmtId="0" fontId="9" fillId="5" borderId="0" applyNumberFormat="0" applyBorder="0" applyAlignment="0" applyProtection="0"/>
    <xf numFmtId="0" fontId="7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10" borderId="0" applyNumberFormat="0" applyBorder="0" applyAlignment="0" applyProtection="0"/>
    <xf numFmtId="0" fontId="7" fillId="10" borderId="0" applyNumberFormat="0" applyBorder="0" applyAlignment="0" applyProtection="0"/>
    <xf numFmtId="4" fontId="51" fillId="45" borderId="16">
      <alignment horizontal="left" vertical="center" indent="1"/>
    </xf>
    <xf numFmtId="0" fontId="9" fillId="10" borderId="0" applyNumberFormat="0" applyBorder="0" applyAlignment="0" applyProtection="0"/>
    <xf numFmtId="4" fontId="132" fillId="47" borderId="10" applyNumberFormat="0" applyProtection="0">
      <alignment horizontal="left" vertical="center" indent="1"/>
    </xf>
    <xf numFmtId="4" fontId="51" fillId="46" borderId="0">
      <alignment horizontal="left" vertical="center" indent="1"/>
    </xf>
    <xf numFmtId="0" fontId="7" fillId="10" borderId="0" applyNumberFormat="0" applyBorder="0" applyAlignment="0" applyProtection="0"/>
    <xf numFmtId="0" fontId="9" fillId="10" borderId="0" applyNumberFormat="0" applyBorder="0" applyAlignment="0" applyProtection="0"/>
    <xf numFmtId="4" fontId="50" fillId="47" borderId="14">
      <alignment horizontal="right" vertical="center"/>
    </xf>
    <xf numFmtId="0" fontId="22" fillId="28" borderId="0" applyNumberFormat="0" applyBorder="0" applyAlignment="0" applyProtection="0"/>
    <xf numFmtId="0" fontId="109" fillId="28" borderId="0" applyNumberFormat="0" applyBorder="0" applyAlignment="0" applyProtection="0"/>
    <xf numFmtId="0" fontId="9" fillId="9" borderId="0" applyNumberFormat="0" applyBorder="0" applyAlignment="0" applyProtection="0"/>
    <xf numFmtId="4" fontId="27" fillId="47" borderId="0">
      <alignment horizontal="left" vertical="center" indent="1"/>
    </xf>
    <xf numFmtId="0" fontId="7" fillId="9" borderId="0" applyNumberFormat="0" applyBorder="0" applyAlignment="0" applyProtection="0"/>
    <xf numFmtId="0" fontId="9" fillId="9" borderId="0" applyNumberFormat="0" applyBorder="0" applyAlignment="0" applyProtection="0"/>
    <xf numFmtId="0" fontId="7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8" borderId="0" applyNumberFormat="0" applyBorder="0" applyAlignment="0" applyProtection="0"/>
    <xf numFmtId="0" fontId="7" fillId="8" borderId="0" applyNumberFormat="0" applyBorder="0" applyAlignment="0" applyProtection="0"/>
    <xf numFmtId="4" fontId="27" fillId="46" borderId="0">
      <alignment horizontal="left" vertical="center" indent="1"/>
    </xf>
    <xf numFmtId="0" fontId="9" fillId="8" borderId="0" applyNumberFormat="0" applyBorder="0" applyAlignment="0" applyProtection="0"/>
    <xf numFmtId="0" fontId="7" fillId="8" borderId="0" applyNumberFormat="0" applyBorder="0" applyAlignment="0" applyProtection="0"/>
    <xf numFmtId="4" fontId="50" fillId="48" borderId="14">
      <alignment vertical="center"/>
    </xf>
    <xf numFmtId="0" fontId="9" fillId="8" borderId="0" applyNumberFormat="0" applyBorder="0" applyAlignment="0" applyProtection="0"/>
    <xf numFmtId="203" fontId="125" fillId="0" borderId="0"/>
    <xf numFmtId="4" fontId="53" fillId="48" borderId="14">
      <alignment vertical="center"/>
    </xf>
    <xf numFmtId="0" fontId="10" fillId="0" borderId="0"/>
    <xf numFmtId="0" fontId="10" fillId="0" borderId="0"/>
    <xf numFmtId="0" fontId="7" fillId="0" borderId="0"/>
    <xf numFmtId="0" fontId="10" fillId="0" borderId="0"/>
    <xf numFmtId="0" fontId="7" fillId="0" borderId="0"/>
    <xf numFmtId="4" fontId="51" fillId="47" borderId="17">
      <alignment horizontal="left" vertical="center" indent="1"/>
    </xf>
    <xf numFmtId="4" fontId="105" fillId="48" borderId="14" applyNumberFormat="0" applyProtection="0">
      <alignment horizontal="right" vertical="center"/>
    </xf>
    <xf numFmtId="0" fontId="10" fillId="0" borderId="0"/>
    <xf numFmtId="0" fontId="7" fillId="0" borderId="0"/>
    <xf numFmtId="4" fontId="53" fillId="48" borderId="14">
      <alignment horizontal="right" vertical="center"/>
    </xf>
    <xf numFmtId="0" fontId="9" fillId="7" borderId="0" applyNumberFormat="0" applyBorder="0" applyAlignment="0" applyProtection="0"/>
    <xf numFmtId="4" fontId="73" fillId="47" borderId="14" applyNumberFormat="0" applyProtection="0">
      <alignment horizontal="left" vertical="center" indent="1"/>
    </xf>
    <xf numFmtId="0" fontId="7" fillId="7" borderId="0" applyNumberFormat="0" applyBorder="0" applyAlignment="0" applyProtection="0"/>
    <xf numFmtId="0" fontId="9" fillId="7" borderId="0" applyNumberFormat="0" applyBorder="0" applyAlignment="0" applyProtection="0"/>
    <xf numFmtId="0" fontId="7" fillId="7" borderId="0" applyNumberFormat="0" applyBorder="0" applyAlignment="0" applyProtection="0"/>
    <xf numFmtId="0" fontId="9" fillId="7" borderId="0" applyNumberFormat="0" applyBorder="0" applyAlignment="0" applyProtection="0"/>
    <xf numFmtId="0" fontId="10" fillId="0" borderId="0"/>
    <xf numFmtId="0" fontId="9" fillId="6" borderId="0" applyNumberFormat="0" applyBorder="0" applyAlignment="0" applyProtection="0"/>
    <xf numFmtId="0" fontId="7" fillId="6" borderId="0" applyNumberFormat="0" applyBorder="0" applyAlignment="0" applyProtection="0"/>
    <xf numFmtId="0" fontId="10" fillId="0" borderId="0"/>
    <xf numFmtId="0" fontId="9" fillId="6" borderId="0" applyNumberFormat="0" applyBorder="0" applyAlignment="0" applyProtection="0"/>
    <xf numFmtId="0" fontId="7" fillId="6" borderId="0" applyNumberFormat="0" applyBorder="0" applyAlignment="0" applyProtection="0"/>
    <xf numFmtId="0" fontId="9" fillId="6" borderId="0" applyNumberFormat="0" applyBorder="0" applyAlignment="0" applyProtection="0"/>
    <xf numFmtId="0" fontId="98" fillId="0" borderId="0"/>
    <xf numFmtId="0" fontId="10" fillId="0" borderId="0"/>
    <xf numFmtId="0" fontId="9" fillId="5" borderId="0" applyNumberFormat="0" applyBorder="0" applyAlignment="0" applyProtection="0"/>
    <xf numFmtId="0" fontId="7" fillId="5" borderId="0" applyNumberFormat="0" applyBorder="0" applyAlignment="0" applyProtection="0"/>
    <xf numFmtId="4" fontId="139" fillId="51" borderId="35" applyNumberFormat="0" applyProtection="0">
      <alignment horizontal="left" vertical="center" indent="1"/>
    </xf>
    <xf numFmtId="4" fontId="57" fillId="48" borderId="14">
      <alignment horizontal="right" vertical="center"/>
    </xf>
    <xf numFmtId="0" fontId="9" fillId="5" borderId="0" applyNumberFormat="0" applyBorder="0" applyAlignment="0" applyProtection="0"/>
    <xf numFmtId="0" fontId="7" fillId="5" borderId="0" applyNumberFormat="0" applyBorder="0" applyAlignment="0" applyProtection="0"/>
    <xf numFmtId="0" fontId="9" fillId="5" borderId="0" applyNumberFormat="0" applyBorder="0" applyAlignment="0" applyProtection="0"/>
    <xf numFmtId="0" fontId="58" fillId="0" borderId="0"/>
    <xf numFmtId="0" fontId="58" fillId="0" borderId="0"/>
    <xf numFmtId="0" fontId="9" fillId="4" borderId="0" applyNumberFormat="0" applyBorder="0" applyAlignment="0" applyProtection="0"/>
    <xf numFmtId="0" fontId="7" fillId="4" borderId="0" applyNumberFormat="0" applyBorder="0" applyAlignment="0" applyProtection="0"/>
    <xf numFmtId="0" fontId="9" fillId="4" borderId="0" applyNumberFormat="0" applyBorder="0" applyAlignment="0" applyProtection="0"/>
    <xf numFmtId="0" fontId="7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29" borderId="11" applyNumberFormat="0" applyFont="0" applyAlignment="0" applyProtection="0"/>
    <xf numFmtId="0" fontId="9" fillId="3" borderId="0" applyNumberFormat="0" applyBorder="0" applyAlignment="0" applyProtection="0"/>
    <xf numFmtId="0" fontId="7" fillId="3" borderId="0" applyNumberFormat="0" applyBorder="0" applyAlignment="0" applyProtection="0"/>
    <xf numFmtId="0" fontId="25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7" fillId="29" borderId="11" applyNumberFormat="0" applyFont="0" applyAlignment="0" applyProtection="0"/>
    <xf numFmtId="0" fontId="111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9" fillId="3" borderId="0" applyNumberFormat="0" applyBorder="0" applyAlignment="0" applyProtection="0"/>
    <xf numFmtId="0" fontId="7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29" borderId="11" applyNumberFormat="0" applyFont="0" applyAlignment="0" applyProtection="0"/>
    <xf numFmtId="0" fontId="24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7" fillId="29" borderId="11" applyNumberFormat="0" applyFont="0" applyAlignment="0" applyProtection="0"/>
    <xf numFmtId="0" fontId="9" fillId="29" borderId="11" applyNumberFormat="0" applyFont="0" applyAlignment="0" applyProtection="0"/>
    <xf numFmtId="0" fontId="9" fillId="2" borderId="0" applyNumberFormat="0" applyBorder="0" applyAlignment="0" applyProtection="0"/>
    <xf numFmtId="0" fontId="7" fillId="2" borderId="0" applyNumberFormat="0" applyBorder="0" applyAlignment="0" applyProtection="0"/>
    <xf numFmtId="0" fontId="9" fillId="2" borderId="0" applyNumberFormat="0" applyBorder="0" applyAlignment="0" applyProtection="0"/>
    <xf numFmtId="0" fontId="26" fillId="0" borderId="0" applyNumberFormat="0" applyFill="0" applyBorder="0" applyAlignment="0" applyProtection="0"/>
    <xf numFmtId="0" fontId="20" fillId="0" borderId="7" applyNumberFormat="0" applyFill="0" applyAlignment="0" applyProtection="0"/>
    <xf numFmtId="0" fontId="113" fillId="0" borderId="7" applyNumberFormat="0" applyFill="0" applyAlignment="0" applyProtection="0"/>
    <xf numFmtId="0" fontId="20" fillId="0" borderId="7" applyNumberFormat="0" applyFill="0" applyAlignment="0" applyProtection="0"/>
    <xf numFmtId="0" fontId="7" fillId="2" borderId="0" applyNumberFormat="0" applyBorder="0" applyAlignment="0" applyProtection="0"/>
    <xf numFmtId="0" fontId="113" fillId="0" borderId="7" applyNumberFormat="0" applyFill="0" applyAlignment="0" applyProtection="0"/>
    <xf numFmtId="0" fontId="20" fillId="0" borderId="7" applyNumberFormat="0" applyFill="0" applyAlignment="0" applyProtection="0"/>
    <xf numFmtId="0" fontId="9" fillId="2" borderId="0" applyNumberFormat="0" applyBorder="0" applyAlignment="0" applyProtection="0"/>
    <xf numFmtId="0" fontId="21" fillId="0" borderId="8" applyNumberFormat="0" applyFill="0" applyAlignment="0" applyProtection="0"/>
    <xf numFmtId="0" fontId="114" fillId="0" borderId="8" applyNumberFormat="0" applyFill="0" applyAlignment="0" applyProtection="0"/>
    <xf numFmtId="0" fontId="21" fillId="0" borderId="8" applyNumberFormat="0" applyFill="0" applyAlignment="0" applyProtection="0"/>
    <xf numFmtId="0" fontId="114" fillId="0" borderId="8" applyNumberFormat="0" applyFill="0" applyAlignment="0" applyProtection="0"/>
    <xf numFmtId="0" fontId="21" fillId="0" borderId="8" applyNumberFormat="0" applyFill="0" applyAlignment="0" applyProtection="0"/>
    <xf numFmtId="0" fontId="18" fillId="0" borderId="9" applyNumberFormat="0" applyFill="0" applyAlignment="0" applyProtection="0"/>
    <xf numFmtId="0" fontId="106" fillId="0" borderId="9" applyNumberFormat="0" applyFill="0" applyAlignment="0" applyProtection="0"/>
    <xf numFmtId="0" fontId="18" fillId="0" borderId="9" applyNumberFormat="0" applyFill="0" applyAlignment="0" applyProtection="0"/>
    <xf numFmtId="0" fontId="106" fillId="0" borderId="9" applyNumberFormat="0" applyFill="0" applyAlignment="0" applyProtection="0"/>
    <xf numFmtId="0" fontId="18" fillId="0" borderId="9" applyNumberFormat="0" applyFill="0" applyAlignment="0" applyProtection="0"/>
    <xf numFmtId="0" fontId="11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3" fillId="0" borderId="19" applyNumberFormat="0" applyFill="0" applyAlignment="0" applyProtection="0"/>
    <xf numFmtId="0" fontId="116" fillId="0" borderId="19" applyNumberFormat="0" applyFill="0" applyAlignment="0" applyProtection="0"/>
    <xf numFmtId="10" fontId="99" fillId="0" borderId="0" applyFont="0" applyFill="0" applyBorder="0" applyAlignment="0" applyProtection="0"/>
    <xf numFmtId="10" fontId="10" fillId="0" borderId="0" applyFont="0" applyFill="0" applyBorder="0" applyAlignment="0" applyProtection="0"/>
    <xf numFmtId="3" fontId="10" fillId="0" borderId="0" applyFont="0" applyFill="0" applyBorder="0" applyAlignment="0" applyProtection="0"/>
    <xf numFmtId="0" fontId="8" fillId="9" borderId="0" applyNumberFormat="0" applyBorder="0" applyAlignment="0" applyProtection="0"/>
    <xf numFmtId="0" fontId="100" fillId="9" borderId="0" applyNumberFormat="0" applyBorder="0" applyAlignment="0" applyProtection="0"/>
    <xf numFmtId="0" fontId="8" fillId="9" borderId="0" applyNumberFormat="0" applyBorder="0" applyAlignment="0" applyProtection="0"/>
    <xf numFmtId="0" fontId="100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12" borderId="0" applyNumberFormat="0" applyBorder="0" applyAlignment="0" applyProtection="0"/>
    <xf numFmtId="0" fontId="100" fillId="12" borderId="0" applyNumberFormat="0" applyBorder="0" applyAlignment="0" applyProtection="0"/>
    <xf numFmtId="0" fontId="8" fillId="12" borderId="0" applyNumberFormat="0" applyBorder="0" applyAlignment="0" applyProtection="0"/>
    <xf numFmtId="0" fontId="100" fillId="12" borderId="0" applyNumberFormat="0" applyBorder="0" applyAlignment="0" applyProtection="0"/>
    <xf numFmtId="0" fontId="8" fillId="12" borderId="0" applyNumberFormat="0" applyBorder="0" applyAlignment="0" applyProtection="0"/>
    <xf numFmtId="0" fontId="9" fillId="11" borderId="0" applyNumberFormat="0" applyBorder="0" applyAlignment="0" applyProtection="0"/>
    <xf numFmtId="0" fontId="7" fillId="11" borderId="0" applyNumberFormat="0" applyBorder="0" applyAlignment="0" applyProtection="0"/>
    <xf numFmtId="0" fontId="9" fillId="11" borderId="0" applyNumberFormat="0" applyBorder="0" applyAlignment="0" applyProtection="0"/>
    <xf numFmtId="0" fontId="17" fillId="20" borderId="4" applyNumberFormat="0" applyAlignment="0" applyProtection="0"/>
    <xf numFmtId="0" fontId="110" fillId="20" borderId="4" applyNumberFormat="0" applyAlignment="0" applyProtection="0"/>
    <xf numFmtId="0" fontId="17" fillId="20" borderId="4" applyNumberFormat="0" applyAlignment="0" applyProtection="0"/>
    <xf numFmtId="0" fontId="7" fillId="11" borderId="0" applyNumberFormat="0" applyBorder="0" applyAlignment="0" applyProtection="0"/>
    <xf numFmtId="0" fontId="110" fillId="20" borderId="4" applyNumberFormat="0" applyAlignment="0" applyProtection="0"/>
    <xf numFmtId="0" fontId="17" fillId="20" borderId="4" applyNumberFormat="0" applyAlignment="0" applyProtection="0"/>
    <xf numFmtId="0" fontId="9" fillId="11" borderId="0" applyNumberFormat="0" applyBorder="0" applyAlignment="0" applyProtection="0"/>
    <xf numFmtId="4" fontId="73" fillId="7" borderId="14" applyNumberFormat="0" applyProtection="0">
      <alignment vertical="center"/>
    </xf>
    <xf numFmtId="4" fontId="48" fillId="27" borderId="14">
      <alignment vertical="center"/>
    </xf>
    <xf numFmtId="0" fontId="9" fillId="8" borderId="0" applyNumberFormat="0" applyBorder="0" applyAlignment="0" applyProtection="0"/>
    <xf numFmtId="0" fontId="7" fillId="8" borderId="0" applyNumberFormat="0" applyBorder="0" applyAlignment="0" applyProtection="0"/>
    <xf numFmtId="0" fontId="9" fillId="8" borderId="0" applyNumberFormat="0" applyBorder="0" applyAlignment="0" applyProtection="0"/>
    <xf numFmtId="0" fontId="7" fillId="8" borderId="0" applyNumberFormat="0" applyBorder="0" applyAlignment="0" applyProtection="0"/>
    <xf numFmtId="4" fontId="105" fillId="60" borderId="14" applyNumberFormat="0" applyProtection="0">
      <alignment horizontal="left" vertical="center" indent="1"/>
    </xf>
    <xf numFmtId="0" fontId="9" fillId="8" borderId="0" applyNumberFormat="0" applyBorder="0" applyAlignment="0" applyProtection="0"/>
    <xf numFmtId="4" fontId="105" fillId="46" borderId="10" applyNumberFormat="0" applyProtection="0">
      <alignment horizontal="left" vertical="center" indent="1"/>
    </xf>
    <xf numFmtId="0" fontId="9" fillId="5" borderId="0" applyNumberFormat="0" applyBorder="0" applyAlignment="0" applyProtection="0"/>
    <xf numFmtId="0" fontId="7" fillId="5" borderId="0" applyNumberFormat="0" applyBorder="0" applyAlignment="0" applyProtection="0"/>
    <xf numFmtId="0" fontId="9" fillId="5" borderId="0" applyNumberFormat="0" applyBorder="0" applyAlignment="0" applyProtection="0"/>
    <xf numFmtId="0" fontId="7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10" borderId="0" applyNumberFormat="0" applyBorder="0" applyAlignment="0" applyProtection="0"/>
    <xf numFmtId="0" fontId="7" fillId="10" borderId="0" applyNumberFormat="0" applyBorder="0" applyAlignment="0" applyProtection="0"/>
    <xf numFmtId="4" fontId="51" fillId="45" borderId="16">
      <alignment horizontal="left" vertical="center" indent="1"/>
    </xf>
    <xf numFmtId="0" fontId="9" fillId="10" borderId="0" applyNumberFormat="0" applyBorder="0" applyAlignment="0" applyProtection="0"/>
    <xf numFmtId="4" fontId="132" fillId="47" borderId="10" applyNumberFormat="0" applyProtection="0">
      <alignment horizontal="left" vertical="center" indent="1"/>
    </xf>
    <xf numFmtId="4" fontId="51" fillId="46" borderId="0">
      <alignment horizontal="left" vertical="center" indent="1"/>
    </xf>
    <xf numFmtId="0" fontId="7" fillId="10" borderId="0" applyNumberFormat="0" applyBorder="0" applyAlignment="0" applyProtection="0"/>
    <xf numFmtId="0" fontId="9" fillId="10" borderId="0" applyNumberFormat="0" applyBorder="0" applyAlignment="0" applyProtection="0"/>
    <xf numFmtId="4" fontId="50" fillId="47" borderId="14">
      <alignment horizontal="right" vertical="center"/>
    </xf>
    <xf numFmtId="0" fontId="9" fillId="9" borderId="0" applyNumberFormat="0" applyBorder="0" applyAlignment="0" applyProtection="0"/>
    <xf numFmtId="4" fontId="27" fillId="47" borderId="0">
      <alignment horizontal="left" vertical="center" indent="1"/>
    </xf>
    <xf numFmtId="0" fontId="7" fillId="9" borderId="0" applyNumberFormat="0" applyBorder="0" applyAlignment="0" applyProtection="0"/>
    <xf numFmtId="0" fontId="9" fillId="9" borderId="0" applyNumberFormat="0" applyBorder="0" applyAlignment="0" applyProtection="0"/>
    <xf numFmtId="0" fontId="7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8" borderId="0" applyNumberFormat="0" applyBorder="0" applyAlignment="0" applyProtection="0"/>
    <xf numFmtId="0" fontId="7" fillId="8" borderId="0" applyNumberFormat="0" applyBorder="0" applyAlignment="0" applyProtection="0"/>
    <xf numFmtId="4" fontId="27" fillId="46" borderId="0">
      <alignment horizontal="left" vertical="center" indent="1"/>
    </xf>
    <xf numFmtId="0" fontId="9" fillId="8" borderId="0" applyNumberFormat="0" applyBorder="0" applyAlignment="0" applyProtection="0"/>
    <xf numFmtId="0" fontId="7" fillId="8" borderId="0" applyNumberFormat="0" applyBorder="0" applyAlignment="0" applyProtection="0"/>
    <xf numFmtId="4" fontId="50" fillId="48" borderId="14">
      <alignment vertical="center"/>
    </xf>
    <xf numFmtId="0" fontId="9" fillId="8" borderId="0" applyNumberFormat="0" applyBorder="0" applyAlignment="0" applyProtection="0"/>
    <xf numFmtId="4" fontId="53" fillId="48" borderId="14">
      <alignment vertical="center"/>
    </xf>
    <xf numFmtId="4" fontId="51" fillId="47" borderId="17">
      <alignment horizontal="left" vertical="center" indent="1"/>
    </xf>
    <xf numFmtId="4" fontId="105" fillId="48" borderId="14" applyNumberFormat="0" applyProtection="0">
      <alignment horizontal="right" vertical="center"/>
    </xf>
    <xf numFmtId="4" fontId="53" fillId="48" borderId="14">
      <alignment horizontal="right" vertical="center"/>
    </xf>
    <xf numFmtId="0" fontId="9" fillId="7" borderId="0" applyNumberFormat="0" applyBorder="0" applyAlignment="0" applyProtection="0"/>
    <xf numFmtId="4" fontId="73" fillId="47" borderId="14" applyNumberFormat="0" applyProtection="0">
      <alignment horizontal="left" vertical="center" indent="1"/>
    </xf>
    <xf numFmtId="0" fontId="7" fillId="7" borderId="0" applyNumberFormat="0" applyBorder="0" applyAlignment="0" applyProtection="0"/>
    <xf numFmtId="0" fontId="9" fillId="7" borderId="0" applyNumberFormat="0" applyBorder="0" applyAlignment="0" applyProtection="0"/>
    <xf numFmtId="0" fontId="7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6" borderId="0" applyNumberFormat="0" applyBorder="0" applyAlignment="0" applyProtection="0"/>
    <xf numFmtId="0" fontId="7" fillId="6" borderId="0" applyNumberFormat="0" applyBorder="0" applyAlignment="0" applyProtection="0"/>
    <xf numFmtId="0" fontId="9" fillId="6" borderId="0" applyNumberFormat="0" applyBorder="0" applyAlignment="0" applyProtection="0"/>
    <xf numFmtId="0" fontId="7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5" borderId="0" applyNumberFormat="0" applyBorder="0" applyAlignment="0" applyProtection="0"/>
    <xf numFmtId="0" fontId="7" fillId="5" borderId="0" applyNumberFormat="0" applyBorder="0" applyAlignment="0" applyProtection="0"/>
    <xf numFmtId="4" fontId="139" fillId="51" borderId="35" applyNumberFormat="0" applyProtection="0">
      <alignment horizontal="left" vertical="center" indent="1"/>
    </xf>
    <xf numFmtId="4" fontId="57" fillId="48" borderId="14">
      <alignment horizontal="right" vertical="center"/>
    </xf>
    <xf numFmtId="0" fontId="9" fillId="5" borderId="0" applyNumberFormat="0" applyBorder="0" applyAlignment="0" applyProtection="0"/>
    <xf numFmtId="0" fontId="7" fillId="5" borderId="0" applyNumberFormat="0" applyBorder="0" applyAlignment="0" applyProtection="0"/>
    <xf numFmtId="0" fontId="9" fillId="5" borderId="0" applyNumberFormat="0" applyBorder="0" applyAlignment="0" applyProtection="0"/>
    <xf numFmtId="0" fontId="58" fillId="0" borderId="0"/>
    <xf numFmtId="0" fontId="58" fillId="0" borderId="0"/>
    <xf numFmtId="0" fontId="9" fillId="4" borderId="0" applyNumberFormat="0" applyBorder="0" applyAlignment="0" applyProtection="0"/>
    <xf numFmtId="0" fontId="7" fillId="4" borderId="0" applyNumberFormat="0" applyBorder="0" applyAlignment="0" applyProtection="0"/>
    <xf numFmtId="0" fontId="9" fillId="4" borderId="0" applyNumberFormat="0" applyBorder="0" applyAlignment="0" applyProtection="0"/>
    <xf numFmtId="0" fontId="7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3" borderId="0" applyNumberFormat="0" applyBorder="0" applyAlignment="0" applyProtection="0"/>
    <xf numFmtId="0" fontId="7" fillId="3" borderId="0" applyNumberFormat="0" applyBorder="0" applyAlignment="0" applyProtection="0"/>
    <xf numFmtId="0" fontId="25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9" fillId="3" borderId="0" applyNumberFormat="0" applyBorder="0" applyAlignment="0" applyProtection="0"/>
    <xf numFmtId="0" fontId="7" fillId="3" borderId="0" applyNumberFormat="0" applyBorder="0" applyAlignment="0" applyProtection="0"/>
    <xf numFmtId="0" fontId="9" fillId="3" borderId="0" applyNumberFormat="0" applyBorder="0" applyAlignment="0" applyProtection="0"/>
    <xf numFmtId="0" fontId="24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9" fillId="2" borderId="0" applyNumberFormat="0" applyBorder="0" applyAlignment="0" applyProtection="0"/>
    <xf numFmtId="0" fontId="7" fillId="2" borderId="0" applyNumberFormat="0" applyBorder="0" applyAlignment="0" applyProtection="0"/>
    <xf numFmtId="0" fontId="9" fillId="2" borderId="0" applyNumberFormat="0" applyBorder="0" applyAlignment="0" applyProtection="0"/>
    <xf numFmtId="0" fontId="26" fillId="0" borderId="0" applyNumberFormat="0" applyFill="0" applyBorder="0" applyAlignment="0" applyProtection="0"/>
    <xf numFmtId="0" fontId="20" fillId="0" borderId="7" applyNumberFormat="0" applyFill="0" applyAlignment="0" applyProtection="0"/>
    <xf numFmtId="0" fontId="113" fillId="0" borderId="7" applyNumberFormat="0" applyFill="0" applyAlignment="0" applyProtection="0"/>
    <xf numFmtId="0" fontId="20" fillId="0" borderId="7" applyNumberFormat="0" applyFill="0" applyAlignment="0" applyProtection="0"/>
    <xf numFmtId="0" fontId="7" fillId="2" borderId="0" applyNumberFormat="0" applyBorder="0" applyAlignment="0" applyProtection="0"/>
    <xf numFmtId="0" fontId="113" fillId="0" borderId="7" applyNumberFormat="0" applyFill="0" applyAlignment="0" applyProtection="0"/>
    <xf numFmtId="0" fontId="20" fillId="0" borderId="7" applyNumberFormat="0" applyFill="0" applyAlignment="0" applyProtection="0"/>
    <xf numFmtId="0" fontId="9" fillId="2" borderId="0" applyNumberFormat="0" applyBorder="0" applyAlignment="0" applyProtection="0"/>
    <xf numFmtId="0" fontId="21" fillId="0" borderId="8" applyNumberFormat="0" applyFill="0" applyAlignment="0" applyProtection="0"/>
    <xf numFmtId="0" fontId="114" fillId="0" borderId="8" applyNumberFormat="0" applyFill="0" applyAlignment="0" applyProtection="0"/>
    <xf numFmtId="0" fontId="21" fillId="0" borderId="8" applyNumberFormat="0" applyFill="0" applyAlignment="0" applyProtection="0"/>
    <xf numFmtId="0" fontId="114" fillId="0" borderId="8" applyNumberFormat="0" applyFill="0" applyAlignment="0" applyProtection="0"/>
    <xf numFmtId="0" fontId="21" fillId="0" borderId="8" applyNumberFormat="0" applyFill="0" applyAlignment="0" applyProtection="0"/>
    <xf numFmtId="0" fontId="18" fillId="0" borderId="9" applyNumberFormat="0" applyFill="0" applyAlignment="0" applyProtection="0"/>
    <xf numFmtId="0" fontId="106" fillId="0" borderId="9" applyNumberFormat="0" applyFill="0" applyAlignment="0" applyProtection="0"/>
    <xf numFmtId="0" fontId="18" fillId="0" borderId="9" applyNumberFormat="0" applyFill="0" applyAlignment="0" applyProtection="0"/>
    <xf numFmtId="0" fontId="106" fillId="0" borderId="9" applyNumberFormat="0" applyFill="0" applyAlignment="0" applyProtection="0"/>
    <xf numFmtId="0" fontId="18" fillId="0" borderId="9" applyNumberFormat="0" applyFill="0" applyAlignment="0" applyProtection="0"/>
    <xf numFmtId="0" fontId="11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3" fillId="0" borderId="19" applyNumberFormat="0" applyFill="0" applyAlignment="0" applyProtection="0"/>
    <xf numFmtId="0" fontId="116" fillId="0" borderId="19" applyNumberFormat="0" applyFill="0" applyAlignment="0" applyProtection="0"/>
    <xf numFmtId="0" fontId="99" fillId="0" borderId="0"/>
    <xf numFmtId="0" fontId="10" fillId="0" borderId="0"/>
    <xf numFmtId="0" fontId="10" fillId="0" borderId="0"/>
    <xf numFmtId="3" fontId="10" fillId="0" borderId="0" applyFont="0" applyFill="0" applyBorder="0" applyAlignment="0" applyProtection="0"/>
    <xf numFmtId="0" fontId="17" fillId="20" borderId="4" applyNumberFormat="0" applyAlignment="0" applyProtection="0"/>
    <xf numFmtId="0" fontId="110" fillId="20" borderId="4" applyNumberFormat="0" applyAlignment="0" applyProtection="0"/>
    <xf numFmtId="0" fontId="17" fillId="20" borderId="4" applyNumberFormat="0" applyAlignment="0" applyProtection="0"/>
    <xf numFmtId="0" fontId="110" fillId="20" borderId="4" applyNumberFormat="0" applyAlignment="0" applyProtection="0"/>
    <xf numFmtId="0" fontId="17" fillId="20" borderId="4" applyNumberFormat="0" applyAlignment="0" applyProtection="0"/>
    <xf numFmtId="4" fontId="73" fillId="7" borderId="14" applyNumberFormat="0" applyProtection="0">
      <alignment vertical="center"/>
    </xf>
    <xf numFmtId="4" fontId="48" fillId="27" borderId="14">
      <alignment vertical="center"/>
    </xf>
    <xf numFmtId="0" fontId="10" fillId="0" borderId="0"/>
    <xf numFmtId="4" fontId="105" fillId="60" borderId="14" applyNumberFormat="0" applyProtection="0">
      <alignment horizontal="left" vertical="center" indent="1"/>
    </xf>
    <xf numFmtId="4" fontId="105" fillId="46" borderId="10" applyNumberFormat="0" applyProtection="0">
      <alignment horizontal="left" vertical="center" indent="1"/>
    </xf>
    <xf numFmtId="4" fontId="51" fillId="45" borderId="16">
      <alignment horizontal="left" vertical="center" indent="1"/>
    </xf>
    <xf numFmtId="4" fontId="132" fillId="47" borderId="10" applyNumberFormat="0" applyProtection="0">
      <alignment horizontal="left" vertical="center" indent="1"/>
    </xf>
    <xf numFmtId="4" fontId="51" fillId="46" borderId="0">
      <alignment horizontal="left" vertical="center" indent="1"/>
    </xf>
    <xf numFmtId="4" fontId="50" fillId="47" borderId="14">
      <alignment horizontal="right" vertical="center"/>
    </xf>
    <xf numFmtId="4" fontId="27" fillId="47" borderId="0">
      <alignment horizontal="left" vertical="center" indent="1"/>
    </xf>
    <xf numFmtId="0" fontId="10" fillId="0" borderId="0"/>
    <xf numFmtId="4" fontId="27" fillId="46" borderId="0">
      <alignment horizontal="left" vertical="center" indent="1"/>
    </xf>
    <xf numFmtId="0" fontId="6" fillId="0" borderId="0"/>
    <xf numFmtId="4" fontId="50" fillId="48" borderId="14">
      <alignment vertical="center"/>
    </xf>
    <xf numFmtId="0" fontId="6" fillId="0" borderId="0"/>
    <xf numFmtId="0" fontId="6" fillId="0" borderId="0"/>
    <xf numFmtId="4" fontId="53" fillId="48" borderId="14">
      <alignment vertical="center"/>
    </xf>
    <xf numFmtId="0" fontId="6" fillId="0" borderId="0"/>
    <xf numFmtId="4" fontId="51" fillId="47" borderId="17">
      <alignment horizontal="left" vertical="center" indent="1"/>
    </xf>
    <xf numFmtId="4" fontId="105" fillId="48" borderId="14" applyNumberFormat="0" applyProtection="0">
      <alignment horizontal="right" vertical="center"/>
    </xf>
    <xf numFmtId="4" fontId="53" fillId="48" borderId="14">
      <alignment horizontal="right" vertical="center"/>
    </xf>
    <xf numFmtId="4" fontId="73" fillId="47" borderId="14" applyNumberFormat="0" applyProtection="0">
      <alignment horizontal="left" vertical="center" indent="1"/>
    </xf>
    <xf numFmtId="4" fontId="139" fillId="51" borderId="35" applyNumberFormat="0" applyProtection="0">
      <alignment horizontal="left" vertical="center" indent="1"/>
    </xf>
    <xf numFmtId="4" fontId="57" fillId="48" borderId="14">
      <alignment horizontal="right" vertical="center"/>
    </xf>
    <xf numFmtId="0" fontId="58" fillId="0" borderId="0"/>
    <xf numFmtId="0" fontId="58" fillId="0" borderId="0"/>
    <xf numFmtId="0" fontId="25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4" fontId="27" fillId="47" borderId="0" applyNumberFormat="0" applyProtection="0">
      <alignment horizontal="left" vertical="center"/>
    </xf>
    <xf numFmtId="0" fontId="24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4" fontId="27" fillId="46" borderId="0" applyNumberFormat="0" applyProtection="0">
      <alignment horizontal="left" vertical="center"/>
    </xf>
    <xf numFmtId="0" fontId="112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0" fillId="0" borderId="7" applyNumberFormat="0" applyFill="0" applyAlignment="0" applyProtection="0"/>
    <xf numFmtId="0" fontId="113" fillId="0" borderId="7" applyNumberFormat="0" applyFill="0" applyAlignment="0" applyProtection="0"/>
    <xf numFmtId="0" fontId="20" fillId="0" borderId="7" applyNumberFormat="0" applyFill="0" applyAlignment="0" applyProtection="0"/>
    <xf numFmtId="0" fontId="113" fillId="0" borderId="7" applyNumberFormat="0" applyFill="0" applyAlignment="0" applyProtection="0"/>
    <xf numFmtId="0" fontId="20" fillId="0" borderId="7" applyNumberFormat="0" applyFill="0" applyAlignment="0" applyProtection="0"/>
    <xf numFmtId="0" fontId="58" fillId="0" borderId="0"/>
    <xf numFmtId="0" fontId="58" fillId="0" borderId="0"/>
    <xf numFmtId="0" fontId="21" fillId="0" borderId="8" applyNumberFormat="0" applyFill="0" applyAlignment="0" applyProtection="0"/>
    <xf numFmtId="0" fontId="114" fillId="0" borderId="8" applyNumberFormat="0" applyFill="0" applyAlignment="0" applyProtection="0"/>
    <xf numFmtId="0" fontId="21" fillId="0" borderId="8" applyNumberFormat="0" applyFill="0" applyAlignment="0" applyProtection="0"/>
    <xf numFmtId="0" fontId="114" fillId="0" borderId="8" applyNumberFormat="0" applyFill="0" applyAlignment="0" applyProtection="0"/>
    <xf numFmtId="0" fontId="21" fillId="0" borderId="8" applyNumberFormat="0" applyFill="0" applyAlignment="0" applyProtection="0"/>
    <xf numFmtId="0" fontId="18" fillId="0" borderId="9" applyNumberFormat="0" applyFill="0" applyAlignment="0" applyProtection="0"/>
    <xf numFmtId="0" fontId="106" fillId="0" borderId="9" applyNumberFormat="0" applyFill="0" applyAlignment="0" applyProtection="0"/>
    <xf numFmtId="0" fontId="18" fillId="0" borderId="9" applyNumberFormat="0" applyFill="0" applyAlignment="0" applyProtection="0"/>
    <xf numFmtId="0" fontId="106" fillId="0" borderId="9" applyNumberFormat="0" applyFill="0" applyAlignment="0" applyProtection="0"/>
    <xf numFmtId="0" fontId="18" fillId="0" borderId="9" applyNumberFormat="0" applyFill="0" applyAlignment="0" applyProtection="0"/>
    <xf numFmtId="0" fontId="27" fillId="0" borderId="0">
      <alignment vertical="top"/>
    </xf>
    <xf numFmtId="0" fontId="11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>
      <alignment vertical="top"/>
    </xf>
    <xf numFmtId="0" fontId="11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>
      <alignment vertical="top"/>
    </xf>
    <xf numFmtId="0" fontId="10" fillId="0" borderId="0"/>
    <xf numFmtId="0" fontId="10" fillId="0" borderId="0"/>
    <xf numFmtId="0" fontId="23" fillId="0" borderId="19" applyNumberFormat="0" applyFill="0" applyAlignment="0" applyProtection="0"/>
    <xf numFmtId="0" fontId="116" fillId="0" borderId="19" applyNumberFormat="0" applyFill="0" applyAlignment="0" applyProtection="0"/>
    <xf numFmtId="0" fontId="10" fillId="0" borderId="0"/>
    <xf numFmtId="0" fontId="5" fillId="0" borderId="0"/>
    <xf numFmtId="43" fontId="7" fillId="0" borderId="0" applyFont="0" applyFill="0" applyBorder="0" applyAlignment="0" applyProtection="0"/>
    <xf numFmtId="9" fontId="34" fillId="0" borderId="0" applyFont="0" applyFill="0" applyBorder="0" applyAlignment="0" applyProtection="0"/>
    <xf numFmtId="0" fontId="34" fillId="0" borderId="0"/>
    <xf numFmtId="244" fontId="10" fillId="0" borderId="0" applyFont="0" applyFill="0" applyBorder="0" applyAlignment="0" applyProtection="0"/>
    <xf numFmtId="3" fontId="10" fillId="0" borderId="0" applyFont="0" applyFill="0" applyBorder="0" applyAlignment="0" applyProtection="0"/>
    <xf numFmtId="245" fontId="10" fillId="0" borderId="0" applyFont="0" applyFill="0" applyBorder="0" applyAlignment="0" applyProtection="0"/>
    <xf numFmtId="246" fontId="10" fillId="0" borderId="0" applyFont="0" applyFill="0" applyBorder="0" applyAlignment="0" applyProtection="0"/>
    <xf numFmtId="37" fontId="10" fillId="0" borderId="0" applyFont="0" applyFill="0" applyBorder="0" applyAlignment="0" applyProtection="0"/>
    <xf numFmtId="0" fontId="10" fillId="0" borderId="0"/>
    <xf numFmtId="0" fontId="144" fillId="0" borderId="0"/>
    <xf numFmtId="0" fontId="14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44" fillId="0" borderId="0"/>
    <xf numFmtId="0" fontId="27" fillId="0" borderId="0">
      <alignment vertical="top"/>
    </xf>
    <xf numFmtId="0" fontId="144" fillId="0" borderId="0"/>
    <xf numFmtId="0" fontId="10" fillId="0" borderId="0"/>
    <xf numFmtId="0" fontId="44" fillId="0" borderId="0"/>
    <xf numFmtId="0" fontId="10" fillId="0" borderId="0"/>
    <xf numFmtId="0" fontId="10" fillId="0" borderId="0"/>
    <xf numFmtId="247" fontId="10" fillId="0" borderId="0" applyFont="0" applyFill="0" applyAlignment="0" applyProtection="0"/>
    <xf numFmtId="248" fontId="10" fillId="0" borderId="0" applyFont="0" applyFill="0" applyBorder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5" borderId="0" applyNumberFormat="0" applyBorder="0" applyAlignment="0" applyProtection="0"/>
    <xf numFmtId="0" fontId="7" fillId="8" borderId="0" applyNumberFormat="0" applyBorder="0" applyAlignment="0" applyProtection="0"/>
    <xf numFmtId="0" fontId="7" fillId="11" borderId="0" applyNumberFormat="0" applyBorder="0" applyAlignment="0" applyProtection="0"/>
    <xf numFmtId="0" fontId="100" fillId="12" borderId="0" applyNumberFormat="0" applyBorder="0" applyAlignment="0" applyProtection="0"/>
    <xf numFmtId="0" fontId="100" fillId="9" borderId="0" applyNumberFormat="0" applyBorder="0" applyAlignment="0" applyProtection="0"/>
    <xf numFmtId="0" fontId="100" fillId="10" borderId="0" applyNumberFormat="0" applyBorder="0" applyAlignment="0" applyProtection="0"/>
    <xf numFmtId="0" fontId="100" fillId="13" borderId="0" applyNumberFormat="0" applyBorder="0" applyAlignment="0" applyProtection="0"/>
    <xf numFmtId="0" fontId="100" fillId="14" borderId="0" applyNumberFormat="0" applyBorder="0" applyAlignment="0" applyProtection="0"/>
    <xf numFmtId="0" fontId="100" fillId="15" borderId="0" applyNumberFormat="0" applyBorder="0" applyAlignment="0" applyProtection="0"/>
    <xf numFmtId="0" fontId="7" fillId="63" borderId="0" applyNumberFormat="0" applyBorder="0" applyAlignment="0" applyProtection="0"/>
    <xf numFmtId="0" fontId="7" fillId="64" borderId="0" applyNumberFormat="0" applyBorder="0" applyAlignment="0" applyProtection="0"/>
    <xf numFmtId="0" fontId="100" fillId="65" borderId="0" applyNumberFormat="0" applyBorder="0" applyAlignment="0" applyProtection="0"/>
    <xf numFmtId="0" fontId="100" fillId="66" borderId="0" applyNumberFormat="0" applyBorder="0" applyAlignment="0" applyProtection="0"/>
    <xf numFmtId="0" fontId="7" fillId="67" borderId="0" applyNumberFormat="0" applyBorder="0" applyAlignment="0" applyProtection="0"/>
    <xf numFmtId="0" fontId="7" fillId="68" borderId="0" applyNumberFormat="0" applyBorder="0" applyAlignment="0" applyProtection="0"/>
    <xf numFmtId="0" fontId="100" fillId="69" borderId="0" applyNumberFormat="0" applyBorder="0" applyAlignment="0" applyProtection="0"/>
    <xf numFmtId="0" fontId="100" fillId="70" borderId="0" applyNumberFormat="0" applyBorder="0" applyAlignment="0" applyProtection="0"/>
    <xf numFmtId="0" fontId="7" fillId="71" borderId="0" applyNumberFormat="0" applyBorder="0" applyAlignment="0" applyProtection="0"/>
    <xf numFmtId="0" fontId="7" fillId="72" borderId="0" applyNumberFormat="0" applyBorder="0" applyAlignment="0" applyProtection="0"/>
    <xf numFmtId="0" fontId="100" fillId="73" borderId="0" applyNumberFormat="0" applyBorder="0" applyAlignment="0" applyProtection="0"/>
    <xf numFmtId="0" fontId="100" fillId="69" borderId="0" applyNumberFormat="0" applyBorder="0" applyAlignment="0" applyProtection="0"/>
    <xf numFmtId="0" fontId="7" fillId="72" borderId="0" applyNumberFormat="0" applyBorder="0" applyAlignment="0" applyProtection="0"/>
    <xf numFmtId="0" fontId="7" fillId="73" borderId="0" applyNumberFormat="0" applyBorder="0" applyAlignment="0" applyProtection="0"/>
    <xf numFmtId="0" fontId="100" fillId="73" borderId="0" applyNumberFormat="0" applyBorder="0" applyAlignment="0" applyProtection="0"/>
    <xf numFmtId="0" fontId="100" fillId="74" borderId="0" applyNumberFormat="0" applyBorder="0" applyAlignment="0" applyProtection="0"/>
    <xf numFmtId="0" fontId="7" fillId="63" borderId="0" applyNumberFormat="0" applyBorder="0" applyAlignment="0" applyProtection="0"/>
    <xf numFmtId="0" fontId="7" fillId="64" borderId="0" applyNumberFormat="0" applyBorder="0" applyAlignment="0" applyProtection="0"/>
    <xf numFmtId="0" fontId="100" fillId="64" borderId="0" applyNumberFormat="0" applyBorder="0" applyAlignment="0" applyProtection="0"/>
    <xf numFmtId="0" fontId="100" fillId="75" borderId="0" applyNumberFormat="0" applyBorder="0" applyAlignment="0" applyProtection="0"/>
    <xf numFmtId="0" fontId="7" fillId="76" borderId="0" applyNumberFormat="0" applyBorder="0" applyAlignment="0" applyProtection="0"/>
    <xf numFmtId="0" fontId="7" fillId="68" borderId="0" applyNumberFormat="0" applyBorder="0" applyAlignment="0" applyProtection="0"/>
    <xf numFmtId="0" fontId="100" fillId="77" borderId="0" applyNumberFormat="0" applyBorder="0" applyAlignment="0" applyProtection="0"/>
    <xf numFmtId="0" fontId="100" fillId="78" borderId="0" applyNumberFormat="0" applyBorder="0" applyAlignment="0" applyProtection="0"/>
    <xf numFmtId="0" fontId="10" fillId="0" borderId="0"/>
    <xf numFmtId="0" fontId="60" fillId="50" borderId="0" applyNumberFormat="0" applyBorder="0" applyAlignment="0">
      <protection hidden="1"/>
    </xf>
    <xf numFmtId="0" fontId="101" fillId="4" borderId="0" applyNumberFormat="0" applyBorder="0" applyAlignment="0" applyProtection="0"/>
    <xf numFmtId="0" fontId="44" fillId="0" borderId="0">
      <alignment horizontal="center" wrapText="1"/>
      <protection hidden="1"/>
    </xf>
    <xf numFmtId="0" fontId="41" fillId="0" borderId="10">
      <alignment horizontal="left" wrapText="1"/>
    </xf>
    <xf numFmtId="0" fontId="145" fillId="79" borderId="0">
      <alignment horizontal="center" vertical="center" wrapText="1"/>
    </xf>
    <xf numFmtId="0" fontId="34" fillId="0" borderId="0"/>
    <xf numFmtId="0" fontId="62" fillId="0" borderId="22"/>
    <xf numFmtId="0" fontId="34" fillId="0" borderId="0"/>
    <xf numFmtId="249" fontId="10" fillId="0" borderId="0" applyFill="0" applyBorder="0">
      <alignment horizontal="right"/>
      <protection locked="0"/>
    </xf>
    <xf numFmtId="250" fontId="10" fillId="0" borderId="0" applyFont="0" applyFill="0" applyBorder="0" applyAlignment="0" applyProtection="0"/>
    <xf numFmtId="251" fontId="10" fillId="0" borderId="0" applyFont="0" applyFill="0" applyBorder="0" applyAlignment="0" applyProtection="0"/>
    <xf numFmtId="0" fontId="116" fillId="80" borderId="0" applyNumberFormat="0" applyBorder="0" applyAlignment="0" applyProtection="0"/>
    <xf numFmtId="0" fontId="116" fillId="81" borderId="0" applyNumberFormat="0" applyBorder="0" applyAlignment="0" applyProtection="0"/>
    <xf numFmtId="0" fontId="116" fillId="82" borderId="0" applyNumberFormat="0" applyBorder="0" applyAlignment="0" applyProtection="0"/>
    <xf numFmtId="0" fontId="100" fillId="16" borderId="0" applyNumberFormat="0" applyBorder="0" applyAlignment="0" applyProtection="0"/>
    <xf numFmtId="0" fontId="100" fillId="17" borderId="0" applyNumberFormat="0" applyBorder="0" applyAlignment="0" applyProtection="0"/>
    <xf numFmtId="0" fontId="100" fillId="18" borderId="0" applyNumberFormat="0" applyBorder="0" applyAlignment="0" applyProtection="0"/>
    <xf numFmtId="0" fontId="100" fillId="13" borderId="0" applyNumberFormat="0" applyBorder="0" applyAlignment="0" applyProtection="0"/>
    <xf numFmtId="0" fontId="100" fillId="14" borderId="0" applyNumberFormat="0" applyBorder="0" applyAlignment="0" applyProtection="0"/>
    <xf numFmtId="0" fontId="100" fillId="19" borderId="0" applyNumberFormat="0" applyBorder="0" applyAlignment="0" applyProtection="0"/>
    <xf numFmtId="0" fontId="38" fillId="0" borderId="0"/>
    <xf numFmtId="0" fontId="39" fillId="0" borderId="0">
      <protection locked="0"/>
    </xf>
    <xf numFmtId="252" fontId="10" fillId="0" borderId="0" applyFont="0" applyFill="0" applyBorder="0" applyAlignment="0" applyProtection="0"/>
    <xf numFmtId="253" fontId="10" fillId="0" borderId="0" applyFont="0" applyFill="0" applyBorder="0" applyAlignment="0" applyProtection="0"/>
    <xf numFmtId="9" fontId="34" fillId="83" borderId="10" applyProtection="0">
      <alignment horizontal="right"/>
      <protection locked="0"/>
    </xf>
    <xf numFmtId="0" fontId="10" fillId="0" borderId="0" applyFill="0" applyBorder="0">
      <alignment horizontal="right"/>
      <protection locked="0"/>
    </xf>
    <xf numFmtId="254" fontId="10" fillId="0" borderId="0" applyFill="0" applyBorder="0">
      <alignment horizontal="right"/>
      <protection locked="0"/>
    </xf>
    <xf numFmtId="0" fontId="41" fillId="27" borderId="36">
      <alignment horizontal="left" vertical="center" wrapText="1"/>
    </xf>
    <xf numFmtId="0" fontId="62" fillId="0" borderId="37">
      <alignment horizontal="left"/>
    </xf>
    <xf numFmtId="255" fontId="146" fillId="50" borderId="10">
      <alignment horizontal="center"/>
    </xf>
    <xf numFmtId="247" fontId="34" fillId="0" borderId="0" applyFont="0" applyFill="0" applyBorder="0" applyAlignment="0" applyProtection="0"/>
    <xf numFmtId="24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109" fillId="28" borderId="0" applyNumberFormat="0" applyBorder="0" applyAlignment="0" applyProtection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256" fontId="10" fillId="84" borderId="13"/>
    <xf numFmtId="0" fontId="7" fillId="29" borderId="11" applyNumberFormat="0" applyFont="0" applyAlignment="0" applyProtection="0"/>
    <xf numFmtId="0" fontId="7" fillId="29" borderId="11" applyNumberFormat="0" applyFont="0" applyAlignment="0" applyProtection="0"/>
    <xf numFmtId="0" fontId="34" fillId="0" borderId="0" applyProtection="0"/>
    <xf numFmtId="0" fontId="110" fillId="85" borderId="4" applyNumberFormat="0" applyAlignment="0" applyProtection="0"/>
    <xf numFmtId="257" fontId="10" fillId="0" borderId="0" applyFill="0" applyBorder="0">
      <alignment horizontal="right"/>
      <protection locked="0"/>
    </xf>
    <xf numFmtId="0" fontId="38" fillId="0" borderId="0"/>
    <xf numFmtId="258" fontId="10" fillId="0" borderId="0">
      <alignment horizontal="right"/>
      <protection locked="0"/>
    </xf>
    <xf numFmtId="0" fontId="110" fillId="20" borderId="4" applyNumberFormat="0" applyAlignment="0" applyProtection="0"/>
    <xf numFmtId="0" fontId="93" fillId="28" borderId="14" applyNumberFormat="0" applyProtection="0">
      <alignment horizontal="left" vertical="top" indent="1"/>
    </xf>
    <xf numFmtId="0" fontId="10" fillId="60" borderId="14" applyNumberFormat="0" applyProtection="0">
      <alignment horizontal="left" vertical="center" indent="1"/>
    </xf>
    <xf numFmtId="0" fontId="10" fillId="60" borderId="14" applyNumberFormat="0" applyProtection="0">
      <alignment horizontal="left" vertical="top" indent="1"/>
    </xf>
    <xf numFmtId="0" fontId="10" fillId="86" borderId="14" applyNumberFormat="0" applyProtection="0">
      <alignment horizontal="left" vertical="center" indent="1"/>
    </xf>
    <xf numFmtId="0" fontId="10" fillId="86" borderId="14" applyNumberFormat="0" applyProtection="0">
      <alignment horizontal="left" vertical="top" indent="1"/>
    </xf>
    <xf numFmtId="0" fontId="10" fillId="8" borderId="14" applyNumberFormat="0" applyProtection="0">
      <alignment horizontal="left" vertical="center" indent="1"/>
    </xf>
    <xf numFmtId="0" fontId="10" fillId="8" borderId="14" applyNumberFormat="0" applyProtection="0">
      <alignment horizontal="left" vertical="top" indent="1"/>
    </xf>
    <xf numFmtId="0" fontId="10" fillId="87" borderId="14" applyNumberFormat="0" applyProtection="0">
      <alignment horizontal="left" vertical="center" indent="1"/>
    </xf>
    <xf numFmtId="0" fontId="10" fillId="87" borderId="14" applyNumberFormat="0" applyProtection="0">
      <alignment horizontal="left" vertical="top" indent="1"/>
    </xf>
    <xf numFmtId="0" fontId="10" fillId="57" borderId="10" applyNumberFormat="0">
      <protection locked="0"/>
    </xf>
    <xf numFmtId="0" fontId="27" fillId="29" borderId="14" applyNumberFormat="0" applyProtection="0">
      <alignment horizontal="left" vertical="top" indent="1"/>
    </xf>
    <xf numFmtId="0" fontId="27" fillId="86" borderId="14" applyNumberFormat="0" applyProtection="0">
      <alignment horizontal="left" vertical="top" indent="1"/>
    </xf>
    <xf numFmtId="0" fontId="10" fillId="0" borderId="0" applyNumberFormat="0" applyFont="0" applyFill="0" applyBorder="0" applyAlignment="0" applyProtection="0"/>
    <xf numFmtId="259" fontId="10" fillId="0" borderId="0" applyFill="0" applyBorder="0">
      <alignment horizontal="right"/>
      <protection hidden="1"/>
    </xf>
    <xf numFmtId="0" fontId="147" fillId="79" borderId="10">
      <alignment horizontal="center" vertical="center" wrapText="1"/>
      <protection hidden="1"/>
    </xf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0" fontId="148" fillId="0" borderId="0" applyNumberFormat="0" applyFill="0" applyBorder="0" applyAlignment="0" applyProtection="0"/>
    <xf numFmtId="0" fontId="44" fillId="0" borderId="0" applyBorder="0"/>
    <xf numFmtId="260" fontId="10" fillId="0" borderId="0" applyFont="0" applyFill="0" applyBorder="0" applyAlignment="0" applyProtection="0"/>
    <xf numFmtId="261" fontId="10" fillId="0" borderId="0" applyFont="0" applyFill="0" applyBorder="0" applyAlignment="0" applyProtection="0"/>
    <xf numFmtId="1" fontId="10" fillId="0" borderId="0" applyFont="0" applyFill="0" applyBorder="0" applyAlignment="0" applyProtection="0"/>
    <xf numFmtId="262" fontId="10" fillId="0" borderId="0" applyFont="0" applyFill="0" applyBorder="0" applyAlignment="0" applyProtection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98" fillId="0" borderId="0" applyFont="0" applyFill="0" applyBorder="0" applyAlignment="0" applyProtection="0"/>
    <xf numFmtId="0" fontId="10" fillId="0" borderId="0"/>
    <xf numFmtId="0" fontId="98" fillId="0" borderId="0"/>
    <xf numFmtId="0" fontId="4" fillId="0" borderId="0"/>
    <xf numFmtId="0" fontId="3" fillId="0" borderId="0"/>
    <xf numFmtId="0" fontId="150" fillId="0" borderId="0" applyNumberFormat="0" applyFill="0" applyBorder="0" applyAlignment="0" applyProtection="0">
      <alignment vertical="top"/>
      <protection locked="0"/>
    </xf>
    <xf numFmtId="0" fontId="3" fillId="0" borderId="0"/>
    <xf numFmtId="0" fontId="10" fillId="0" borderId="0"/>
    <xf numFmtId="0" fontId="3" fillId="0" borderId="0"/>
    <xf numFmtId="0" fontId="3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41" fontId="9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0" fillId="0" borderId="0"/>
    <xf numFmtId="0" fontId="10" fillId="0" borderId="0"/>
    <xf numFmtId="0" fontId="10" fillId="0" borderId="0"/>
    <xf numFmtId="0" fontId="98" fillId="0" borderId="0"/>
  </cellStyleXfs>
  <cellXfs count="1036">
    <xf numFmtId="0" fontId="0" fillId="0" borderId="0" xfId="0"/>
    <xf numFmtId="0" fontId="31" fillId="0" borderId="0" xfId="0" applyFont="1"/>
    <xf numFmtId="0" fontId="34" fillId="0" borderId="0" xfId="0" applyFont="1"/>
    <xf numFmtId="177" fontId="34" fillId="0" borderId="10" xfId="3070" applyNumberFormat="1" applyFont="1" applyBorder="1"/>
    <xf numFmtId="177" fontId="32" fillId="50" borderId="10" xfId="3070" applyNumberFormat="1" applyFont="1" applyFill="1" applyBorder="1"/>
    <xf numFmtId="0" fontId="96" fillId="0" borderId="0" xfId="0" applyFont="1"/>
    <xf numFmtId="0" fontId="149" fillId="0" borderId="0" xfId="0" applyFont="1" applyAlignment="1">
      <alignment horizontal="right"/>
    </xf>
    <xf numFmtId="177" fontId="31" fillId="0" borderId="0" xfId="0" applyNumberFormat="1" applyFont="1"/>
    <xf numFmtId="0" fontId="32" fillId="50" borderId="10" xfId="0" applyFont="1" applyFill="1" applyBorder="1"/>
    <xf numFmtId="0" fontId="31" fillId="0" borderId="10" xfId="0" applyFont="1" applyBorder="1"/>
    <xf numFmtId="177" fontId="34" fillId="0" borderId="0" xfId="3070" applyNumberFormat="1" applyFont="1"/>
    <xf numFmtId="0" fontId="31" fillId="0" borderId="10" xfId="0" applyFont="1" applyBorder="1" applyAlignment="1">
      <alignment wrapText="1"/>
    </xf>
    <xf numFmtId="183" fontId="33" fillId="49" borderId="22" xfId="0" applyNumberFormat="1" applyFont="1" applyFill="1" applyBorder="1" applyAlignment="1">
      <alignment horizontal="center" vertical="center" wrapText="1"/>
    </xf>
    <xf numFmtId="177" fontId="96" fillId="0" borderId="0" xfId="0" applyNumberFormat="1" applyFont="1"/>
    <xf numFmtId="177" fontId="32" fillId="50" borderId="21" xfId="3070" applyNumberFormat="1" applyFont="1" applyFill="1" applyBorder="1"/>
    <xf numFmtId="0" fontId="151" fillId="0" borderId="0" xfId="0" applyFont="1"/>
    <xf numFmtId="177" fontId="34" fillId="54" borderId="10" xfId="3070" applyNumberFormat="1" applyFont="1" applyFill="1" applyBorder="1"/>
    <xf numFmtId="9" fontId="31" fillId="0" borderId="0" xfId="3486" applyFont="1"/>
    <xf numFmtId="0" fontId="152" fillId="54" borderId="0" xfId="0" applyFont="1" applyFill="1"/>
    <xf numFmtId="0" fontId="32" fillId="50" borderId="10" xfId="0" applyFont="1" applyFill="1" applyBorder="1" applyAlignment="1">
      <alignment horizontal="center"/>
    </xf>
    <xf numFmtId="0" fontId="31" fillId="0" borderId="0" xfId="317" applyFont="1"/>
    <xf numFmtId="14" fontId="31" fillId="0" borderId="10" xfId="0" applyNumberFormat="1" applyFont="1" applyBorder="1" applyAlignment="1">
      <alignment horizontal="left"/>
    </xf>
    <xf numFmtId="10" fontId="31" fillId="0" borderId="10" xfId="3486" applyNumberFormat="1" applyFont="1" applyBorder="1" applyAlignment="1">
      <alignment horizontal="left"/>
    </xf>
    <xf numFmtId="0" fontId="31" fillId="0" borderId="0" xfId="0" applyFont="1" applyAlignment="1">
      <alignment horizontal="left"/>
    </xf>
    <xf numFmtId="177" fontId="34" fillId="0" borderId="21" xfId="3070" applyNumberFormat="1" applyFont="1" applyBorder="1"/>
    <xf numFmtId="173" fontId="34" fillId="0" borderId="0" xfId="3486" applyNumberFormat="1" applyFont="1" applyFill="1" applyBorder="1"/>
    <xf numFmtId="177" fontId="32" fillId="50" borderId="0" xfId="3070" applyNumberFormat="1" applyFont="1" applyFill="1"/>
    <xf numFmtId="0" fontId="96" fillId="0" borderId="0" xfId="0" applyFont="1" applyAlignment="1">
      <alignment horizontal="center" vertical="center" wrapText="1"/>
    </xf>
    <xf numFmtId="172" fontId="96" fillId="0" borderId="10" xfId="287" applyNumberFormat="1" applyFont="1" applyBorder="1"/>
    <xf numFmtId="172" fontId="96" fillId="0" borderId="0" xfId="0" applyNumberFormat="1" applyFont="1"/>
    <xf numFmtId="172" fontId="96" fillId="0" borderId="0" xfId="287" applyNumberFormat="1" applyFont="1"/>
    <xf numFmtId="165" fontId="96" fillId="0" borderId="10" xfId="287" applyNumberFormat="1" applyFont="1" applyBorder="1"/>
    <xf numFmtId="266" fontId="96" fillId="0" borderId="0" xfId="0" applyNumberFormat="1" applyFont="1"/>
    <xf numFmtId="0" fontId="34" fillId="0" borderId="0" xfId="3485" applyFont="1"/>
    <xf numFmtId="0" fontId="34" fillId="0" borderId="0" xfId="3485" applyFont="1" applyAlignment="1">
      <alignment horizontal="center" vertical="center" wrapText="1"/>
    </xf>
    <xf numFmtId="0" fontId="32" fillId="50" borderId="10" xfId="0" applyFont="1" applyFill="1" applyBorder="1" applyAlignment="1">
      <alignment horizontal="center" wrapText="1"/>
    </xf>
    <xf numFmtId="14" fontId="33" fillId="49" borderId="10" xfId="0" applyNumberFormat="1" applyFont="1" applyFill="1" applyBorder="1" applyAlignment="1">
      <alignment horizontal="left" vertical="center" wrapText="1"/>
    </xf>
    <xf numFmtId="0" fontId="33" fillId="49" borderId="23" xfId="319" applyFont="1" applyFill="1" applyBorder="1" applyAlignment="1">
      <alignment horizontal="center"/>
    </xf>
    <xf numFmtId="0" fontId="33" fillId="49" borderId="24" xfId="319" applyFont="1" applyFill="1" applyBorder="1" applyAlignment="1">
      <alignment horizontal="center"/>
    </xf>
    <xf numFmtId="0" fontId="33" fillId="49" borderId="18" xfId="3499" applyFont="1" applyFill="1" applyBorder="1" applyAlignment="1">
      <alignment horizontal="center"/>
    </xf>
    <xf numFmtId="0" fontId="33" fillId="49" borderId="26" xfId="3499" applyFont="1" applyFill="1" applyBorder="1" applyAlignment="1">
      <alignment horizontal="center"/>
    </xf>
    <xf numFmtId="0" fontId="34" fillId="0" borderId="21" xfId="319" applyFont="1" applyBorder="1"/>
    <xf numFmtId="0" fontId="34" fillId="0" borderId="10" xfId="319" applyFont="1" applyBorder="1"/>
    <xf numFmtId="0" fontId="34" fillId="51" borderId="10" xfId="319" applyFont="1" applyFill="1" applyBorder="1" applyAlignment="1">
      <alignment vertical="justify" wrapText="1"/>
    </xf>
    <xf numFmtId="171" fontId="34" fillId="51" borderId="10" xfId="319" applyNumberFormat="1" applyFont="1" applyFill="1" applyBorder="1" applyAlignment="1">
      <alignment vertical="justify" wrapText="1"/>
    </xf>
    <xf numFmtId="0" fontId="33" fillId="49" borderId="23" xfId="319" applyFont="1" applyFill="1" applyBorder="1" applyAlignment="1">
      <alignment horizontal="left"/>
    </xf>
    <xf numFmtId="0" fontId="33" fillId="49" borderId="24" xfId="0" applyFont="1" applyFill="1" applyBorder="1" applyAlignment="1">
      <alignment horizontal="left"/>
    </xf>
    <xf numFmtId="0" fontId="34" fillId="54" borderId="21" xfId="319" applyFont="1" applyFill="1" applyBorder="1"/>
    <xf numFmtId="0" fontId="34" fillId="54" borderId="10" xfId="319" applyFont="1" applyFill="1" applyBorder="1"/>
    <xf numFmtId="0" fontId="32" fillId="50" borderId="10" xfId="319" applyFont="1" applyFill="1" applyBorder="1" applyAlignment="1">
      <alignment horizontal="left"/>
    </xf>
    <xf numFmtId="177" fontId="32" fillId="50" borderId="10" xfId="3499" applyNumberFormat="1" applyFont="1" applyFill="1" applyBorder="1"/>
    <xf numFmtId="177" fontId="34" fillId="54" borderId="21" xfId="3070" applyNumberFormat="1" applyFont="1" applyFill="1" applyBorder="1"/>
    <xf numFmtId="0" fontId="34" fillId="51" borderId="10" xfId="319" applyFont="1" applyFill="1" applyBorder="1"/>
    <xf numFmtId="0" fontId="32" fillId="50" borderId="24" xfId="319" applyFont="1" applyFill="1" applyBorder="1" applyAlignment="1">
      <alignment horizontal="left"/>
    </xf>
    <xf numFmtId="173" fontId="34" fillId="0" borderId="10" xfId="3486" applyNumberFormat="1" applyFont="1" applyBorder="1"/>
    <xf numFmtId="173" fontId="32" fillId="50" borderId="0" xfId="3486" applyNumberFormat="1" applyFont="1" applyFill="1" applyBorder="1"/>
    <xf numFmtId="177" fontId="34" fillId="54" borderId="21" xfId="3500" applyNumberFormat="1" applyFont="1" applyFill="1" applyBorder="1"/>
    <xf numFmtId="177" fontId="32" fillId="50" borderId="24" xfId="319" applyNumberFormat="1" applyFont="1" applyFill="1" applyBorder="1" applyAlignment="1">
      <alignment horizontal="left"/>
    </xf>
    <xf numFmtId="177" fontId="34" fillId="0" borderId="21" xfId="3500" applyNumberFormat="1" applyFont="1" applyBorder="1"/>
    <xf numFmtId="0" fontId="31" fillId="54" borderId="10" xfId="0" applyFont="1" applyFill="1" applyBorder="1"/>
    <xf numFmtId="0" fontId="31" fillId="54" borderId="10" xfId="0" applyFont="1" applyFill="1" applyBorder="1" applyAlignment="1">
      <alignment wrapText="1"/>
    </xf>
    <xf numFmtId="0" fontId="34" fillId="54" borderId="10" xfId="319" applyFont="1" applyFill="1" applyBorder="1" applyAlignment="1">
      <alignment wrapText="1"/>
    </xf>
    <xf numFmtId="14" fontId="151" fillId="0" borderId="0" xfId="0" applyNumberFormat="1" applyFont="1" applyAlignment="1">
      <alignment horizontal="center"/>
    </xf>
    <xf numFmtId="0" fontId="34" fillId="0" borderId="10" xfId="3070" applyFont="1" applyBorder="1"/>
    <xf numFmtId="0" fontId="32" fillId="50" borderId="10" xfId="3070" applyFont="1" applyFill="1" applyBorder="1"/>
    <xf numFmtId="0" fontId="97" fillId="0" borderId="0" xfId="0" applyFont="1"/>
    <xf numFmtId="268" fontId="31" fillId="0" borderId="10" xfId="0" applyNumberFormat="1" applyFont="1" applyBorder="1" applyAlignment="1">
      <alignment horizontal="left"/>
    </xf>
    <xf numFmtId="9" fontId="31" fillId="0" borderId="10" xfId="3486" applyFont="1" applyBorder="1" applyAlignment="1">
      <alignment horizontal="left"/>
    </xf>
    <xf numFmtId="0" fontId="32" fillId="50" borderId="10" xfId="317" applyFont="1" applyFill="1" applyBorder="1"/>
    <xf numFmtId="235" fontId="32" fillId="50" borderId="10" xfId="317" applyNumberFormat="1" applyFont="1" applyFill="1" applyBorder="1"/>
    <xf numFmtId="0" fontId="34" fillId="0" borderId="0" xfId="3499" applyFont="1"/>
    <xf numFmtId="0" fontId="33" fillId="49" borderId="0" xfId="3499" applyFont="1" applyFill="1" applyAlignment="1">
      <alignment horizontal="center" vertical="center" wrapText="1"/>
    </xf>
    <xf numFmtId="0" fontId="33" fillId="49" borderId="25" xfId="3499" applyFont="1" applyFill="1" applyBorder="1" applyAlignment="1">
      <alignment horizontal="center" vertical="center" wrapText="1"/>
    </xf>
    <xf numFmtId="0" fontId="32" fillId="50" borderId="0" xfId="319" applyFont="1" applyFill="1" applyAlignment="1">
      <alignment horizontal="left"/>
    </xf>
    <xf numFmtId="177" fontId="32" fillId="50" borderId="0" xfId="3499" applyNumberFormat="1" applyFont="1" applyFill="1" applyAlignment="1">
      <alignment horizontal="left" indent="1"/>
    </xf>
    <xf numFmtId="177" fontId="32" fillId="50" borderId="0" xfId="3499" applyNumberFormat="1" applyFont="1" applyFill="1"/>
    <xf numFmtId="0" fontId="32" fillId="50" borderId="0" xfId="3499" applyFont="1" applyFill="1"/>
    <xf numFmtId="0" fontId="32" fillId="50" borderId="0" xfId="3499" applyFont="1" applyFill="1" applyAlignment="1">
      <alignment wrapText="1"/>
    </xf>
    <xf numFmtId="177" fontId="32" fillId="50" borderId="0" xfId="3070" applyNumberFormat="1" applyFont="1" applyFill="1" applyAlignment="1">
      <alignment horizontal="left" indent="1"/>
    </xf>
    <xf numFmtId="0" fontId="34" fillId="0" borderId="0" xfId="3070" applyFont="1"/>
    <xf numFmtId="181" fontId="34" fillId="0" borderId="0" xfId="3070" applyNumberFormat="1" applyFont="1"/>
    <xf numFmtId="0" fontId="32" fillId="0" borderId="0" xfId="319" applyFont="1" applyAlignment="1">
      <alignment horizontal="left"/>
    </xf>
    <xf numFmtId="181" fontId="32" fillId="0" borderId="0" xfId="3499" applyNumberFormat="1" applyFont="1"/>
    <xf numFmtId="177" fontId="32" fillId="0" borderId="0" xfId="3499" applyNumberFormat="1" applyFont="1"/>
    <xf numFmtId="177" fontId="34" fillId="0" borderId="0" xfId="3499" applyNumberFormat="1" applyFont="1"/>
    <xf numFmtId="0" fontId="33" fillId="49" borderId="24" xfId="3070" applyFont="1" applyFill="1" applyBorder="1" applyAlignment="1">
      <alignment horizontal="center" vertical="center" wrapText="1"/>
    </xf>
    <xf numFmtId="0" fontId="33" fillId="49" borderId="18" xfId="3070" applyFont="1" applyFill="1" applyBorder="1" applyAlignment="1">
      <alignment horizontal="center" vertical="center" wrapText="1"/>
    </xf>
    <xf numFmtId="0" fontId="33" fillId="49" borderId="26" xfId="3070" applyFont="1" applyFill="1" applyBorder="1" applyAlignment="1">
      <alignment horizontal="center" vertical="center" wrapText="1"/>
    </xf>
    <xf numFmtId="177" fontId="152" fillId="54" borderId="0" xfId="3499" applyNumberFormat="1" applyFont="1" applyFill="1"/>
    <xf numFmtId="0" fontId="31" fillId="0" borderId="10" xfId="0" applyFont="1" applyBorder="1" applyAlignment="1">
      <alignment horizontal="justify" vertical="top" wrapText="1"/>
    </xf>
    <xf numFmtId="269" fontId="31" fillId="0" borderId="10" xfId="0" applyNumberFormat="1" applyFont="1" applyBorder="1" applyAlignment="1">
      <alignment horizontal="left"/>
    </xf>
    <xf numFmtId="0" fontId="33" fillId="49" borderId="10" xfId="0" applyFont="1" applyFill="1" applyBorder="1" applyAlignment="1">
      <alignment horizontal="center" vertical="top" wrapText="1"/>
    </xf>
    <xf numFmtId="177" fontId="154" fillId="88" borderId="10" xfId="3070" applyNumberFormat="1" applyFont="1" applyFill="1" applyBorder="1"/>
    <xf numFmtId="14" fontId="33" fillId="89" borderId="21" xfId="0" applyNumberFormat="1" applyFont="1" applyFill="1" applyBorder="1" applyAlignment="1">
      <alignment horizontal="center" vertical="center" wrapText="1"/>
    </xf>
    <xf numFmtId="183" fontId="33" fillId="89" borderId="22" xfId="0" applyNumberFormat="1" applyFont="1" applyFill="1" applyBorder="1" applyAlignment="1">
      <alignment horizontal="center" vertical="center" wrapText="1"/>
    </xf>
    <xf numFmtId="0" fontId="34" fillId="23" borderId="10" xfId="324" applyFont="1" applyFill="1" applyBorder="1" applyAlignment="1">
      <alignment horizontal="left" vertical="center" indent="5"/>
    </xf>
    <xf numFmtId="0" fontId="156" fillId="0" borderId="0" xfId="0" applyFont="1"/>
    <xf numFmtId="3" fontId="33" fillId="49" borderId="21" xfId="0" applyNumberFormat="1" applyFont="1" applyFill="1" applyBorder="1" applyAlignment="1">
      <alignment horizontal="center"/>
    </xf>
    <xf numFmtId="0" fontId="31" fillId="0" borderId="0" xfId="2875" applyFont="1"/>
    <xf numFmtId="263" fontId="32" fillId="50" borderId="10" xfId="3486" applyNumberFormat="1" applyFont="1" applyFill="1" applyBorder="1"/>
    <xf numFmtId="0" fontId="32" fillId="50" borderId="43" xfId="0" applyFont="1" applyFill="1" applyBorder="1"/>
    <xf numFmtId="0" fontId="32" fillId="50" borderId="44" xfId="0" applyFont="1" applyFill="1" applyBorder="1"/>
    <xf numFmtId="0" fontId="31" fillId="0" borderId="0" xfId="3510" applyFont="1"/>
    <xf numFmtId="0" fontId="33" fillId="49" borderId="43" xfId="0" applyFont="1" applyFill="1" applyBorder="1" applyAlignment="1">
      <alignment vertical="top"/>
    </xf>
    <xf numFmtId="0" fontId="33" fillId="49" borderId="43" xfId="0" applyFont="1" applyFill="1" applyBorder="1" applyAlignment="1">
      <alignment horizontal="center" vertical="top"/>
    </xf>
    <xf numFmtId="0" fontId="33" fillId="49" borderId="43" xfId="0" applyFont="1" applyFill="1" applyBorder="1" applyAlignment="1">
      <alignment horizontal="center" vertical="top" wrapText="1"/>
    </xf>
    <xf numFmtId="0" fontId="96" fillId="0" borderId="43" xfId="0" applyFont="1" applyBorder="1"/>
    <xf numFmtId="0" fontId="96" fillId="0" borderId="43" xfId="0" applyFont="1" applyBorder="1" applyAlignment="1">
      <alignment horizontal="center" vertical="center" wrapText="1"/>
    </xf>
    <xf numFmtId="0" fontId="96" fillId="0" borderId="43" xfId="0" applyFont="1" applyBorder="1" applyAlignment="1">
      <alignment wrapText="1"/>
    </xf>
    <xf numFmtId="172" fontId="96" fillId="0" borderId="44" xfId="287" applyNumberFormat="1" applyFont="1" applyBorder="1"/>
    <xf numFmtId="0" fontId="32" fillId="50" borderId="43" xfId="317" applyFont="1" applyFill="1" applyBorder="1"/>
    <xf numFmtId="0" fontId="153" fillId="0" borderId="0" xfId="3499" applyFont="1"/>
    <xf numFmtId="0" fontId="33" fillId="49" borderId="45" xfId="3499" applyFont="1" applyFill="1" applyBorder="1" applyAlignment="1">
      <alignment horizontal="center" vertical="center" wrapText="1"/>
    </xf>
    <xf numFmtId="0" fontId="33" fillId="49" borderId="46" xfId="3499" applyFont="1" applyFill="1" applyBorder="1" applyAlignment="1">
      <alignment horizontal="center" vertical="center" wrapText="1"/>
    </xf>
    <xf numFmtId="0" fontId="33" fillId="49" borderId="47" xfId="3499" applyFont="1" applyFill="1" applyBorder="1" applyAlignment="1">
      <alignment horizontal="center" vertical="center" wrapText="1"/>
    </xf>
    <xf numFmtId="0" fontId="34" fillId="49" borderId="45" xfId="319" applyFont="1" applyFill="1" applyBorder="1"/>
    <xf numFmtId="0" fontId="33" fillId="49" borderId="43" xfId="0" applyFont="1" applyFill="1" applyBorder="1"/>
    <xf numFmtId="0" fontId="33" fillId="49" borderId="44" xfId="3499" applyFont="1" applyFill="1" applyBorder="1" applyAlignment="1">
      <alignment horizontal="center"/>
    </xf>
    <xf numFmtId="0" fontId="33" fillId="49" borderId="45" xfId="3070" applyFont="1" applyFill="1" applyBorder="1" applyAlignment="1">
      <alignment horizontal="center" vertical="center" wrapText="1"/>
    </xf>
    <xf numFmtId="0" fontId="33" fillId="49" borderId="46" xfId="3070" applyFont="1" applyFill="1" applyBorder="1" applyAlignment="1">
      <alignment horizontal="center" vertical="center" wrapText="1"/>
    </xf>
    <xf numFmtId="0" fontId="33" fillId="49" borderId="47" xfId="3070" applyFont="1" applyFill="1" applyBorder="1" applyAlignment="1">
      <alignment horizontal="center" vertical="center" wrapText="1"/>
    </xf>
    <xf numFmtId="177" fontId="152" fillId="0" borderId="0" xfId="3499" applyNumberFormat="1" applyFont="1"/>
    <xf numFmtId="0" fontId="31" fillId="0" borderId="0" xfId="3510" applyFont="1" applyAlignment="1">
      <alignment horizontal="left"/>
    </xf>
    <xf numFmtId="0" fontId="31" fillId="0" borderId="10" xfId="0" applyFont="1" applyBorder="1" applyAlignment="1">
      <alignment vertical="top" wrapText="1"/>
    </xf>
    <xf numFmtId="0" fontId="32" fillId="0" borderId="38" xfId="317" applyFont="1" applyBorder="1"/>
    <xf numFmtId="0" fontId="34" fillId="0" borderId="44" xfId="317" applyFont="1" applyBorder="1"/>
    <xf numFmtId="0" fontId="32" fillId="50" borderId="44" xfId="317" applyFont="1" applyFill="1" applyBorder="1"/>
    <xf numFmtId="14" fontId="33" fillId="89" borderId="39" xfId="0" applyNumberFormat="1" applyFont="1" applyFill="1" applyBorder="1" applyAlignment="1">
      <alignment horizontal="center" vertical="center" wrapText="1"/>
    </xf>
    <xf numFmtId="3" fontId="33" fillId="49" borderId="39" xfId="0" applyNumberFormat="1" applyFont="1" applyFill="1" applyBorder="1" applyAlignment="1">
      <alignment horizontal="center"/>
    </xf>
    <xf numFmtId="0" fontId="32" fillId="50" borderId="38" xfId="0" applyFont="1" applyFill="1" applyBorder="1"/>
    <xf numFmtId="0" fontId="33" fillId="49" borderId="43" xfId="0" applyFont="1" applyFill="1" applyBorder="1" applyAlignment="1">
      <alignment vertical="top" wrapText="1"/>
    </xf>
    <xf numFmtId="170" fontId="96" fillId="0" borderId="44" xfId="287" applyFont="1" applyBorder="1"/>
    <xf numFmtId="170" fontId="96" fillId="0" borderId="10" xfId="287" applyFont="1" applyBorder="1" applyAlignment="1">
      <alignment horizontal="center" vertical="center" wrapText="1"/>
    </xf>
    <xf numFmtId="170" fontId="96" fillId="0" borderId="44" xfId="287" applyFont="1" applyBorder="1" applyAlignment="1">
      <alignment vertical="center"/>
    </xf>
    <xf numFmtId="0" fontId="34" fillId="0" borderId="0" xfId="3513" applyFont="1"/>
    <xf numFmtId="0" fontId="33" fillId="49" borderId="38" xfId="3499" applyFont="1" applyFill="1" applyBorder="1" applyAlignment="1">
      <alignment horizontal="center"/>
    </xf>
    <xf numFmtId="0" fontId="33" fillId="49" borderId="46" xfId="317" applyFont="1" applyFill="1" applyBorder="1" applyAlignment="1">
      <alignment horizontal="center" vertical="center" wrapText="1"/>
    </xf>
    <xf numFmtId="177" fontId="31" fillId="0" borderId="0" xfId="317" applyNumberFormat="1" applyFont="1"/>
    <xf numFmtId="43" fontId="31" fillId="0" borderId="0" xfId="317" applyNumberFormat="1" applyFont="1"/>
    <xf numFmtId="177" fontId="152" fillId="55" borderId="0" xfId="0" applyNumberFormat="1" applyFont="1" applyFill="1"/>
    <xf numFmtId="177" fontId="31" fillId="54" borderId="0" xfId="317" applyNumberFormat="1" applyFont="1" applyFill="1"/>
    <xf numFmtId="183" fontId="33" fillId="89" borderId="39" xfId="0" applyNumberFormat="1" applyFont="1" applyFill="1" applyBorder="1" applyAlignment="1">
      <alignment horizontal="center" vertical="center" wrapText="1"/>
    </xf>
    <xf numFmtId="177" fontId="154" fillId="88" borderId="18" xfId="3070" applyNumberFormat="1" applyFont="1" applyFill="1" applyBorder="1"/>
    <xf numFmtId="177" fontId="154" fillId="88" borderId="26" xfId="3070" applyNumberFormat="1" applyFont="1" applyFill="1" applyBorder="1"/>
    <xf numFmtId="14" fontId="33" fillId="49" borderId="43" xfId="0" applyNumberFormat="1" applyFont="1" applyFill="1" applyBorder="1" applyAlignment="1">
      <alignment horizontal="left" vertical="center" wrapText="1"/>
    </xf>
    <xf numFmtId="49" fontId="31" fillId="0" borderId="10" xfId="0" applyNumberFormat="1" applyFont="1" applyBorder="1" applyAlignment="1">
      <alignment horizontal="left"/>
    </xf>
    <xf numFmtId="0" fontId="157" fillId="0" borderId="0" xfId="3490" applyFont="1"/>
    <xf numFmtId="0" fontId="158" fillId="0" borderId="0" xfId="3490" applyFont="1"/>
    <xf numFmtId="0" fontId="159" fillId="0" borderId="0" xfId="0" applyFont="1"/>
    <xf numFmtId="175" fontId="159" fillId="0" borderId="0" xfId="0" applyNumberFormat="1" applyFont="1" applyAlignment="1">
      <alignment horizontal="center"/>
    </xf>
    <xf numFmtId="0" fontId="160" fillId="0" borderId="0" xfId="0" applyFont="1"/>
    <xf numFmtId="0" fontId="161" fillId="0" borderId="0" xfId="0" applyFont="1"/>
    <xf numFmtId="0" fontId="162" fillId="49" borderId="45" xfId="0" applyFont="1" applyFill="1" applyBorder="1" applyAlignment="1">
      <alignment horizontal="center" vertical="center"/>
    </xf>
    <xf numFmtId="175" fontId="162" fillId="49" borderId="39" xfId="0" applyNumberFormat="1" applyFont="1" applyFill="1" applyBorder="1" applyAlignment="1">
      <alignment horizontal="center" vertical="center"/>
    </xf>
    <xf numFmtId="183" fontId="162" fillId="49" borderId="39" xfId="0" applyNumberFormat="1" applyFont="1" applyFill="1" applyBorder="1" applyAlignment="1">
      <alignment horizontal="center" vertical="center" wrapText="1"/>
    </xf>
    <xf numFmtId="0" fontId="162" fillId="49" borderId="24" xfId="0" applyFont="1" applyFill="1" applyBorder="1" applyAlignment="1">
      <alignment horizontal="center" vertical="center"/>
    </xf>
    <xf numFmtId="175" fontId="162" fillId="49" borderId="21" xfId="0" applyNumberFormat="1" applyFont="1" applyFill="1" applyBorder="1" applyAlignment="1">
      <alignment horizontal="center" vertical="center"/>
    </xf>
    <xf numFmtId="14" fontId="162" fillId="49" borderId="21" xfId="0" applyNumberFormat="1" applyFont="1" applyFill="1" applyBorder="1" applyAlignment="1">
      <alignment horizontal="center" vertical="center" wrapText="1"/>
    </xf>
    <xf numFmtId="0" fontId="162" fillId="49" borderId="43" xfId="0" applyFont="1" applyFill="1" applyBorder="1"/>
    <xf numFmtId="175" fontId="161" fillId="49" borderId="38" xfId="0" applyNumberFormat="1" applyFont="1" applyFill="1" applyBorder="1" applyAlignment="1">
      <alignment horizontal="center"/>
    </xf>
    <xf numFmtId="0" fontId="161" fillId="49" borderId="38" xfId="0" applyFont="1" applyFill="1" applyBorder="1"/>
    <xf numFmtId="0" fontId="161" fillId="49" borderId="44" xfId="0" applyFont="1" applyFill="1" applyBorder="1"/>
    <xf numFmtId="0" fontId="159" fillId="0" borderId="10" xfId="0" applyFont="1" applyBorder="1"/>
    <xf numFmtId="175" fontId="159" fillId="54" borderId="10" xfId="0" applyNumberFormat="1" applyFont="1" applyFill="1" applyBorder="1" applyAlignment="1">
      <alignment horizontal="center"/>
    </xf>
    <xf numFmtId="177" fontId="161" fillId="0" borderId="10" xfId="3070" applyNumberFormat="1" applyFont="1" applyBorder="1"/>
    <xf numFmtId="175" fontId="159" fillId="0" borderId="10" xfId="0" applyNumberFormat="1" applyFont="1" applyBorder="1" applyAlignment="1">
      <alignment horizontal="center"/>
    </xf>
    <xf numFmtId="0" fontId="163" fillId="50" borderId="10" xfId="0" applyFont="1" applyFill="1" applyBorder="1"/>
    <xf numFmtId="175" fontId="163" fillId="50" borderId="10" xfId="0" applyNumberFormat="1" applyFont="1" applyFill="1" applyBorder="1" applyAlignment="1">
      <alignment horizontal="center"/>
    </xf>
    <xf numFmtId="177" fontId="163" fillId="50" borderId="10" xfId="3070" applyNumberFormat="1" applyFont="1" applyFill="1" applyBorder="1"/>
    <xf numFmtId="172" fontId="159" fillId="0" borderId="0" xfId="286" applyNumberFormat="1" applyFont="1"/>
    <xf numFmtId="175" fontId="160" fillId="0" borderId="0" xfId="0" applyNumberFormat="1" applyFont="1" applyAlignment="1">
      <alignment horizontal="center"/>
    </xf>
    <xf numFmtId="0" fontId="160" fillId="0" borderId="0" xfId="0" applyFont="1" applyAlignment="1">
      <alignment horizontal="center"/>
    </xf>
    <xf numFmtId="177" fontId="161" fillId="54" borderId="10" xfId="3070" applyNumberFormat="1" applyFont="1" applyFill="1" applyBorder="1"/>
    <xf numFmtId="14" fontId="165" fillId="51" borderId="0" xfId="101" applyNumberFormat="1" applyFont="1" applyFill="1" applyBorder="1" applyAlignment="1" applyProtection="1">
      <alignment horizontal="left" vertical="center"/>
      <protection locked="0"/>
    </xf>
    <xf numFmtId="9" fontId="159" fillId="0" borderId="0" xfId="3486" applyFont="1"/>
    <xf numFmtId="177" fontId="159" fillId="0" borderId="0" xfId="0" applyNumberFormat="1" applyFont="1"/>
    <xf numFmtId="0" fontId="159" fillId="54" borderId="10" xfId="0" applyFont="1" applyFill="1" applyBorder="1"/>
    <xf numFmtId="177" fontId="161" fillId="0" borderId="0" xfId="3070" applyNumberFormat="1" applyFont="1"/>
    <xf numFmtId="3" fontId="159" fillId="0" borderId="0" xfId="0" applyNumberFormat="1" applyFont="1"/>
    <xf numFmtId="0" fontId="159" fillId="0" borderId="0" xfId="0" applyFont="1" applyAlignment="1">
      <alignment horizontal="center"/>
    </xf>
    <xf numFmtId="0" fontId="162" fillId="49" borderId="39" xfId="0" applyFont="1" applyFill="1" applyBorder="1" applyAlignment="1">
      <alignment horizontal="center" vertical="center"/>
    </xf>
    <xf numFmtId="14" fontId="162" fillId="49" borderId="39" xfId="0" applyNumberFormat="1" applyFont="1" applyFill="1" applyBorder="1" applyAlignment="1">
      <alignment horizontal="center" vertical="center" wrapText="1"/>
    </xf>
    <xf numFmtId="0" fontId="162" fillId="49" borderId="23" xfId="0" applyFont="1" applyFill="1" applyBorder="1" applyAlignment="1">
      <alignment horizontal="center" vertical="center"/>
    </xf>
    <xf numFmtId="0" fontId="162" fillId="49" borderId="22" xfId="0" applyFont="1" applyFill="1" applyBorder="1" applyAlignment="1">
      <alignment horizontal="center" vertical="center"/>
    </xf>
    <xf numFmtId="183" fontId="162" fillId="49" borderId="22" xfId="0" applyNumberFormat="1" applyFont="1" applyFill="1" applyBorder="1" applyAlignment="1">
      <alignment horizontal="center" vertical="center" wrapText="1"/>
    </xf>
    <xf numFmtId="0" fontId="162" fillId="49" borderId="21" xfId="0" applyFont="1" applyFill="1" applyBorder="1" applyAlignment="1">
      <alignment horizontal="center" vertical="center"/>
    </xf>
    <xf numFmtId="0" fontId="159" fillId="0" borderId="21" xfId="0" applyFont="1" applyBorder="1" applyAlignment="1">
      <alignment horizontal="center"/>
    </xf>
    <xf numFmtId="0" fontId="159" fillId="0" borderId="10" xfId="0" applyFont="1" applyBorder="1" applyAlignment="1">
      <alignment horizontal="center"/>
    </xf>
    <xf numFmtId="0" fontId="163" fillId="50" borderId="10" xfId="0" applyFont="1" applyFill="1" applyBorder="1" applyAlignment="1">
      <alignment horizontal="center"/>
    </xf>
    <xf numFmtId="0" fontId="159" fillId="0" borderId="10" xfId="0" applyFont="1" applyBorder="1" applyAlignment="1">
      <alignment vertical="top" wrapText="1"/>
    </xf>
    <xf numFmtId="177" fontId="163" fillId="50" borderId="10" xfId="3070" applyNumberFormat="1" applyFont="1" applyFill="1" applyBorder="1" applyAlignment="1">
      <alignment horizontal="center"/>
    </xf>
    <xf numFmtId="0" fontId="159" fillId="0" borderId="25" xfId="0" applyFont="1" applyBorder="1"/>
    <xf numFmtId="0" fontId="159" fillId="0" borderId="25" xfId="0" applyFont="1" applyBorder="1" applyAlignment="1">
      <alignment horizontal="justify" wrapText="1"/>
    </xf>
    <xf numFmtId="0" fontId="159" fillId="0" borderId="0" xfId="0" applyFont="1" applyAlignment="1">
      <alignment horizontal="justify" wrapText="1"/>
    </xf>
    <xf numFmtId="0" fontId="159" fillId="51" borderId="0" xfId="0" applyFont="1" applyFill="1"/>
    <xf numFmtId="0" fontId="163" fillId="51" borderId="38" xfId="0" applyFont="1" applyFill="1" applyBorder="1"/>
    <xf numFmtId="0" fontId="163" fillId="51" borderId="38" xfId="0" applyFont="1" applyFill="1" applyBorder="1" applyAlignment="1">
      <alignment horizontal="center"/>
    </xf>
    <xf numFmtId="177" fontId="163" fillId="51" borderId="38" xfId="3070" applyNumberFormat="1" applyFont="1" applyFill="1" applyBorder="1"/>
    <xf numFmtId="0" fontId="163" fillId="50" borderId="0" xfId="0" applyFont="1" applyFill="1" applyAlignment="1">
      <alignment horizontal="left"/>
    </xf>
    <xf numFmtId="0" fontId="159" fillId="0" borderId="39" xfId="0" applyFont="1" applyBorder="1" applyAlignment="1">
      <alignment horizontal="center"/>
    </xf>
    <xf numFmtId="0" fontId="159" fillId="0" borderId="10" xfId="0" applyFont="1" applyBorder="1" applyAlignment="1">
      <alignment wrapText="1"/>
    </xf>
    <xf numFmtId="181" fontId="161" fillId="54" borderId="10" xfId="3070" applyNumberFormat="1" applyFont="1" applyFill="1" applyBorder="1"/>
    <xf numFmtId="181" fontId="163" fillId="50" borderId="10" xfId="3070" applyNumberFormat="1" applyFont="1" applyFill="1" applyBorder="1"/>
    <xf numFmtId="181" fontId="161" fillId="0" borderId="10" xfId="3070" applyNumberFormat="1" applyFont="1" applyBorder="1"/>
    <xf numFmtId="177" fontId="163" fillId="0" borderId="0" xfId="3070" applyNumberFormat="1" applyFont="1"/>
    <xf numFmtId="176" fontId="161" fillId="0" borderId="0" xfId="3070" applyNumberFormat="1" applyFont="1"/>
    <xf numFmtId="0" fontId="163" fillId="50" borderId="39" xfId="0" applyFont="1" applyFill="1" applyBorder="1"/>
    <xf numFmtId="0" fontId="163" fillId="50" borderId="39" xfId="0" applyFont="1" applyFill="1" applyBorder="1" applyAlignment="1">
      <alignment horizontal="center"/>
    </xf>
    <xf numFmtId="0" fontId="163" fillId="50" borderId="39" xfId="0" applyFont="1" applyFill="1" applyBorder="1" applyAlignment="1">
      <alignment wrapText="1"/>
    </xf>
    <xf numFmtId="0" fontId="159" fillId="0" borderId="21" xfId="0" applyFont="1" applyBorder="1" applyAlignment="1">
      <alignment wrapText="1"/>
    </xf>
    <xf numFmtId="177" fontId="163" fillId="50" borderId="10" xfId="0" applyNumberFormat="1" applyFont="1" applyFill="1" applyBorder="1"/>
    <xf numFmtId="0" fontId="31" fillId="0" borderId="0" xfId="317" applyFont="1" applyAlignment="1">
      <alignment horizontal="center" vertical="center"/>
    </xf>
    <xf numFmtId="0" fontId="31" fillId="0" borderId="0" xfId="0" applyFont="1" applyAlignment="1">
      <alignment horizontal="center" vertical="center"/>
    </xf>
    <xf numFmtId="0" fontId="162" fillId="0" borderId="0" xfId="0" applyFont="1" applyAlignment="1">
      <alignment horizontal="center" vertical="center"/>
    </xf>
    <xf numFmtId="14" fontId="162" fillId="0" borderId="0" xfId="0" applyNumberFormat="1" applyFont="1" applyAlignment="1">
      <alignment horizontal="center" vertical="center" wrapText="1"/>
    </xf>
    <xf numFmtId="0" fontId="159" fillId="0" borderId="10" xfId="0" quotePrefix="1" applyFont="1" applyBorder="1" applyAlignment="1">
      <alignment horizontal="center"/>
    </xf>
    <xf numFmtId="0" fontId="159" fillId="0" borderId="45" xfId="0" applyFont="1" applyBorder="1"/>
    <xf numFmtId="0" fontId="159" fillId="0" borderId="21" xfId="0" applyFont="1" applyBorder="1"/>
    <xf numFmtId="0" fontId="163" fillId="50" borderId="43" xfId="0" applyFont="1" applyFill="1" applyBorder="1"/>
    <xf numFmtId="0" fontId="163" fillId="50" borderId="38" xfId="0" applyFont="1" applyFill="1" applyBorder="1" applyAlignment="1">
      <alignment horizontal="center"/>
    </xf>
    <xf numFmtId="177" fontId="163" fillId="50" borderId="44" xfId="3070" applyNumberFormat="1" applyFont="1" applyFill="1" applyBorder="1"/>
    <xf numFmtId="0" fontId="167" fillId="0" borderId="10" xfId="0" applyFont="1" applyBorder="1" applyAlignment="1">
      <alignment horizontal="center" vertical="top"/>
    </xf>
    <xf numFmtId="0" fontId="162" fillId="49" borderId="38" xfId="0" applyFont="1" applyFill="1" applyBorder="1"/>
    <xf numFmtId="0" fontId="162" fillId="49" borderId="44" xfId="0" applyFont="1" applyFill="1" applyBorder="1"/>
    <xf numFmtId="0" fontId="161" fillId="0" borderId="10" xfId="320" applyFont="1" applyFill="1" applyBorder="1" applyAlignment="1">
      <alignment horizontal="center" vertical="center"/>
    </xf>
    <xf numFmtId="0" fontId="163" fillId="50" borderId="43" xfId="0" applyFont="1" applyFill="1" applyBorder="1" applyAlignment="1">
      <alignment wrapText="1"/>
    </xf>
    <xf numFmtId="0" fontId="168" fillId="0" borderId="0" xfId="0" applyFont="1"/>
    <xf numFmtId="0" fontId="169" fillId="0" borderId="0" xfId="0" applyFont="1"/>
    <xf numFmtId="0" fontId="170" fillId="0" borderId="0" xfId="0" applyFont="1"/>
    <xf numFmtId="14" fontId="162" fillId="49" borderId="40" xfId="0" applyNumberFormat="1" applyFont="1" applyFill="1" applyBorder="1" applyAlignment="1">
      <alignment horizontal="center" wrapText="1"/>
    </xf>
    <xf numFmtId="14" fontId="162" fillId="49" borderId="42" xfId="0" applyNumberFormat="1" applyFont="1" applyFill="1" applyBorder="1" applyAlignment="1">
      <alignment horizontal="center" wrapText="1"/>
    </xf>
    <xf numFmtId="14" fontId="162" fillId="49" borderId="39" xfId="0" applyNumberFormat="1" applyFont="1" applyFill="1" applyBorder="1" applyAlignment="1">
      <alignment horizontal="center" wrapText="1"/>
    </xf>
    <xf numFmtId="14" fontId="162" fillId="49" borderId="42" xfId="0" applyNumberFormat="1" applyFont="1" applyFill="1" applyBorder="1" applyAlignment="1">
      <alignment horizontal="center" vertical="center" wrapText="1"/>
    </xf>
    <xf numFmtId="14" fontId="162" fillId="49" borderId="24" xfId="0" applyNumberFormat="1" applyFont="1" applyFill="1" applyBorder="1" applyAlignment="1">
      <alignment horizontal="center" wrapText="1"/>
    </xf>
    <xf numFmtId="183" fontId="162" fillId="49" borderId="26" xfId="0" applyNumberFormat="1" applyFont="1" applyFill="1" applyBorder="1" applyAlignment="1">
      <alignment horizontal="center" vertical="center" wrapText="1"/>
    </xf>
    <xf numFmtId="183" fontId="162" fillId="89" borderId="21" xfId="0" applyNumberFormat="1" applyFont="1" applyFill="1" applyBorder="1" applyAlignment="1">
      <alignment horizontal="center" vertical="center" wrapText="1"/>
    </xf>
    <xf numFmtId="14" fontId="162" fillId="89" borderId="26" xfId="0" applyNumberFormat="1" applyFont="1" applyFill="1" applyBorder="1" applyAlignment="1">
      <alignment horizontal="center" vertical="center" wrapText="1"/>
    </xf>
    <xf numFmtId="3" fontId="161" fillId="0" borderId="10" xfId="3070" applyNumberFormat="1" applyFont="1" applyBorder="1"/>
    <xf numFmtId="199" fontId="161" fillId="0" borderId="10" xfId="3486" applyNumberFormat="1" applyFont="1" applyBorder="1"/>
    <xf numFmtId="199" fontId="159" fillId="0" borderId="0" xfId="3486" applyNumberFormat="1" applyFont="1"/>
    <xf numFmtId="199" fontId="161" fillId="0" borderId="10" xfId="3486" applyNumberFormat="1" applyFont="1" applyFill="1" applyBorder="1"/>
    <xf numFmtId="174" fontId="171" fillId="0" borderId="10" xfId="3486" applyNumberFormat="1" applyFont="1" applyFill="1" applyBorder="1"/>
    <xf numFmtId="0" fontId="172" fillId="88" borderId="41" xfId="0" applyFont="1" applyFill="1" applyBorder="1"/>
    <xf numFmtId="199" fontId="172" fillId="88" borderId="10" xfId="0" applyNumberFormat="1" applyFont="1" applyFill="1" applyBorder="1"/>
    <xf numFmtId="199" fontId="159" fillId="0" borderId="0" xfId="3486" applyNumberFormat="1" applyFont="1" applyFill="1"/>
    <xf numFmtId="0" fontId="163" fillId="50" borderId="41" xfId="0" applyFont="1" applyFill="1" applyBorder="1"/>
    <xf numFmtId="3" fontId="163" fillId="50" borderId="10" xfId="0" applyNumberFormat="1" applyFont="1" applyFill="1" applyBorder="1"/>
    <xf numFmtId="199" fontId="163" fillId="50" borderId="10" xfId="0" applyNumberFormat="1" applyFont="1" applyFill="1" applyBorder="1"/>
    <xf numFmtId="199" fontId="161" fillId="0" borderId="0" xfId="3486" applyNumberFormat="1" applyFont="1" applyBorder="1"/>
    <xf numFmtId="0" fontId="163" fillId="50" borderId="44" xfId="0" applyFont="1" applyFill="1" applyBorder="1"/>
    <xf numFmtId="14" fontId="162" fillId="0" borderId="0" xfId="0" applyNumberFormat="1" applyFont="1" applyAlignment="1">
      <alignment horizontal="center" wrapText="1"/>
    </xf>
    <xf numFmtId="10" fontId="159" fillId="0" borderId="0" xfId="3486" applyNumberFormat="1" applyFont="1" applyFill="1" applyBorder="1"/>
    <xf numFmtId="10" fontId="160" fillId="0" borderId="0" xfId="0" applyNumberFormat="1" applyFont="1"/>
    <xf numFmtId="0" fontId="162" fillId="49" borderId="39" xfId="0" applyFont="1" applyFill="1" applyBorder="1" applyAlignment="1">
      <alignment horizontal="center" wrapText="1"/>
    </xf>
    <xf numFmtId="0" fontId="162" fillId="49" borderId="22" xfId="0" applyFont="1" applyFill="1" applyBorder="1" applyAlignment="1">
      <alignment horizontal="center" wrapText="1"/>
    </xf>
    <xf numFmtId="0" fontId="162" fillId="49" borderId="10" xfId="0" applyFont="1" applyFill="1" applyBorder="1" applyAlignment="1">
      <alignment horizontal="center" vertical="top" wrapText="1"/>
    </xf>
    <xf numFmtId="174" fontId="159" fillId="0" borderId="0" xfId="0" applyNumberFormat="1" applyFont="1"/>
    <xf numFmtId="0" fontId="162" fillId="0" borderId="0" xfId="0" applyFont="1" applyAlignment="1">
      <alignment horizontal="center"/>
    </xf>
    <xf numFmtId="0" fontId="171" fillId="0" borderId="10" xfId="0" applyFont="1" applyBorder="1" applyAlignment="1">
      <alignment vertical="top" wrapText="1"/>
    </xf>
    <xf numFmtId="0" fontId="171" fillId="0" borderId="0" xfId="0" applyFont="1" applyAlignment="1">
      <alignment vertical="top" wrapText="1"/>
    </xf>
    <xf numFmtId="174" fontId="171" fillId="0" borderId="0" xfId="3486" applyNumberFormat="1" applyFont="1" applyFill="1" applyBorder="1"/>
    <xf numFmtId="0" fontId="171" fillId="0" borderId="0" xfId="0" applyFont="1"/>
    <xf numFmtId="0" fontId="160" fillId="0" borderId="10" xfId="0" applyFont="1" applyBorder="1" applyAlignment="1">
      <alignment vertical="top" wrapText="1"/>
    </xf>
    <xf numFmtId="0" fontId="173" fillId="0" borderId="0" xfId="0" applyFont="1"/>
    <xf numFmtId="0" fontId="162" fillId="49" borderId="10" xfId="0" applyFont="1" applyFill="1" applyBorder="1" applyAlignment="1">
      <alignment horizontal="center"/>
    </xf>
    <xf numFmtId="0" fontId="162" fillId="49" borderId="10" xfId="0" applyFont="1" applyFill="1" applyBorder="1" applyAlignment="1">
      <alignment horizontal="center" wrapText="1"/>
    </xf>
    <xf numFmtId="183" fontId="159" fillId="0" borderId="10" xfId="0" applyNumberFormat="1" applyFont="1" applyBorder="1"/>
    <xf numFmtId="2" fontId="159" fillId="0" borderId="10" xfId="0" applyNumberFormat="1" applyFont="1" applyBorder="1"/>
    <xf numFmtId="4" fontId="159" fillId="0" borderId="10" xfId="0" applyNumberFormat="1" applyFont="1" applyBorder="1"/>
    <xf numFmtId="177" fontId="159" fillId="0" borderId="10" xfId="0" applyNumberFormat="1" applyFont="1" applyBorder="1"/>
    <xf numFmtId="0" fontId="174" fillId="0" borderId="0" xfId="0" applyFont="1"/>
    <xf numFmtId="14" fontId="162" fillId="49" borderId="10" xfId="0" applyNumberFormat="1" applyFont="1" applyFill="1" applyBorder="1" applyAlignment="1">
      <alignment horizontal="center" vertical="center" wrapText="1"/>
    </xf>
    <xf numFmtId="0" fontId="174" fillId="54" borderId="10" xfId="0" applyFont="1" applyFill="1" applyBorder="1"/>
    <xf numFmtId="173" fontId="174" fillId="0" borderId="10" xfId="0" applyNumberFormat="1" applyFont="1" applyBorder="1" applyAlignment="1">
      <alignment horizontal="center"/>
    </xf>
    <xf numFmtId="14" fontId="162" fillId="49" borderId="22" xfId="0" applyNumberFormat="1" applyFont="1" applyFill="1" applyBorder="1" applyAlignment="1">
      <alignment horizontal="center" vertical="center" wrapText="1"/>
    </xf>
    <xf numFmtId="0" fontId="174" fillId="0" borderId="10" xfId="0" applyFont="1" applyBorder="1"/>
    <xf numFmtId="10" fontId="174" fillId="54" borderId="10" xfId="3486" applyNumberFormat="1" applyFont="1" applyFill="1" applyBorder="1" applyAlignment="1">
      <alignment horizontal="center"/>
    </xf>
    <xf numFmtId="43" fontId="174" fillId="54" borderId="10" xfId="3486" applyNumberFormat="1" applyFont="1" applyFill="1" applyBorder="1" applyAlignment="1">
      <alignment horizontal="center"/>
    </xf>
    <xf numFmtId="14" fontId="162" fillId="49" borderId="44" xfId="0" applyNumberFormat="1" applyFont="1" applyFill="1" applyBorder="1" applyAlignment="1">
      <alignment horizontal="center" vertical="center" wrapText="1"/>
    </xf>
    <xf numFmtId="183" fontId="162" fillId="49" borderId="10" xfId="0" applyNumberFormat="1" applyFont="1" applyFill="1" applyBorder="1" applyAlignment="1">
      <alignment horizontal="center" vertical="center" wrapText="1"/>
    </xf>
    <xf numFmtId="0" fontId="171" fillId="0" borderId="10" xfId="0" applyFont="1" applyBorder="1"/>
    <xf numFmtId="10" fontId="171" fillId="0" borderId="10" xfId="3486" applyNumberFormat="1" applyFont="1" applyFill="1" applyBorder="1" applyAlignment="1">
      <alignment horizontal="center"/>
    </xf>
    <xf numFmtId="14" fontId="162" fillId="49" borderId="39" xfId="0" applyNumberFormat="1" applyFont="1" applyFill="1" applyBorder="1" applyAlignment="1">
      <alignment horizontal="center"/>
    </xf>
    <xf numFmtId="14" fontId="162" fillId="49" borderId="23" xfId="0" applyNumberFormat="1" applyFont="1" applyFill="1" applyBorder="1" applyAlignment="1">
      <alignment horizontal="center"/>
    </xf>
    <xf numFmtId="177" fontId="161" fillId="0" borderId="21" xfId="3070" applyNumberFormat="1" applyFont="1" applyBorder="1"/>
    <xf numFmtId="0" fontId="159" fillId="0" borderId="10" xfId="304" applyFont="1" applyBorder="1"/>
    <xf numFmtId="14" fontId="163" fillId="50" borderId="10" xfId="0" applyNumberFormat="1" applyFont="1" applyFill="1" applyBorder="1" applyAlignment="1">
      <alignment horizontal="left"/>
    </xf>
    <xf numFmtId="14" fontId="162" fillId="49" borderId="21" xfId="0" applyNumberFormat="1" applyFont="1" applyFill="1" applyBorder="1" applyAlignment="1">
      <alignment horizontal="center" vertical="center"/>
    </xf>
    <xf numFmtId="0" fontId="159" fillId="0" borderId="39" xfId="0" applyFont="1" applyBorder="1"/>
    <xf numFmtId="14" fontId="163" fillId="50" borderId="44" xfId="0" applyNumberFormat="1" applyFont="1" applyFill="1" applyBorder="1" applyAlignment="1">
      <alignment horizontal="left"/>
    </xf>
    <xf numFmtId="0" fontId="176" fillId="0" borderId="0" xfId="0" applyFont="1"/>
    <xf numFmtId="0" fontId="177" fillId="50" borderId="10" xfId="0" applyFont="1" applyFill="1" applyBorder="1" applyAlignment="1">
      <alignment horizontal="justify" vertical="justify" wrapText="1"/>
    </xf>
    <xf numFmtId="183" fontId="162" fillId="49" borderId="20" xfId="0" applyNumberFormat="1" applyFont="1" applyFill="1" applyBorder="1" applyAlignment="1">
      <alignment horizontal="center" vertical="center" wrapText="1"/>
    </xf>
    <xf numFmtId="0" fontId="177" fillId="50" borderId="10" xfId="0" applyFont="1" applyFill="1" applyBorder="1" applyAlignment="1">
      <alignment horizontal="left" vertical="justify" wrapText="1"/>
    </xf>
    <xf numFmtId="0" fontId="174" fillId="0" borderId="10" xfId="0" applyFont="1" applyBorder="1" applyAlignment="1">
      <alignment horizontal="center"/>
    </xf>
    <xf numFmtId="183" fontId="174" fillId="0" borderId="10" xfId="0" applyNumberFormat="1" applyFont="1" applyBorder="1"/>
    <xf numFmtId="177" fontId="174" fillId="0" borderId="10" xfId="0" applyNumberFormat="1" applyFont="1" applyBorder="1"/>
    <xf numFmtId="177" fontId="163" fillId="50" borderId="10" xfId="0" applyNumberFormat="1" applyFont="1" applyFill="1" applyBorder="1" applyAlignment="1">
      <alignment horizontal="left"/>
    </xf>
    <xf numFmtId="0" fontId="169" fillId="0" borderId="0" xfId="0" applyFont="1" applyAlignment="1">
      <alignment horizontal="right"/>
    </xf>
    <xf numFmtId="0" fontId="158" fillId="0" borderId="0" xfId="0" applyFont="1"/>
    <xf numFmtId="0" fontId="159" fillId="0" borderId="10" xfId="318" applyFont="1" applyBorder="1"/>
    <xf numFmtId="177" fontId="172" fillId="88" borderId="10" xfId="3070" applyNumberFormat="1" applyFont="1" applyFill="1" applyBorder="1"/>
    <xf numFmtId="14" fontId="162" fillId="49" borderId="20" xfId="0" applyNumberFormat="1" applyFont="1" applyFill="1" applyBorder="1" applyAlignment="1">
      <alignment horizontal="center" vertical="center" wrapText="1"/>
    </xf>
    <xf numFmtId="177" fontId="163" fillId="50" borderId="43" xfId="3070" applyNumberFormat="1" applyFont="1" applyFill="1" applyBorder="1"/>
    <xf numFmtId="183" fontId="163" fillId="0" borderId="0" xfId="0" applyNumberFormat="1" applyFont="1" applyAlignment="1">
      <alignment horizontal="center" vertical="center" wrapText="1"/>
    </xf>
    <xf numFmtId="14" fontId="163" fillId="0" borderId="0" xfId="0" applyNumberFormat="1" applyFont="1" applyAlignment="1">
      <alignment horizontal="center" vertical="center" wrapText="1"/>
    </xf>
    <xf numFmtId="14" fontId="163" fillId="0" borderId="0" xfId="0" applyNumberFormat="1" applyFont="1" applyAlignment="1">
      <alignment horizontal="left"/>
    </xf>
    <xf numFmtId="170" fontId="159" fillId="0" borderId="0" xfId="0" applyNumberFormat="1" applyFont="1"/>
    <xf numFmtId="0" fontId="161" fillId="51" borderId="0" xfId="0" applyFont="1" applyFill="1"/>
    <xf numFmtId="175" fontId="161" fillId="0" borderId="21" xfId="3070" applyNumberFormat="1" applyFont="1" applyBorder="1"/>
    <xf numFmtId="9" fontId="161" fillId="0" borderId="10" xfId="3070" applyNumberFormat="1" applyFont="1" applyBorder="1"/>
    <xf numFmtId="175" fontId="163" fillId="50" borderId="10" xfId="0" applyNumberFormat="1" applyFont="1" applyFill="1" applyBorder="1" applyAlignment="1">
      <alignment horizontal="right"/>
    </xf>
    <xf numFmtId="0" fontId="176" fillId="51" borderId="0" xfId="0" applyFont="1" applyFill="1"/>
    <xf numFmtId="175" fontId="161" fillId="0" borderId="10" xfId="3070" applyNumberFormat="1" applyFont="1" applyBorder="1"/>
    <xf numFmtId="9" fontId="163" fillId="50" borderId="10" xfId="0" applyNumberFormat="1" applyFont="1" applyFill="1" applyBorder="1" applyAlignment="1">
      <alignment horizontal="right"/>
    </xf>
    <xf numFmtId="0" fontId="159" fillId="51" borderId="46" xfId="0" applyFont="1" applyFill="1" applyBorder="1"/>
    <xf numFmtId="175" fontId="159" fillId="51" borderId="0" xfId="0" applyNumberFormat="1" applyFont="1" applyFill="1"/>
    <xf numFmtId="170" fontId="159" fillId="0" borderId="0" xfId="286" applyFont="1"/>
    <xf numFmtId="0" fontId="159" fillId="0" borderId="0" xfId="0" applyFont="1" applyAlignment="1">
      <alignment horizontal="right"/>
    </xf>
    <xf numFmtId="0" fontId="169" fillId="0" borderId="0" xfId="0" applyFont="1" applyAlignment="1">
      <alignment horizontal="left"/>
    </xf>
    <xf numFmtId="0" fontId="162" fillId="51" borderId="0" xfId="316" applyFont="1" applyFill="1"/>
    <xf numFmtId="0" fontId="161" fillId="51" borderId="0" xfId="316" applyFont="1" applyFill="1"/>
    <xf numFmtId="0" fontId="161" fillId="51" borderId="0" xfId="316" applyFont="1" applyFill="1" applyAlignment="1">
      <alignment horizontal="right"/>
    </xf>
    <xf numFmtId="0" fontId="162" fillId="49" borderId="39" xfId="0" applyFont="1" applyFill="1" applyBorder="1" applyAlignment="1">
      <alignment horizontal="center" vertical="center" wrapText="1"/>
    </xf>
    <xf numFmtId="14" fontId="163" fillId="49" borderId="45" xfId="0" applyNumberFormat="1" applyFont="1" applyFill="1" applyBorder="1" applyAlignment="1">
      <alignment horizontal="center" vertical="center" wrapText="1"/>
    </xf>
    <xf numFmtId="14" fontId="162" fillId="49" borderId="46" xfId="0" applyNumberFormat="1" applyFont="1" applyFill="1" applyBorder="1" applyAlignment="1">
      <alignment horizontal="center" vertical="center" wrapText="1"/>
    </xf>
    <xf numFmtId="14" fontId="163" fillId="49" borderId="47" xfId="0" applyNumberFormat="1" applyFont="1" applyFill="1" applyBorder="1" applyAlignment="1">
      <alignment horizontal="center" vertical="center" wrapText="1"/>
    </xf>
    <xf numFmtId="0" fontId="162" fillId="49" borderId="21" xfId="0" applyFont="1" applyFill="1" applyBorder="1" applyAlignment="1">
      <alignment horizontal="center" vertical="center" wrapText="1"/>
    </xf>
    <xf numFmtId="14" fontId="161" fillId="51" borderId="45" xfId="0" applyNumberFormat="1" applyFont="1" applyFill="1" applyBorder="1" applyAlignment="1">
      <alignment horizontal="left" vertical="center" wrapText="1"/>
    </xf>
    <xf numFmtId="167" fontId="161" fillId="51" borderId="46" xfId="286" applyNumberFormat="1" applyFont="1" applyFill="1" applyBorder="1" applyAlignment="1">
      <alignment horizontal="right"/>
    </xf>
    <xf numFmtId="167" fontId="161" fillId="51" borderId="47" xfId="286" applyNumberFormat="1" applyFont="1" applyFill="1" applyBorder="1" applyAlignment="1">
      <alignment horizontal="left"/>
    </xf>
    <xf numFmtId="0" fontId="161" fillId="0" borderId="21" xfId="316" applyFont="1" applyFill="1" applyBorder="1"/>
    <xf numFmtId="3" fontId="161" fillId="0" borderId="21" xfId="286" applyNumberFormat="1" applyFont="1" applyFill="1" applyBorder="1" applyAlignment="1">
      <alignment horizontal="right"/>
    </xf>
    <xf numFmtId="14" fontId="161" fillId="51" borderId="23" xfId="0" applyNumberFormat="1" applyFont="1" applyFill="1" applyBorder="1" applyAlignment="1">
      <alignment horizontal="left" vertical="center" wrapText="1"/>
    </xf>
    <xf numFmtId="167" fontId="161" fillId="51" borderId="0" xfId="286" applyNumberFormat="1" applyFont="1" applyFill="1" applyBorder="1" applyAlignment="1">
      <alignment horizontal="right"/>
    </xf>
    <xf numFmtId="167" fontId="161" fillId="51" borderId="25" xfId="286" applyNumberFormat="1" applyFont="1" applyFill="1" applyBorder="1" applyAlignment="1">
      <alignment horizontal="left"/>
    </xf>
    <xf numFmtId="17" fontId="161" fillId="0" borderId="10" xfId="316" quotePrefix="1" applyNumberFormat="1" applyFont="1" applyFill="1" applyBorder="1"/>
    <xf numFmtId="0" fontId="161" fillId="0" borderId="10" xfId="316" quotePrefix="1" applyFont="1" applyFill="1" applyBorder="1"/>
    <xf numFmtId="14" fontId="161" fillId="51" borderId="24" xfId="0" applyNumberFormat="1" applyFont="1" applyFill="1" applyBorder="1" applyAlignment="1">
      <alignment horizontal="left" vertical="center" wrapText="1"/>
    </xf>
    <xf numFmtId="167" fontId="161" fillId="51" borderId="18" xfId="286" applyNumberFormat="1" applyFont="1" applyFill="1" applyBorder="1" applyAlignment="1">
      <alignment horizontal="right"/>
    </xf>
    <xf numFmtId="167" fontId="161" fillId="51" borderId="26" xfId="286" applyNumberFormat="1" applyFont="1" applyFill="1" applyBorder="1" applyAlignment="1">
      <alignment horizontal="left"/>
    </xf>
    <xf numFmtId="0" fontId="161" fillId="51" borderId="0" xfId="316" applyFont="1" applyFill="1" applyBorder="1"/>
    <xf numFmtId="0" fontId="161" fillId="51" borderId="0" xfId="316" applyFont="1" applyFill="1" applyBorder="1" applyAlignment="1">
      <alignment horizontal="right"/>
    </xf>
    <xf numFmtId="14" fontId="163" fillId="49" borderId="43" xfId="0" applyNumberFormat="1" applyFont="1" applyFill="1" applyBorder="1" applyAlignment="1">
      <alignment horizontal="center" vertical="center" wrapText="1"/>
    </xf>
    <xf numFmtId="14" fontId="162" fillId="49" borderId="6" xfId="0" applyNumberFormat="1" applyFont="1" applyFill="1" applyBorder="1" applyAlignment="1">
      <alignment horizontal="center" vertical="center" wrapText="1"/>
    </xf>
    <xf numFmtId="0" fontId="161" fillId="51" borderId="23" xfId="316" applyFont="1" applyFill="1" applyBorder="1"/>
    <xf numFmtId="0" fontId="159" fillId="51" borderId="25" xfId="0" applyFont="1" applyFill="1" applyBorder="1"/>
    <xf numFmtId="0" fontId="161" fillId="0" borderId="10" xfId="316" applyFont="1" applyFill="1" applyBorder="1"/>
    <xf numFmtId="0" fontId="161" fillId="51" borderId="24" xfId="316" applyFont="1" applyFill="1" applyBorder="1"/>
    <xf numFmtId="0" fontId="159" fillId="51" borderId="26" xfId="0" applyFont="1" applyFill="1" applyBorder="1"/>
    <xf numFmtId="175" fontId="163" fillId="50" borderId="10" xfId="0" applyNumberFormat="1" applyFont="1" applyFill="1" applyBorder="1" applyAlignment="1">
      <alignment horizontal="left"/>
    </xf>
    <xf numFmtId="10" fontId="166" fillId="50" borderId="10" xfId="0" applyNumberFormat="1" applyFont="1" applyFill="1" applyBorder="1" applyAlignment="1">
      <alignment horizontal="right"/>
    </xf>
    <xf numFmtId="0" fontId="162" fillId="49" borderId="10" xfId="0" applyFont="1" applyFill="1" applyBorder="1" applyAlignment="1">
      <alignment horizontal="center" vertical="center" wrapText="1"/>
    </xf>
    <xf numFmtId="0" fontId="161" fillId="0" borderId="10" xfId="316" applyFont="1" applyFill="1" applyBorder="1" applyAlignment="1">
      <alignment horizontal="left"/>
    </xf>
    <xf numFmtId="49" fontId="161" fillId="0" borderId="10" xfId="316" applyNumberFormat="1" applyFont="1" applyFill="1" applyBorder="1" applyAlignment="1">
      <alignment horizontal="left"/>
    </xf>
    <xf numFmtId="17" fontId="161" fillId="51" borderId="0" xfId="316" applyNumberFormat="1" applyFont="1" applyFill="1" applyBorder="1"/>
    <xf numFmtId="14" fontId="162" fillId="49" borderId="43" xfId="0" applyNumberFormat="1" applyFont="1" applyFill="1" applyBorder="1" applyAlignment="1">
      <alignment horizontal="left" vertical="center" wrapText="1"/>
    </xf>
    <xf numFmtId="14" fontId="163" fillId="49" borderId="38" xfId="0" applyNumberFormat="1" applyFont="1" applyFill="1" applyBorder="1" applyAlignment="1">
      <alignment horizontal="center" vertical="center" wrapText="1"/>
    </xf>
    <xf numFmtId="14" fontId="163" fillId="49" borderId="44" xfId="0" applyNumberFormat="1" applyFont="1" applyFill="1" applyBorder="1" applyAlignment="1">
      <alignment horizontal="center" vertical="center" wrapText="1"/>
    </xf>
    <xf numFmtId="0" fontId="161" fillId="51" borderId="23" xfId="316" applyFont="1" applyFill="1" applyBorder="1" applyAlignment="1">
      <alignment horizontal="left" indent="1"/>
    </xf>
    <xf numFmtId="173" fontId="161" fillId="51" borderId="0" xfId="316" applyNumberFormat="1" applyFont="1" applyFill="1" applyBorder="1"/>
    <xf numFmtId="0" fontId="161" fillId="51" borderId="25" xfId="316" applyFont="1" applyFill="1" applyBorder="1" applyAlignment="1">
      <alignment wrapText="1"/>
    </xf>
    <xf numFmtId="0" fontId="161" fillId="51" borderId="25" xfId="316" applyFont="1" applyFill="1" applyBorder="1"/>
    <xf numFmtId="10" fontId="163" fillId="50" borderId="10" xfId="0" applyNumberFormat="1" applyFont="1" applyFill="1" applyBorder="1" applyAlignment="1">
      <alignment horizontal="right"/>
    </xf>
    <xf numFmtId="173" fontId="163" fillId="50" borderId="10" xfId="0" applyNumberFormat="1" applyFont="1" applyFill="1" applyBorder="1" applyAlignment="1">
      <alignment horizontal="right"/>
    </xf>
    <xf numFmtId="0" fontId="159" fillId="51" borderId="0" xfId="0" applyFont="1" applyFill="1" applyAlignment="1">
      <alignment horizontal="right"/>
    </xf>
    <xf numFmtId="0" fontId="161" fillId="0" borderId="0" xfId="316" applyFont="1" applyFill="1"/>
    <xf numFmtId="14" fontId="162" fillId="49" borderId="20" xfId="0" applyNumberFormat="1" applyFont="1" applyFill="1" applyBorder="1" applyAlignment="1">
      <alignment horizontal="center"/>
    </xf>
    <xf numFmtId="14" fontId="162" fillId="49" borderId="20" xfId="0" applyNumberFormat="1" applyFont="1" applyFill="1" applyBorder="1" applyAlignment="1">
      <alignment horizontal="center" wrapText="1"/>
    </xf>
    <xf numFmtId="14" fontId="162" fillId="49" borderId="21" xfId="0" applyNumberFormat="1" applyFont="1" applyFill="1" applyBorder="1" applyAlignment="1">
      <alignment horizontal="center"/>
    </xf>
    <xf numFmtId="14" fontId="162" fillId="49" borderId="21" xfId="0" applyNumberFormat="1" applyFont="1" applyFill="1" applyBorder="1" applyAlignment="1">
      <alignment horizontal="center" wrapText="1"/>
    </xf>
    <xf numFmtId="14" fontId="163" fillId="50" borderId="43" xfId="0" applyNumberFormat="1" applyFont="1" applyFill="1" applyBorder="1"/>
    <xf numFmtId="14" fontId="163" fillId="50" borderId="6" xfId="0" applyNumberFormat="1" applyFont="1" applyFill="1" applyBorder="1"/>
    <xf numFmtId="14" fontId="163" fillId="50" borderId="44" xfId="0" applyNumberFormat="1" applyFont="1" applyFill="1" applyBorder="1"/>
    <xf numFmtId="14" fontId="162" fillId="49" borderId="24" xfId="0" applyNumberFormat="1" applyFont="1" applyFill="1" applyBorder="1" applyAlignment="1">
      <alignment horizontal="center" vertical="center"/>
    </xf>
    <xf numFmtId="10" fontId="159" fillId="0" borderId="10" xfId="0" applyNumberFormat="1" applyFont="1" applyBorder="1"/>
    <xf numFmtId="3" fontId="159" fillId="0" borderId="10" xfId="0" applyNumberFormat="1" applyFont="1" applyBorder="1"/>
    <xf numFmtId="10" fontId="159" fillId="0" borderId="10" xfId="3486" applyNumberFormat="1" applyFont="1" applyBorder="1" applyAlignment="1">
      <alignment horizontal="left"/>
    </xf>
    <xf numFmtId="3" fontId="159" fillId="0" borderId="10" xfId="3486" applyNumberFormat="1" applyFont="1" applyBorder="1" applyAlignment="1">
      <alignment horizontal="left"/>
    </xf>
    <xf numFmtId="0" fontId="170" fillId="51" borderId="0" xfId="0" applyFont="1" applyFill="1" applyAlignment="1">
      <alignment vertical="top" wrapText="1"/>
    </xf>
    <xf numFmtId="10" fontId="159" fillId="0" borderId="0" xfId="3486" applyNumberFormat="1" applyFont="1" applyFill="1" applyBorder="1" applyAlignment="1">
      <alignment horizontal="left"/>
    </xf>
    <xf numFmtId="0" fontId="178" fillId="0" borderId="0" xfId="0" applyFont="1"/>
    <xf numFmtId="0" fontId="158" fillId="0" borderId="0" xfId="3507" applyFont="1"/>
    <xf numFmtId="0" fontId="159" fillId="0" borderId="0" xfId="0" applyFont="1" applyAlignment="1">
      <alignment horizontal="left"/>
    </xf>
    <xf numFmtId="14" fontId="159" fillId="0" borderId="10" xfId="0" applyNumberFormat="1" applyFont="1" applyBorder="1" applyAlignment="1">
      <alignment horizontal="left"/>
    </xf>
    <xf numFmtId="0" fontId="179" fillId="0" borderId="0" xfId="0" applyFont="1"/>
    <xf numFmtId="0" fontId="162" fillId="0" borderId="0" xfId="0" applyFont="1"/>
    <xf numFmtId="183" fontId="162" fillId="49" borderId="21" xfId="0" applyNumberFormat="1" applyFont="1" applyFill="1" applyBorder="1" applyAlignment="1">
      <alignment horizontal="center" vertical="center" wrapText="1"/>
    </xf>
    <xf numFmtId="0" fontId="161" fillId="0" borderId="10" xfId="0" applyFont="1" applyBorder="1" applyAlignment="1">
      <alignment horizontal="justify" wrapText="1"/>
    </xf>
    <xf numFmtId="177" fontId="163" fillId="50" borderId="10" xfId="3070" applyNumberFormat="1" applyFont="1" applyFill="1" applyBorder="1" applyAlignment="1">
      <alignment horizontal="right"/>
    </xf>
    <xf numFmtId="14" fontId="162" fillId="49" borderId="45" xfId="0" applyNumberFormat="1" applyFont="1" applyFill="1" applyBorder="1" applyAlignment="1">
      <alignment horizontal="center" vertical="center" wrapText="1"/>
    </xf>
    <xf numFmtId="14" fontId="162" fillId="49" borderId="47" xfId="0" applyNumberFormat="1" applyFont="1" applyFill="1" applyBorder="1" applyAlignment="1">
      <alignment horizontal="center" vertical="center" wrapText="1"/>
    </xf>
    <xf numFmtId="14" fontId="162" fillId="49" borderId="24" xfId="0" applyNumberFormat="1" applyFont="1" applyFill="1" applyBorder="1" applyAlignment="1">
      <alignment horizontal="center" vertical="center" wrapText="1"/>
    </xf>
    <xf numFmtId="14" fontId="162" fillId="49" borderId="26" xfId="0" applyNumberFormat="1" applyFont="1" applyFill="1" applyBorder="1" applyAlignment="1">
      <alignment horizontal="center" vertical="center" wrapText="1"/>
    </xf>
    <xf numFmtId="177" fontId="174" fillId="54" borderId="0" xfId="0" applyNumberFormat="1" applyFont="1" applyFill="1"/>
    <xf numFmtId="0" fontId="162" fillId="49" borderId="20" xfId="0" applyFont="1" applyFill="1" applyBorder="1" applyAlignment="1">
      <alignment horizontal="center" vertical="center" wrapText="1"/>
    </xf>
    <xf numFmtId="0" fontId="162" fillId="49" borderId="22" xfId="0" applyFont="1" applyFill="1" applyBorder="1" applyAlignment="1">
      <alignment horizontal="center" vertical="center" wrapText="1"/>
    </xf>
    <xf numFmtId="14" fontId="162" fillId="89" borderId="39" xfId="0" applyNumberFormat="1" applyFont="1" applyFill="1" applyBorder="1" applyAlignment="1">
      <alignment horizontal="center" vertical="center" wrapText="1"/>
    </xf>
    <xf numFmtId="183" fontId="162" fillId="89" borderId="22" xfId="0" applyNumberFormat="1" applyFont="1" applyFill="1" applyBorder="1" applyAlignment="1">
      <alignment horizontal="center" vertical="center" wrapText="1"/>
    </xf>
    <xf numFmtId="14" fontId="161" fillId="0" borderId="0" xfId="0" applyNumberFormat="1" applyFont="1"/>
    <xf numFmtId="14" fontId="162" fillId="89" borderId="21" xfId="0" applyNumberFormat="1" applyFont="1" applyFill="1" applyBorder="1" applyAlignment="1">
      <alignment horizontal="center" vertical="center" wrapText="1"/>
    </xf>
    <xf numFmtId="1" fontId="162" fillId="49" borderId="22" xfId="3506" applyNumberFormat="1" applyFont="1" applyFill="1" applyBorder="1" applyAlignment="1">
      <alignment horizontal="center" vertical="center" wrapText="1"/>
    </xf>
    <xf numFmtId="1" fontId="162" fillId="89" borderId="22" xfId="3506" applyNumberFormat="1" applyFont="1" applyFill="1" applyBorder="1" applyAlignment="1">
      <alignment horizontal="center" vertical="center" wrapText="1"/>
    </xf>
    <xf numFmtId="184" fontId="162" fillId="49" borderId="21" xfId="0" applyNumberFormat="1" applyFont="1" applyFill="1" applyBorder="1" applyAlignment="1">
      <alignment horizontal="center" vertical="center" wrapText="1"/>
    </xf>
    <xf numFmtId="0" fontId="159" fillId="0" borderId="0" xfId="3508" applyFont="1"/>
    <xf numFmtId="0" fontId="159" fillId="0" borderId="0" xfId="3508" applyFont="1" applyAlignment="1">
      <alignment horizontal="right"/>
    </xf>
    <xf numFmtId="0" fontId="161" fillId="0" borderId="0" xfId="3508" applyFont="1"/>
    <xf numFmtId="177" fontId="162" fillId="49" borderId="21" xfId="3070" applyNumberFormat="1" applyFont="1" applyFill="1" applyBorder="1" applyAlignment="1">
      <alignment horizontal="center"/>
    </xf>
    <xf numFmtId="0" fontId="159" fillId="54" borderId="10" xfId="3508" applyFont="1" applyFill="1" applyBorder="1"/>
    <xf numFmtId="10" fontId="159" fillId="54" borderId="10" xfId="3508" applyNumberFormat="1" applyFont="1" applyFill="1" applyBorder="1"/>
    <xf numFmtId="177" fontId="163" fillId="50" borderId="0" xfId="3070" applyNumberFormat="1" applyFont="1" applyFill="1"/>
    <xf numFmtId="3" fontId="159" fillId="54" borderId="10" xfId="3508" applyNumberFormat="1" applyFont="1" applyFill="1" applyBorder="1"/>
    <xf numFmtId="0" fontId="163" fillId="50" borderId="0" xfId="3508" applyFont="1" applyFill="1"/>
    <xf numFmtId="0" fontId="164" fillId="95" borderId="0" xfId="3508" applyFont="1" applyFill="1"/>
    <xf numFmtId="0" fontId="159" fillId="54" borderId="10" xfId="306" applyFont="1" applyFill="1" applyBorder="1"/>
    <xf numFmtId="10" fontId="159" fillId="54" borderId="10" xfId="306" applyNumberFormat="1" applyFont="1" applyFill="1" applyBorder="1" applyAlignment="1">
      <alignment horizontal="right"/>
    </xf>
    <xf numFmtId="0" fontId="159" fillId="0" borderId="0" xfId="306" applyFont="1"/>
    <xf numFmtId="0" fontId="163" fillId="50" borderId="0" xfId="306" applyFont="1" applyFill="1" applyAlignment="1">
      <alignment horizontal="right"/>
    </xf>
    <xf numFmtId="177" fontId="161" fillId="0" borderId="0" xfId="0" applyNumberFormat="1" applyFont="1"/>
    <xf numFmtId="9" fontId="163" fillId="50" borderId="10" xfId="3486" applyFont="1" applyFill="1" applyBorder="1" applyAlignment="1">
      <alignment horizontal="center"/>
    </xf>
    <xf numFmtId="14" fontId="162" fillId="49" borderId="22" xfId="0" applyNumberFormat="1" applyFont="1" applyFill="1" applyBorder="1" applyAlignment="1">
      <alignment horizontal="center"/>
    </xf>
    <xf numFmtId="177" fontId="161" fillId="0" borderId="10" xfId="3070" applyNumberFormat="1" applyFont="1" applyBorder="1" applyAlignment="1">
      <alignment horizontal="right"/>
    </xf>
    <xf numFmtId="0" fontId="159" fillId="0" borderId="10" xfId="3508" applyFont="1" applyBorder="1"/>
    <xf numFmtId="0" fontId="159" fillId="0" borderId="10" xfId="3508" applyFont="1" applyBorder="1" applyAlignment="1">
      <alignment horizontal="left" wrapText="1"/>
    </xf>
    <xf numFmtId="0" fontId="159" fillId="0" borderId="10" xfId="3508" applyFont="1" applyBorder="1" applyAlignment="1">
      <alignment wrapText="1"/>
    </xf>
    <xf numFmtId="0" fontId="159" fillId="0" borderId="10" xfId="0" applyFont="1" applyBorder="1" applyAlignment="1">
      <alignment vertical="center"/>
    </xf>
    <xf numFmtId="177" fontId="161" fillId="0" borderId="10" xfId="3070" applyNumberFormat="1" applyFont="1" applyBorder="1" applyAlignment="1">
      <alignment vertical="center"/>
    </xf>
    <xf numFmtId="0" fontId="159" fillId="0" borderId="10" xfId="0" applyFont="1" applyBorder="1" applyAlignment="1">
      <alignment horizontal="center" vertical="center"/>
    </xf>
    <xf numFmtId="0" fontId="159" fillId="0" borderId="10" xfId="0" applyFont="1" applyBorder="1" applyAlignment="1">
      <alignment horizontal="left"/>
    </xf>
    <xf numFmtId="0" fontId="159" fillId="0" borderId="0" xfId="0" applyFont="1" applyAlignment="1">
      <alignment vertical="center"/>
    </xf>
    <xf numFmtId="0" fontId="163" fillId="50" borderId="10" xfId="3508" applyFont="1" applyFill="1" applyBorder="1"/>
    <xf numFmtId="0" fontId="180" fillId="0" borderId="0" xfId="0" applyFont="1"/>
    <xf numFmtId="14" fontId="162" fillId="89" borderId="22" xfId="0" applyNumberFormat="1" applyFont="1" applyFill="1" applyBorder="1" applyAlignment="1">
      <alignment horizontal="center" vertical="center" wrapText="1"/>
    </xf>
    <xf numFmtId="177" fontId="159" fillId="0" borderId="10" xfId="3070" applyNumberFormat="1" applyFont="1" applyBorder="1"/>
    <xf numFmtId="0" fontId="161" fillId="49" borderId="10" xfId="0" applyFont="1" applyFill="1" applyBorder="1"/>
    <xf numFmtId="0" fontId="162" fillId="49" borderId="10" xfId="0" applyFont="1" applyFill="1" applyBorder="1"/>
    <xf numFmtId="9" fontId="163" fillId="50" borderId="10" xfId="3070" applyNumberFormat="1" applyFont="1" applyFill="1" applyBorder="1"/>
    <xf numFmtId="0" fontId="172" fillId="88" borderId="10" xfId="0" applyFont="1" applyFill="1" applyBorder="1"/>
    <xf numFmtId="9" fontId="172" fillId="88" borderId="10" xfId="3070" applyNumberFormat="1" applyFont="1" applyFill="1" applyBorder="1"/>
    <xf numFmtId="0" fontId="163" fillId="50" borderId="10" xfId="0" applyFont="1" applyFill="1" applyBorder="1" applyAlignment="1">
      <alignment horizontal="center" vertical="center" wrapText="1"/>
    </xf>
    <xf numFmtId="177" fontId="161" fillId="0" borderId="10" xfId="3070" applyNumberFormat="1" applyFont="1" applyBorder="1" applyAlignment="1">
      <alignment horizontal="center"/>
    </xf>
    <xf numFmtId="0" fontId="181" fillId="0" borderId="0" xfId="0" applyFont="1"/>
    <xf numFmtId="177" fontId="159" fillId="0" borderId="0" xfId="3508" applyNumberFormat="1" applyFont="1"/>
    <xf numFmtId="177" fontId="181" fillId="0" borderId="0" xfId="0" applyNumberFormat="1" applyFont="1"/>
    <xf numFmtId="3" fontId="181" fillId="0" borderId="0" xfId="0" applyNumberFormat="1" applyFont="1"/>
    <xf numFmtId="0" fontId="182" fillId="89" borderId="10" xfId="324" applyFont="1" applyFill="1" applyBorder="1" applyAlignment="1">
      <alignment horizontal="center" vertical="center" wrapText="1"/>
    </xf>
    <xf numFmtId="177" fontId="161" fillId="0" borderId="10" xfId="405" applyNumberFormat="1" applyFont="1" applyBorder="1"/>
    <xf numFmtId="177" fontId="161" fillId="91" borderId="10" xfId="405" applyNumberFormat="1" applyFont="1" applyFill="1" applyBorder="1"/>
    <xf numFmtId="177" fontId="161" fillId="90" borderId="10" xfId="405" applyNumberFormat="1" applyFont="1" applyFill="1" applyBorder="1"/>
    <xf numFmtId="0" fontId="184" fillId="0" borderId="0" xfId="0" applyFont="1" applyAlignment="1">
      <alignment wrapText="1"/>
    </xf>
    <xf numFmtId="0" fontId="184" fillId="0" borderId="0" xfId="0" applyFont="1" applyAlignment="1">
      <alignment horizontal="right" wrapText="1"/>
    </xf>
    <xf numFmtId="0" fontId="184" fillId="0" borderId="0" xfId="0" applyFont="1"/>
    <xf numFmtId="0" fontId="185" fillId="92" borderId="43" xfId="324" applyFont="1" applyFill="1" applyBorder="1" applyAlignment="1">
      <alignment horizontal="center" vertical="center" wrapText="1"/>
    </xf>
    <xf numFmtId="0" fontId="186" fillId="88" borderId="44" xfId="324" applyFont="1" applyFill="1" applyBorder="1" applyAlignment="1">
      <alignment horizontal="center" vertical="center" wrapText="1"/>
    </xf>
    <xf numFmtId="0" fontId="187" fillId="0" borderId="0" xfId="0" applyFont="1"/>
    <xf numFmtId="3" fontId="187" fillId="0" borderId="0" xfId="0" applyNumberFormat="1" applyFont="1"/>
    <xf numFmtId="177" fontId="172" fillId="88" borderId="10" xfId="405" applyNumberFormat="1" applyFont="1" applyFill="1" applyBorder="1"/>
    <xf numFmtId="177" fontId="161" fillId="94" borderId="10" xfId="405" applyNumberFormat="1" applyFont="1" applyFill="1" applyBorder="1"/>
    <xf numFmtId="177" fontId="161" fillId="93" borderId="10" xfId="405" applyNumberFormat="1" applyFont="1" applyFill="1" applyBorder="1"/>
    <xf numFmtId="0" fontId="173" fillId="92" borderId="43" xfId="324" applyFont="1" applyFill="1" applyBorder="1" applyAlignment="1">
      <alignment horizontal="center" vertical="center" wrapText="1"/>
    </xf>
    <xf numFmtId="0" fontId="172" fillId="88" borderId="44" xfId="324" applyFont="1" applyFill="1" applyBorder="1" applyAlignment="1">
      <alignment horizontal="center" vertical="center" wrapText="1"/>
    </xf>
    <xf numFmtId="0" fontId="163" fillId="50" borderId="43" xfId="3493" applyFont="1" applyFill="1" applyBorder="1" applyAlignment="1">
      <alignment horizontal="left" vertical="center" wrapText="1"/>
    </xf>
    <xf numFmtId="0" fontId="161" fillId="0" borderId="43" xfId="3493" applyFont="1" applyBorder="1" applyAlignment="1">
      <alignment horizontal="left" vertical="center"/>
    </xf>
    <xf numFmtId="0" fontId="161" fillId="0" borderId="43" xfId="3493" applyFont="1" applyBorder="1" applyAlignment="1">
      <alignment horizontal="left" vertical="center" wrapText="1"/>
    </xf>
    <xf numFmtId="177" fontId="162" fillId="0" borderId="0" xfId="0" applyNumberFormat="1" applyFont="1" applyAlignment="1">
      <alignment horizontal="center" vertical="center" wrapText="1"/>
    </xf>
    <xf numFmtId="0" fontId="163" fillId="50" borderId="43" xfId="3493" applyFont="1" applyFill="1" applyBorder="1" applyAlignment="1">
      <alignment vertical="center" wrapText="1"/>
    </xf>
    <xf numFmtId="0" fontId="161" fillId="0" borderId="38" xfId="3493" applyFont="1" applyBorder="1" applyAlignment="1">
      <alignment horizontal="left" vertical="center"/>
    </xf>
    <xf numFmtId="0" fontId="162" fillId="0" borderId="38" xfId="3493" applyFont="1" applyBorder="1" applyAlignment="1">
      <alignment horizontal="left" vertical="center"/>
    </xf>
    <xf numFmtId="0" fontId="161" fillId="0" borderId="6" xfId="3493" applyFont="1" applyBorder="1" applyAlignment="1">
      <alignment horizontal="left" vertical="center"/>
    </xf>
    <xf numFmtId="0" fontId="162" fillId="0" borderId="6" xfId="3493" applyFont="1" applyBorder="1" applyAlignment="1">
      <alignment horizontal="left" vertical="center"/>
    </xf>
    <xf numFmtId="0" fontId="163" fillId="50" borderId="45" xfId="3493" applyFont="1" applyFill="1" applyBorder="1" applyAlignment="1">
      <alignment vertical="center" wrapText="1"/>
    </xf>
    <xf numFmtId="177" fontId="163" fillId="50" borderId="20" xfId="3070" applyNumberFormat="1" applyFont="1" applyFill="1" applyBorder="1"/>
    <xf numFmtId="0" fontId="163" fillId="0" borderId="0" xfId="3493" applyFont="1" applyAlignment="1">
      <alignment vertical="center" wrapText="1"/>
    </xf>
    <xf numFmtId="3" fontId="172" fillId="53" borderId="10" xfId="0" applyNumberFormat="1" applyFont="1" applyFill="1" applyBorder="1" applyAlignment="1">
      <alignment vertical="center"/>
    </xf>
    <xf numFmtId="0" fontId="174" fillId="0" borderId="10" xfId="0" applyFont="1" applyBorder="1" applyAlignment="1">
      <alignment vertical="center"/>
    </xf>
    <xf numFmtId="0" fontId="172" fillId="53" borderId="10" xfId="0" applyFont="1" applyFill="1" applyBorder="1" applyAlignment="1">
      <alignment vertical="center" wrapText="1"/>
    </xf>
    <xf numFmtId="0" fontId="162" fillId="49" borderId="45" xfId="0" applyFont="1" applyFill="1" applyBorder="1" applyAlignment="1">
      <alignment horizontal="center" vertical="center" wrapText="1"/>
    </xf>
    <xf numFmtId="0" fontId="162" fillId="49" borderId="24" xfId="0" applyFont="1" applyFill="1" applyBorder="1" applyAlignment="1">
      <alignment horizontal="center" vertical="center" wrapText="1"/>
    </xf>
    <xf numFmtId="14" fontId="162" fillId="89" borderId="10" xfId="0" applyNumberFormat="1" applyFont="1" applyFill="1" applyBorder="1" applyAlignment="1">
      <alignment horizontal="center" vertical="center" wrapText="1"/>
    </xf>
    <xf numFmtId="0" fontId="161" fillId="0" borderId="10" xfId="3493" applyFont="1" applyBorder="1" applyAlignment="1">
      <alignment horizontal="left" vertical="center" wrapText="1"/>
    </xf>
    <xf numFmtId="0" fontId="159" fillId="0" borderId="0" xfId="3510" applyFont="1"/>
    <xf numFmtId="0" fontId="162" fillId="0" borderId="0" xfId="101" applyFont="1" applyFill="1" applyBorder="1" applyAlignment="1">
      <alignment vertical="center"/>
    </xf>
    <xf numFmtId="0" fontId="161" fillId="0" borderId="0" xfId="3510" applyFont="1"/>
    <xf numFmtId="0" fontId="162" fillId="49" borderId="39" xfId="323" applyFont="1" applyFill="1" applyBorder="1" applyAlignment="1">
      <alignment horizontal="center" vertical="center" wrapText="1"/>
    </xf>
    <xf numFmtId="0" fontId="162" fillId="49" borderId="21" xfId="323" applyFont="1" applyFill="1" applyBorder="1" applyAlignment="1">
      <alignment horizontal="center" vertical="center" wrapText="1"/>
    </xf>
    <xf numFmtId="0" fontId="159" fillId="0" borderId="10" xfId="312" applyFont="1" applyBorder="1" applyAlignment="1">
      <alignment vertical="top" wrapText="1"/>
    </xf>
    <xf numFmtId="0" fontId="163" fillId="50" borderId="10" xfId="323" applyFont="1" applyFill="1" applyBorder="1" applyAlignment="1">
      <alignment horizontal="center" vertical="center" wrapText="1"/>
    </xf>
    <xf numFmtId="180" fontId="159" fillId="0" borderId="0" xfId="3510" applyNumberFormat="1" applyFont="1"/>
    <xf numFmtId="0" fontId="163" fillId="54" borderId="0" xfId="323" applyFont="1" applyFill="1" applyAlignment="1">
      <alignment horizontal="center" vertical="center" wrapText="1"/>
    </xf>
    <xf numFmtId="177" fontId="163" fillId="54" borderId="0" xfId="3070" applyNumberFormat="1" applyFont="1" applyFill="1"/>
    <xf numFmtId="0" fontId="159" fillId="54" borderId="0" xfId="3510" applyFont="1" applyFill="1"/>
    <xf numFmtId="0" fontId="161" fillId="0" borderId="0" xfId="3496" applyFont="1"/>
    <xf numFmtId="177" fontId="159" fillId="0" borderId="0" xfId="3510" applyNumberFormat="1" applyFont="1"/>
    <xf numFmtId="0" fontId="161" fillId="0" borderId="0" xfId="3496" applyFont="1" applyAlignment="1">
      <alignment horizontal="center"/>
    </xf>
    <xf numFmtId="0" fontId="161" fillId="54" borderId="43" xfId="3493" applyFont="1" applyFill="1" applyBorder="1" applyAlignment="1">
      <alignment horizontal="left" vertical="center" wrapText="1"/>
    </xf>
    <xf numFmtId="0" fontId="161" fillId="0" borderId="0" xfId="3497" applyFont="1"/>
    <xf numFmtId="0" fontId="161" fillId="0" borderId="0" xfId="3497" applyFont="1" applyAlignment="1">
      <alignment horizontal="center"/>
    </xf>
    <xf numFmtId="0" fontId="163" fillId="50" borderId="10" xfId="323" applyFont="1" applyFill="1" applyBorder="1" applyAlignment="1">
      <alignment horizontal="left" vertical="center" wrapText="1"/>
    </xf>
    <xf numFmtId="0" fontId="163" fillId="54" borderId="0" xfId="323" applyFont="1" applyFill="1" applyAlignment="1">
      <alignment horizontal="left" vertical="center" wrapText="1"/>
    </xf>
    <xf numFmtId="180" fontId="175" fillId="49" borderId="45" xfId="323" applyNumberFormat="1" applyFont="1" applyFill="1" applyBorder="1" applyAlignment="1">
      <alignment horizontal="center" vertical="center" wrapText="1"/>
    </xf>
    <xf numFmtId="14" fontId="175" fillId="49" borderId="46" xfId="323" applyNumberFormat="1" applyFont="1" applyFill="1" applyBorder="1" applyAlignment="1">
      <alignment horizontal="center" vertical="center" wrapText="1"/>
    </xf>
    <xf numFmtId="14" fontId="175" fillId="49" borderId="47" xfId="323" applyNumberFormat="1" applyFont="1" applyFill="1" applyBorder="1" applyAlignment="1">
      <alignment horizontal="center" vertical="center" wrapText="1"/>
    </xf>
    <xf numFmtId="180" fontId="175" fillId="49" borderId="24" xfId="323" applyNumberFormat="1" applyFont="1" applyFill="1" applyBorder="1" applyAlignment="1">
      <alignment horizontal="center" vertical="center" wrapText="1"/>
    </xf>
    <xf numFmtId="14" fontId="175" fillId="49" borderId="18" xfId="323" applyNumberFormat="1" applyFont="1" applyFill="1" applyBorder="1" applyAlignment="1">
      <alignment horizontal="center" vertical="center" wrapText="1"/>
    </xf>
    <xf numFmtId="14" fontId="175" fillId="49" borderId="26" xfId="323" applyNumberFormat="1" applyFont="1" applyFill="1" applyBorder="1" applyAlignment="1">
      <alignment horizontal="center" vertical="center" wrapText="1"/>
    </xf>
    <xf numFmtId="0" fontId="159" fillId="0" borderId="10" xfId="3510" applyFont="1" applyBorder="1"/>
    <xf numFmtId="177" fontId="174" fillId="54" borderId="10" xfId="0" applyNumberFormat="1" applyFont="1" applyFill="1" applyBorder="1"/>
    <xf numFmtId="0" fontId="163" fillId="50" borderId="21" xfId="0" applyFont="1" applyFill="1" applyBorder="1" applyAlignment="1">
      <alignment horizontal="left" vertical="center" wrapText="1"/>
    </xf>
    <xf numFmtId="177" fontId="159" fillId="54" borderId="0" xfId="3510" applyNumberFormat="1" applyFont="1" applyFill="1"/>
    <xf numFmtId="0" fontId="161" fillId="54" borderId="0" xfId="3510" applyFont="1" applyFill="1"/>
    <xf numFmtId="177" fontId="161" fillId="54" borderId="0" xfId="3510" applyNumberFormat="1" applyFont="1" applyFill="1"/>
    <xf numFmtId="180" fontId="163" fillId="50" borderId="10" xfId="0" applyNumberFormat="1" applyFont="1" applyFill="1" applyBorder="1" applyAlignment="1">
      <alignment horizontal="right" vertical="center" wrapText="1"/>
    </xf>
    <xf numFmtId="0" fontId="159" fillId="0" borderId="21" xfId="3510" applyFont="1" applyBorder="1"/>
    <xf numFmtId="0" fontId="159" fillId="0" borderId="10" xfId="312" applyFont="1" applyBorder="1" applyAlignment="1">
      <alignment wrapText="1"/>
    </xf>
    <xf numFmtId="0" fontId="161" fillId="0" borderId="10" xfId="2879" applyFont="1" applyBorder="1"/>
    <xf numFmtId="0" fontId="161" fillId="0" borderId="0" xfId="0" applyFont="1" applyAlignment="1">
      <alignment horizontal="center"/>
    </xf>
    <xf numFmtId="0" fontId="161" fillId="0" borderId="18" xfId="0" applyFont="1" applyBorder="1" applyAlignment="1">
      <alignment horizontal="center"/>
    </xf>
    <xf numFmtId="0" fontId="162" fillId="49" borderId="39" xfId="0" applyFont="1" applyFill="1" applyBorder="1" applyAlignment="1">
      <alignment horizontal="center"/>
    </xf>
    <xf numFmtId="0" fontId="162" fillId="49" borderId="21" xfId="0" applyFont="1" applyFill="1" applyBorder="1" applyAlignment="1">
      <alignment horizontal="center"/>
    </xf>
    <xf numFmtId="0" fontId="159" fillId="0" borderId="10" xfId="311" applyFont="1" applyBorder="1"/>
    <xf numFmtId="0" fontId="159" fillId="0" borderId="10" xfId="311" applyFont="1" applyBorder="1" applyAlignment="1">
      <alignment horizontal="center"/>
    </xf>
    <xf numFmtId="10" fontId="159" fillId="0" borderId="10" xfId="2879" applyNumberFormat="1" applyFont="1" applyBorder="1" applyAlignment="1">
      <alignment horizontal="center"/>
    </xf>
    <xf numFmtId="0" fontId="159" fillId="0" borderId="46" xfId="311" applyFont="1" applyBorder="1"/>
    <xf numFmtId="0" fontId="159" fillId="0" borderId="46" xfId="311" applyFont="1" applyBorder="1" applyAlignment="1">
      <alignment horizontal="center"/>
    </xf>
    <xf numFmtId="0" fontId="163" fillId="50" borderId="46" xfId="311" applyFont="1" applyFill="1" applyBorder="1" applyAlignment="1">
      <alignment horizontal="center"/>
    </xf>
    <xf numFmtId="179" fontId="159" fillId="0" borderId="0" xfId="0" applyNumberFormat="1" applyFont="1"/>
    <xf numFmtId="0" fontId="161" fillId="0" borderId="25" xfId="0" applyFont="1" applyBorder="1" applyAlignment="1">
      <alignment horizontal="center"/>
    </xf>
    <xf numFmtId="0" fontId="161" fillId="0" borderId="26" xfId="0" applyFont="1" applyBorder="1" applyAlignment="1">
      <alignment horizontal="center"/>
    </xf>
    <xf numFmtId="0" fontId="160" fillId="0" borderId="0" xfId="3508" applyFont="1"/>
    <xf numFmtId="0" fontId="162" fillId="0" borderId="18" xfId="0" applyFont="1" applyBorder="1" applyAlignment="1">
      <alignment horizontal="left" vertical="center"/>
    </xf>
    <xf numFmtId="0" fontId="159" fillId="0" borderId="10" xfId="3510" applyFont="1" applyBorder="1" applyAlignment="1">
      <alignment horizontal="center"/>
    </xf>
    <xf numFmtId="173" fontId="159" fillId="0" borderId="10" xfId="3486" applyNumberFormat="1" applyFont="1" applyBorder="1" applyAlignment="1">
      <alignment horizontal="center"/>
    </xf>
    <xf numFmtId="264" fontId="159" fillId="0" borderId="10" xfId="3510" applyNumberFormat="1" applyFont="1" applyBorder="1" applyAlignment="1">
      <alignment horizontal="right"/>
    </xf>
    <xf numFmtId="3" fontId="159" fillId="0" borderId="10" xfId="3510" applyNumberFormat="1" applyFont="1" applyBorder="1" applyAlignment="1">
      <alignment horizontal="center"/>
    </xf>
    <xf numFmtId="270" fontId="159" fillId="0" borderId="10" xfId="3510" applyNumberFormat="1" applyFont="1" applyBorder="1" applyAlignment="1">
      <alignment horizontal="center"/>
    </xf>
    <xf numFmtId="0" fontId="171" fillId="0" borderId="10" xfId="3512" applyFont="1" applyBorder="1" applyAlignment="1">
      <alignment horizontal="center"/>
    </xf>
    <xf numFmtId="0" fontId="171" fillId="0" borderId="10" xfId="3512" applyFont="1" applyBorder="1" applyAlignment="1">
      <alignment horizontal="left"/>
    </xf>
    <xf numFmtId="3" fontId="171" fillId="0" borderId="10" xfId="3512" applyNumberFormat="1" applyFont="1" applyBorder="1" applyAlignment="1">
      <alignment horizontal="right"/>
    </xf>
    <xf numFmtId="264" fontId="171" fillId="0" borderId="10" xfId="309" applyNumberFormat="1" applyFont="1" applyBorder="1" applyAlignment="1">
      <alignment horizontal="right"/>
    </xf>
    <xf numFmtId="14" fontId="171" fillId="0" borderId="10" xfId="3512" applyNumberFormat="1" applyFont="1" applyBorder="1" applyAlignment="1">
      <alignment horizontal="center"/>
    </xf>
    <xf numFmtId="179" fontId="172" fillId="88" borderId="10" xfId="324" applyNumberFormat="1" applyFont="1" applyFill="1" applyBorder="1" applyAlignment="1">
      <alignment vertical="center" wrapText="1"/>
    </xf>
    <xf numFmtId="0" fontId="163" fillId="0" borderId="0" xfId="0" applyFont="1" applyAlignment="1">
      <alignment horizontal="center" vertical="center" wrapText="1"/>
    </xf>
    <xf numFmtId="177" fontId="163" fillId="0" borderId="0" xfId="0" applyNumberFormat="1" applyFont="1" applyAlignment="1">
      <alignment horizontal="center" vertical="center" wrapText="1"/>
    </xf>
    <xf numFmtId="14" fontId="162" fillId="52" borderId="39" xfId="0" applyNumberFormat="1" applyFont="1" applyFill="1" applyBorder="1" applyAlignment="1">
      <alignment horizontal="center" vertical="center" wrapText="1"/>
    </xf>
    <xf numFmtId="0" fontId="163" fillId="50" borderId="10" xfId="0" applyFont="1" applyFill="1" applyBorder="1" applyAlignment="1">
      <alignment horizontal="left" vertical="center" wrapText="1"/>
    </xf>
    <xf numFmtId="3" fontId="174" fillId="0" borderId="0" xfId="0" applyNumberFormat="1" applyFont="1"/>
    <xf numFmtId="177" fontId="174" fillId="0" borderId="0" xfId="0" applyNumberFormat="1" applyFont="1"/>
    <xf numFmtId="177" fontId="163" fillId="50" borderId="10" xfId="3070" applyNumberFormat="1" applyFont="1" applyFill="1" applyBorder="1" applyAlignment="1">
      <alignment horizontal="center" vertical="center"/>
    </xf>
    <xf numFmtId="177" fontId="161" fillId="0" borderId="10" xfId="3070" applyNumberFormat="1" applyFont="1" applyBorder="1" applyAlignment="1">
      <alignment horizontal="center" vertical="center"/>
    </xf>
    <xf numFmtId="177" fontId="163" fillId="50" borderId="0" xfId="3070" applyNumberFormat="1" applyFont="1" applyFill="1" applyAlignment="1">
      <alignment horizontal="center" vertical="center"/>
    </xf>
    <xf numFmtId="175" fontId="159" fillId="0" borderId="0" xfId="0" applyNumberFormat="1" applyFont="1"/>
    <xf numFmtId="175" fontId="162" fillId="0" borderId="0" xfId="0" applyNumberFormat="1" applyFont="1"/>
    <xf numFmtId="177" fontId="162" fillId="0" borderId="0" xfId="0" applyNumberFormat="1" applyFont="1"/>
    <xf numFmtId="264" fontId="162" fillId="49" borderId="20" xfId="0" applyNumberFormat="1" applyFont="1" applyFill="1" applyBorder="1" applyAlignment="1">
      <alignment horizontal="center" vertical="center" wrapText="1"/>
    </xf>
    <xf numFmtId="180" fontId="159" fillId="0" borderId="0" xfId="0" applyNumberFormat="1" applyFont="1"/>
    <xf numFmtId="15" fontId="188" fillId="0" borderId="0" xfId="0" quotePrefix="1" applyNumberFormat="1" applyFont="1"/>
    <xf numFmtId="0" fontId="174" fillId="55" borderId="0" xfId="0" applyFont="1" applyFill="1"/>
    <xf numFmtId="0" fontId="174" fillId="55" borderId="0" xfId="0" applyFont="1" applyFill="1" applyAlignment="1">
      <alignment horizontal="center"/>
    </xf>
    <xf numFmtId="0" fontId="164" fillId="55" borderId="0" xfId="0" applyFont="1" applyFill="1"/>
    <xf numFmtId="0" fontId="175" fillId="55" borderId="0" xfId="0" applyFont="1" applyFill="1"/>
    <xf numFmtId="0" fontId="189" fillId="51" borderId="0" xfId="0" applyFont="1" applyFill="1"/>
    <xf numFmtId="0" fontId="159" fillId="51" borderId="0" xfId="0" applyFont="1" applyFill="1" applyAlignment="1">
      <alignment horizontal="center"/>
    </xf>
    <xf numFmtId="177" fontId="159" fillId="51" borderId="0" xfId="0" applyNumberFormat="1" applyFont="1" applyFill="1"/>
    <xf numFmtId="0" fontId="161" fillId="51" borderId="0" xfId="0" applyFont="1" applyFill="1" applyAlignment="1">
      <alignment horizontal="center"/>
    </xf>
    <xf numFmtId="0" fontId="161" fillId="55" borderId="0" xfId="0" applyFont="1" applyFill="1"/>
    <xf numFmtId="0" fontId="159" fillId="51" borderId="10" xfId="0" applyFont="1" applyFill="1" applyBorder="1"/>
    <xf numFmtId="175" fontId="171" fillId="90" borderId="10" xfId="0" applyNumberFormat="1" applyFont="1" applyFill="1" applyBorder="1"/>
    <xf numFmtId="176" fontId="171" fillId="90" borderId="10" xfId="0" applyNumberFormat="1" applyFont="1" applyFill="1" applyBorder="1"/>
    <xf numFmtId="175" fontId="171" fillId="90" borderId="10" xfId="0" applyNumberFormat="1" applyFont="1" applyFill="1" applyBorder="1" applyAlignment="1">
      <alignment horizontal="center"/>
    </xf>
    <xf numFmtId="3" fontId="172" fillId="88" borderId="10" xfId="3070" applyNumberFormat="1" applyFont="1" applyFill="1" applyBorder="1" applyAlignment="1">
      <alignment horizontal="center" vertical="center"/>
    </xf>
    <xf numFmtId="9" fontId="166" fillId="54" borderId="0" xfId="3486" applyFont="1" applyFill="1"/>
    <xf numFmtId="177" fontId="159" fillId="51" borderId="0" xfId="0" applyNumberFormat="1" applyFont="1" applyFill="1" applyAlignment="1">
      <alignment horizontal="center"/>
    </xf>
    <xf numFmtId="175" fontId="159" fillId="51" borderId="10" xfId="0" applyNumberFormat="1" applyFont="1" applyFill="1" applyBorder="1"/>
    <xf numFmtId="177" fontId="174" fillId="55" borderId="0" xfId="0" applyNumberFormat="1" applyFont="1" applyFill="1"/>
    <xf numFmtId="0" fontId="174" fillId="0" borderId="0" xfId="0" applyFont="1" applyAlignment="1">
      <alignment horizontal="center"/>
    </xf>
    <xf numFmtId="0" fontId="190" fillId="90" borderId="0" xfId="0" applyFont="1" applyFill="1"/>
    <xf numFmtId="0" fontId="171" fillId="90" borderId="0" xfId="0" applyFont="1" applyFill="1"/>
    <xf numFmtId="0" fontId="171" fillId="90" borderId="0" xfId="0" applyFont="1" applyFill="1" applyAlignment="1">
      <alignment horizontal="center"/>
    </xf>
    <xf numFmtId="0" fontId="162" fillId="89" borderId="10" xfId="0" applyFont="1" applyFill="1" applyBorder="1" applyAlignment="1">
      <alignment horizontal="center"/>
    </xf>
    <xf numFmtId="0" fontId="162" fillId="89" borderId="21" xfId="0" applyFont="1" applyFill="1" applyBorder="1" applyAlignment="1">
      <alignment horizontal="center" vertical="center"/>
    </xf>
    <xf numFmtId="0" fontId="171" fillId="90" borderId="10" xfId="0" applyFont="1" applyFill="1" applyBorder="1"/>
    <xf numFmtId="0" fontId="180" fillId="90" borderId="0" xfId="0" applyFont="1" applyFill="1"/>
    <xf numFmtId="0" fontId="159" fillId="0" borderId="10" xfId="3510" applyFont="1" applyBorder="1" applyAlignment="1">
      <alignment horizontal="left"/>
    </xf>
    <xf numFmtId="0" fontId="162" fillId="89" borderId="20" xfId="0" applyFont="1" applyFill="1" applyBorder="1" applyAlignment="1">
      <alignment horizontal="center" vertical="center"/>
    </xf>
    <xf numFmtId="0" fontId="162" fillId="89" borderId="22" xfId="0" applyFont="1" applyFill="1" applyBorder="1" applyAlignment="1">
      <alignment horizontal="center" vertical="center"/>
    </xf>
    <xf numFmtId="0" fontId="162" fillId="89" borderId="45" xfId="308" applyFont="1" applyFill="1" applyBorder="1" applyAlignment="1">
      <alignment horizontal="center" vertical="center"/>
    </xf>
    <xf numFmtId="0" fontId="162" fillId="89" borderId="20" xfId="308" applyFont="1" applyFill="1" applyBorder="1" applyAlignment="1">
      <alignment horizontal="center" vertical="center"/>
    </xf>
    <xf numFmtId="14" fontId="162" fillId="89" borderId="21" xfId="308" applyNumberFormat="1" applyFont="1" applyFill="1" applyBorder="1" applyAlignment="1">
      <alignment horizontal="center" vertical="center" wrapText="1"/>
    </xf>
    <xf numFmtId="183" fontId="162" fillId="89" borderId="23" xfId="308" applyNumberFormat="1" applyFont="1" applyFill="1" applyBorder="1" applyAlignment="1">
      <alignment horizontal="center" vertical="center"/>
    </xf>
    <xf numFmtId="183" fontId="162" fillId="89" borderId="20" xfId="308" applyNumberFormat="1" applyFont="1" applyFill="1" applyBorder="1" applyAlignment="1">
      <alignment horizontal="center" vertical="center"/>
    </xf>
    <xf numFmtId="0" fontId="162" fillId="89" borderId="21" xfId="308" applyFont="1" applyFill="1" applyBorder="1" applyAlignment="1">
      <alignment horizontal="center" vertical="center"/>
    </xf>
    <xf numFmtId="0" fontId="162" fillId="89" borderId="24" xfId="308" applyFont="1" applyFill="1" applyBorder="1" applyAlignment="1">
      <alignment horizontal="center" vertical="center"/>
    </xf>
    <xf numFmtId="0" fontId="171" fillId="90" borderId="10" xfId="308" applyFont="1" applyFill="1" applyBorder="1"/>
    <xf numFmtId="177" fontId="161" fillId="0" borderId="10" xfId="0" applyNumberFormat="1" applyFont="1" applyBorder="1"/>
    <xf numFmtId="177" fontId="171" fillId="90" borderId="10" xfId="308" applyNumberFormat="1" applyFont="1" applyFill="1" applyBorder="1"/>
    <xf numFmtId="177" fontId="172" fillId="88" borderId="10" xfId="3505" applyNumberFormat="1" applyFont="1" applyFill="1" applyBorder="1"/>
    <xf numFmtId="0" fontId="163" fillId="50" borderId="10" xfId="3510" applyFont="1" applyFill="1" applyBorder="1"/>
    <xf numFmtId="0" fontId="159" fillId="0" borderId="6" xfId="3510" applyFont="1" applyBorder="1"/>
    <xf numFmtId="0" fontId="159" fillId="0" borderId="6" xfId="0" applyFont="1" applyBorder="1"/>
    <xf numFmtId="0" fontId="160" fillId="0" borderId="0" xfId="0" applyFont="1" applyAlignment="1">
      <alignment horizontal="right"/>
    </xf>
    <xf numFmtId="183" fontId="162" fillId="49" borderId="45" xfId="308" applyNumberFormat="1" applyFont="1" applyFill="1" applyBorder="1" applyAlignment="1">
      <alignment horizontal="center" vertical="center"/>
    </xf>
    <xf numFmtId="183" fontId="162" fillId="49" borderId="20" xfId="308" applyNumberFormat="1" applyFont="1" applyFill="1" applyBorder="1" applyAlignment="1">
      <alignment horizontal="center" vertical="center"/>
    </xf>
    <xf numFmtId="0" fontId="160" fillId="0" borderId="0" xfId="3510" applyFont="1"/>
    <xf numFmtId="0" fontId="163" fillId="0" borderId="0" xfId="0" applyFont="1" applyAlignment="1">
      <alignment horizontal="left" vertical="center" wrapText="1"/>
    </xf>
    <xf numFmtId="0" fontId="159" fillId="54" borderId="0" xfId="0" applyFont="1" applyFill="1"/>
    <xf numFmtId="183" fontId="162" fillId="49" borderId="39" xfId="308" applyNumberFormat="1" applyFont="1" applyFill="1" applyBorder="1" applyAlignment="1">
      <alignment horizontal="center" vertical="center"/>
    </xf>
    <xf numFmtId="0" fontId="161" fillId="0" borderId="0" xfId="0" applyFont="1" applyAlignment="1">
      <alignment horizontal="left"/>
    </xf>
    <xf numFmtId="0" fontId="162" fillId="49" borderId="20" xfId="0" applyFont="1" applyFill="1" applyBorder="1" applyAlignment="1">
      <alignment horizontal="left" vertical="center" wrapText="1"/>
    </xf>
    <xf numFmtId="0" fontId="162" fillId="49" borderId="21" xfId="0" applyFont="1" applyFill="1" applyBorder="1" applyAlignment="1">
      <alignment horizontal="left" vertical="center" wrapText="1"/>
    </xf>
    <xf numFmtId="0" fontId="161" fillId="0" borderId="10" xfId="0" applyFont="1" applyBorder="1"/>
    <xf numFmtId="0" fontId="163" fillId="50" borderId="0" xfId="0" applyFont="1" applyFill="1"/>
    <xf numFmtId="0" fontId="159" fillId="0" borderId="0" xfId="317" applyFont="1"/>
    <xf numFmtId="0" fontId="191" fillId="0" borderId="0" xfId="0" applyFont="1"/>
    <xf numFmtId="0" fontId="163" fillId="50" borderId="10" xfId="317" applyFont="1" applyFill="1" applyBorder="1"/>
    <xf numFmtId="0" fontId="163" fillId="50" borderId="43" xfId="317" applyFont="1" applyFill="1" applyBorder="1"/>
    <xf numFmtId="0" fontId="163" fillId="50" borderId="44" xfId="317" applyFont="1" applyFill="1" applyBorder="1"/>
    <xf numFmtId="172" fontId="161" fillId="0" borderId="0" xfId="0" applyNumberFormat="1" applyFont="1"/>
    <xf numFmtId="0" fontId="176" fillId="49" borderId="45" xfId="317" applyFont="1" applyFill="1" applyBorder="1"/>
    <xf numFmtId="0" fontId="176" fillId="49" borderId="46" xfId="317" applyFont="1" applyFill="1" applyBorder="1"/>
    <xf numFmtId="0" fontId="163" fillId="49" borderId="39" xfId="317" applyFont="1" applyFill="1" applyBorder="1" applyAlignment="1">
      <alignment horizontal="center" vertical="center" wrapText="1"/>
    </xf>
    <xf numFmtId="0" fontId="163" fillId="49" borderId="22" xfId="317" applyFont="1" applyFill="1" applyBorder="1" applyAlignment="1">
      <alignment horizontal="center" vertical="center" wrapText="1"/>
    </xf>
    <xf numFmtId="0" fontId="176" fillId="49" borderId="23" xfId="317" applyFont="1" applyFill="1" applyBorder="1"/>
    <xf numFmtId="0" fontId="176" fillId="49" borderId="0" xfId="317" applyFont="1" applyFill="1"/>
    <xf numFmtId="0" fontId="163" fillId="49" borderId="21" xfId="317" applyFont="1" applyFill="1" applyBorder="1" applyAlignment="1">
      <alignment horizontal="center" vertical="center" wrapText="1"/>
    </xf>
    <xf numFmtId="0" fontId="159" fillId="0" borderId="21" xfId="317" applyFont="1" applyBorder="1" applyAlignment="1">
      <alignment horizontal="center"/>
    </xf>
    <xf numFmtId="271" fontId="163" fillId="50" borderId="10" xfId="286" applyNumberFormat="1" applyFont="1" applyFill="1" applyBorder="1" applyAlignment="1" applyProtection="1">
      <alignment vertical="center"/>
    </xf>
    <xf numFmtId="0" fontId="159" fillId="0" borderId="22" xfId="317" applyFont="1" applyBorder="1"/>
    <xf numFmtId="0" fontId="159" fillId="0" borderId="21" xfId="317" applyFont="1" applyBorder="1"/>
    <xf numFmtId="177" fontId="159" fillId="0" borderId="0" xfId="317" applyNumberFormat="1" applyFont="1"/>
    <xf numFmtId="0" fontId="174" fillId="54" borderId="0" xfId="0" applyFont="1" applyFill="1"/>
    <xf numFmtId="3" fontId="174" fillId="54" borderId="0" xfId="0" applyNumberFormat="1" applyFont="1" applyFill="1"/>
    <xf numFmtId="3" fontId="163" fillId="50" borderId="10" xfId="317" applyNumberFormat="1" applyFont="1" applyFill="1" applyBorder="1"/>
    <xf numFmtId="165" fontId="174" fillId="54" borderId="0" xfId="0" applyNumberFormat="1" applyFont="1" applyFill="1"/>
    <xf numFmtId="265" fontId="162" fillId="0" borderId="10" xfId="317" applyNumberFormat="1" applyFont="1" applyBorder="1" applyAlignment="1">
      <alignment wrapText="1"/>
    </xf>
    <xf numFmtId="235" fontId="163" fillId="50" borderId="10" xfId="317" applyNumberFormat="1" applyFont="1" applyFill="1" applyBorder="1"/>
    <xf numFmtId="0" fontId="163" fillId="50" borderId="0" xfId="317" applyFont="1" applyFill="1"/>
    <xf numFmtId="3" fontId="163" fillId="50" borderId="0" xfId="317" applyNumberFormat="1" applyFont="1" applyFill="1"/>
    <xf numFmtId="41" fontId="174" fillId="54" borderId="0" xfId="0" applyNumberFormat="1" applyFont="1" applyFill="1"/>
    <xf numFmtId="3" fontId="174" fillId="0" borderId="0" xfId="0" applyNumberFormat="1" applyFont="1" applyAlignment="1">
      <alignment horizontal="right" wrapText="1"/>
    </xf>
    <xf numFmtId="3" fontId="163" fillId="0" borderId="0" xfId="317" applyNumberFormat="1" applyFont="1"/>
    <xf numFmtId="4" fontId="163" fillId="0" borderId="0" xfId="317" applyNumberFormat="1" applyFont="1"/>
    <xf numFmtId="170" fontId="174" fillId="0" borderId="0" xfId="286" applyFont="1" applyFill="1" applyBorder="1"/>
    <xf numFmtId="0" fontId="161" fillId="90" borderId="10" xfId="3070" applyFont="1" applyFill="1" applyBorder="1"/>
    <xf numFmtId="263" fontId="171" fillId="0" borderId="10" xfId="3486" applyNumberFormat="1" applyFont="1" applyFill="1" applyBorder="1" applyAlignment="1">
      <alignment horizontal="right"/>
    </xf>
    <xf numFmtId="0" fontId="161" fillId="90" borderId="10" xfId="3070" applyFont="1" applyFill="1" applyBorder="1" applyAlignment="1">
      <alignment wrapText="1"/>
    </xf>
    <xf numFmtId="263" fontId="159" fillId="0" borderId="0" xfId="0" applyNumberFormat="1" applyFont="1"/>
    <xf numFmtId="0" fontId="172" fillId="88" borderId="10" xfId="3070" applyFont="1" applyFill="1" applyBorder="1" applyAlignment="1">
      <alignment horizontal="left" vertical="center" wrapText="1"/>
    </xf>
    <xf numFmtId="182" fontId="172" fillId="88" borderId="20" xfId="3070" applyNumberFormat="1" applyFont="1" applyFill="1" applyBorder="1" applyAlignment="1">
      <alignment horizontal="left" vertical="center" wrapText="1"/>
    </xf>
    <xf numFmtId="267" fontId="159" fillId="0" borderId="0" xfId="0" applyNumberFormat="1" applyFont="1"/>
    <xf numFmtId="0" fontId="164" fillId="0" borderId="0" xfId="0" applyFont="1"/>
    <xf numFmtId="14" fontId="162" fillId="89" borderId="20" xfId="0" applyNumberFormat="1" applyFont="1" applyFill="1" applyBorder="1" applyAlignment="1">
      <alignment horizontal="center" vertical="center" wrapText="1"/>
    </xf>
    <xf numFmtId="14" fontId="162" fillId="89" borderId="24" xfId="0" applyNumberFormat="1" applyFont="1" applyFill="1" applyBorder="1" applyAlignment="1">
      <alignment horizontal="center" vertical="center" wrapText="1"/>
    </xf>
    <xf numFmtId="263" fontId="171" fillId="0" borderId="10" xfId="3486" applyNumberFormat="1" applyFont="1" applyFill="1" applyBorder="1"/>
    <xf numFmtId="182" fontId="163" fillId="50" borderId="10" xfId="3070" applyNumberFormat="1" applyFont="1" applyFill="1" applyBorder="1" applyAlignment="1">
      <alignment horizontal="left" vertical="center" wrapText="1"/>
    </xf>
    <xf numFmtId="14" fontId="166" fillId="54" borderId="0" xfId="0" applyNumberFormat="1" applyFont="1" applyFill="1" applyAlignment="1">
      <alignment horizontal="center" vertical="center" wrapText="1"/>
    </xf>
    <xf numFmtId="3" fontId="162" fillId="49" borderId="21" xfId="0" applyNumberFormat="1" applyFont="1" applyFill="1" applyBorder="1" applyAlignment="1">
      <alignment horizontal="center"/>
    </xf>
    <xf numFmtId="183" fontId="192" fillId="89" borderId="20" xfId="0" applyNumberFormat="1" applyFont="1" applyFill="1" applyBorder="1" applyAlignment="1">
      <alignment horizontal="center" vertical="center" wrapText="1"/>
    </xf>
    <xf numFmtId="183" fontId="192" fillId="89" borderId="22" xfId="0" applyNumberFormat="1" applyFont="1" applyFill="1" applyBorder="1" applyAlignment="1">
      <alignment horizontal="center" vertical="center" wrapText="1"/>
    </xf>
    <xf numFmtId="14" fontId="192" fillId="89" borderId="21" xfId="0" applyNumberFormat="1" applyFont="1" applyFill="1" applyBorder="1" applyAlignment="1">
      <alignment horizontal="center" vertical="center" wrapText="1"/>
    </xf>
    <xf numFmtId="0" fontId="163" fillId="50" borderId="10" xfId="324" applyFont="1" applyFill="1" applyBorder="1" applyAlignment="1">
      <alignment horizontal="left" vertical="center" wrapText="1"/>
    </xf>
    <xf numFmtId="0" fontId="159" fillId="0" borderId="0" xfId="310" applyFont="1"/>
    <xf numFmtId="0" fontId="159" fillId="0" borderId="10" xfId="310" applyFont="1" applyBorder="1"/>
    <xf numFmtId="0" fontId="159" fillId="0" borderId="10" xfId="310" applyFont="1" applyBorder="1" applyAlignment="1">
      <alignment wrapText="1"/>
    </xf>
    <xf numFmtId="0" fontId="164" fillId="54" borderId="0" xfId="310" applyFont="1" applyFill="1"/>
    <xf numFmtId="0" fontId="161" fillId="0" borderId="0" xfId="310" applyFont="1"/>
    <xf numFmtId="0" fontId="161" fillId="0" borderId="43" xfId="321" applyFont="1" applyBorder="1" applyAlignment="1">
      <alignment horizontal="left" vertical="center" wrapText="1"/>
    </xf>
    <xf numFmtId="177" fontId="161" fillId="0" borderId="10" xfId="3515" applyNumberFormat="1" applyFont="1" applyBorder="1"/>
    <xf numFmtId="0" fontId="163" fillId="50" borderId="43" xfId="310" applyFont="1" applyFill="1" applyBorder="1" applyAlignment="1">
      <alignment horizontal="left" vertical="center" wrapText="1"/>
    </xf>
    <xf numFmtId="177" fontId="163" fillId="50" borderId="10" xfId="3515" applyNumberFormat="1" applyFont="1" applyFill="1" applyBorder="1"/>
    <xf numFmtId="183" fontId="162" fillId="49" borderId="23" xfId="0" applyNumberFormat="1" applyFont="1" applyFill="1" applyBorder="1" applyAlignment="1">
      <alignment horizontal="center" vertical="center" wrapText="1"/>
    </xf>
    <xf numFmtId="0" fontId="161" fillId="0" borderId="0" xfId="321" applyFont="1" applyAlignment="1">
      <alignment horizontal="left" vertical="center" indent="5"/>
    </xf>
    <xf numFmtId="0" fontId="161" fillId="0" borderId="23" xfId="321" applyFont="1" applyBorder="1" applyAlignment="1">
      <alignment horizontal="left" vertical="center" indent="5"/>
    </xf>
    <xf numFmtId="0" fontId="161" fillId="0" borderId="22" xfId="321" applyFont="1" applyBorder="1" applyAlignment="1">
      <alignment horizontal="left" vertical="center" indent="5"/>
    </xf>
    <xf numFmtId="177" fontId="163" fillId="50" borderId="43" xfId="3515" applyNumberFormat="1" applyFont="1" applyFill="1" applyBorder="1"/>
    <xf numFmtId="0" fontId="164" fillId="54" borderId="0" xfId="321" applyFont="1" applyFill="1" applyAlignment="1">
      <alignment horizontal="left" vertical="center" indent="5"/>
    </xf>
    <xf numFmtId="0" fontId="162" fillId="0" borderId="10" xfId="321" applyFont="1" applyBorder="1" applyAlignment="1">
      <alignment horizontal="left" vertical="center" wrapText="1"/>
    </xf>
    <xf numFmtId="177" fontId="162" fillId="0" borderId="10" xfId="3515" applyNumberFormat="1" applyFont="1" applyBorder="1"/>
    <xf numFmtId="0" fontId="161" fillId="54" borderId="10" xfId="322" applyFont="1" applyFill="1" applyBorder="1" applyAlignment="1">
      <alignment horizontal="left" vertical="center" wrapText="1"/>
    </xf>
    <xf numFmtId="177" fontId="161" fillId="54" borderId="10" xfId="3515" applyNumberFormat="1" applyFont="1" applyFill="1" applyBorder="1"/>
    <xf numFmtId="0" fontId="162" fillId="0" borderId="10" xfId="322" applyFont="1" applyBorder="1" applyAlignment="1">
      <alignment horizontal="left" vertical="center" wrapText="1"/>
    </xf>
    <xf numFmtId="0" fontId="163" fillId="50" borderId="10" xfId="310" applyFont="1" applyFill="1" applyBorder="1" applyAlignment="1">
      <alignment horizontal="left" vertical="center" wrapText="1"/>
    </xf>
    <xf numFmtId="0" fontId="159" fillId="0" borderId="10" xfId="3510" applyFont="1" applyBorder="1" applyAlignment="1">
      <alignment vertical="center" wrapText="1"/>
    </xf>
    <xf numFmtId="265" fontId="159" fillId="54" borderId="10" xfId="0" applyNumberFormat="1" applyFont="1" applyFill="1" applyBorder="1"/>
    <xf numFmtId="181" fontId="163" fillId="50" borderId="10" xfId="3515" applyNumberFormat="1" applyFont="1" applyFill="1" applyBorder="1"/>
    <xf numFmtId="3" fontId="161" fillId="0" borderId="0" xfId="0" applyNumberFormat="1" applyFont="1"/>
    <xf numFmtId="196" fontId="161" fillId="0" borderId="0" xfId="0" applyNumberFormat="1" applyFont="1"/>
    <xf numFmtId="177" fontId="163" fillId="50" borderId="10" xfId="0" applyNumberFormat="1" applyFont="1" applyFill="1" applyBorder="1" applyAlignment="1">
      <alignment horizontal="left" vertical="center" wrapText="1"/>
    </xf>
    <xf numFmtId="0" fontId="159" fillId="0" borderId="10" xfId="3510" applyFont="1" applyBorder="1" applyAlignment="1">
      <alignment wrapText="1"/>
    </xf>
    <xf numFmtId="177" fontId="159" fillId="54" borderId="10" xfId="0" applyNumberFormat="1" applyFont="1" applyFill="1" applyBorder="1"/>
    <xf numFmtId="0" fontId="33" fillId="49" borderId="23" xfId="3499" applyFont="1" applyFill="1" applyBorder="1" applyAlignment="1">
      <alignment horizontal="center" vertical="center" wrapText="1"/>
    </xf>
    <xf numFmtId="0" fontId="33" fillId="49" borderId="24" xfId="3499" applyFont="1" applyFill="1" applyBorder="1" applyAlignment="1">
      <alignment horizontal="center"/>
    </xf>
    <xf numFmtId="177" fontId="32" fillId="50" borderId="23" xfId="3499" applyNumberFormat="1" applyFont="1" applyFill="1" applyBorder="1"/>
    <xf numFmtId="170" fontId="34" fillId="0" borderId="0" xfId="286" applyFont="1" applyFill="1" applyBorder="1"/>
    <xf numFmtId="41" fontId="34" fillId="0" borderId="0" xfId="3506" applyFont="1" applyFill="1" applyBorder="1"/>
    <xf numFmtId="177" fontId="150" fillId="0" borderId="0" xfId="3491" applyNumberFormat="1" applyBorder="1" applyAlignment="1" applyProtection="1"/>
    <xf numFmtId="0" fontId="161" fillId="0" borderId="10" xfId="3070" applyFont="1" applyBorder="1"/>
    <xf numFmtId="0" fontId="162" fillId="49" borderId="20" xfId="0" applyFont="1" applyFill="1" applyBorder="1" applyAlignment="1">
      <alignment horizontal="center"/>
    </xf>
    <xf numFmtId="0" fontId="162" fillId="49" borderId="45" xfId="3070" applyFont="1" applyFill="1" applyBorder="1" applyAlignment="1">
      <alignment horizontal="center"/>
    </xf>
    <xf numFmtId="0" fontId="162" fillId="49" borderId="20" xfId="3070" applyFont="1" applyFill="1" applyBorder="1" applyAlignment="1">
      <alignment horizontal="center"/>
    </xf>
    <xf numFmtId="0" fontId="162" fillId="49" borderId="22" xfId="0" applyFont="1" applyFill="1" applyBorder="1" applyAlignment="1">
      <alignment horizontal="center"/>
    </xf>
    <xf numFmtId="0" fontId="162" fillId="49" borderId="24" xfId="3070" applyFont="1" applyFill="1" applyBorder="1" applyAlignment="1">
      <alignment horizontal="center"/>
    </xf>
    <xf numFmtId="0" fontId="162" fillId="49" borderId="23" xfId="3070" applyFont="1" applyFill="1" applyBorder="1" applyAlignment="1">
      <alignment horizontal="center" wrapText="1"/>
    </xf>
    <xf numFmtId="0" fontId="162" fillId="49" borderId="20" xfId="3070" applyFont="1" applyFill="1" applyBorder="1" applyAlignment="1">
      <alignment horizontal="center" wrapText="1"/>
    </xf>
    <xf numFmtId="0" fontId="162" fillId="49" borderId="18" xfId="3070" applyFont="1" applyFill="1" applyBorder="1" applyAlignment="1">
      <alignment horizontal="center"/>
    </xf>
    <xf numFmtId="0" fontId="162" fillId="49" borderId="43" xfId="3070" applyFont="1" applyFill="1" applyBorder="1" applyAlignment="1">
      <alignment horizontal="center"/>
    </xf>
    <xf numFmtId="0" fontId="162" fillId="49" borderId="21" xfId="3070" applyFont="1" applyFill="1" applyBorder="1" applyAlignment="1">
      <alignment horizontal="center"/>
    </xf>
    <xf numFmtId="0" fontId="161" fillId="51" borderId="10" xfId="3070" applyFont="1" applyFill="1" applyBorder="1"/>
    <xf numFmtId="0" fontId="162" fillId="90" borderId="10" xfId="3070" applyFont="1" applyFill="1" applyBorder="1" applyAlignment="1">
      <alignment wrapText="1"/>
    </xf>
    <xf numFmtId="3" fontId="162" fillId="0" borderId="10" xfId="3070" applyNumberFormat="1" applyFont="1" applyBorder="1"/>
    <xf numFmtId="172" fontId="159" fillId="0" borderId="0" xfId="0" applyNumberFormat="1" applyFont="1"/>
    <xf numFmtId="172" fontId="163" fillId="50" borderId="21" xfId="286" applyNumberFormat="1" applyFont="1" applyFill="1" applyBorder="1" applyAlignment="1">
      <alignment horizontal="left" vertical="center" wrapText="1"/>
    </xf>
    <xf numFmtId="172" fontId="163" fillId="50" borderId="24" xfId="286" applyNumberFormat="1" applyFont="1" applyFill="1" applyBorder="1" applyAlignment="1">
      <alignment horizontal="left" vertical="center" wrapText="1"/>
    </xf>
    <xf numFmtId="172" fontId="172" fillId="88" borderId="21" xfId="286" applyNumberFormat="1" applyFont="1" applyFill="1" applyBorder="1" applyAlignment="1">
      <alignment horizontal="left" vertical="center" wrapText="1"/>
    </xf>
    <xf numFmtId="183" fontId="162" fillId="49" borderId="20" xfId="3070" applyNumberFormat="1" applyFont="1" applyFill="1" applyBorder="1" applyAlignment="1">
      <alignment horizontal="center" wrapText="1"/>
    </xf>
    <xf numFmtId="177" fontId="172" fillId="88" borderId="22" xfId="3070" applyNumberFormat="1" applyFont="1" applyFill="1" applyBorder="1"/>
    <xf numFmtId="177" fontId="163" fillId="50" borderId="22" xfId="3070" applyNumberFormat="1" applyFont="1" applyFill="1" applyBorder="1"/>
    <xf numFmtId="14" fontId="31" fillId="0" borderId="0" xfId="0" applyNumberFormat="1" applyFont="1" applyAlignment="1">
      <alignment horizontal="left"/>
    </xf>
    <xf numFmtId="3" fontId="31" fillId="0" borderId="0" xfId="0" applyNumberFormat="1" applyFont="1" applyAlignment="1">
      <alignment horizontal="center"/>
    </xf>
    <xf numFmtId="268" fontId="31" fillId="0" borderId="0" xfId="0" applyNumberFormat="1" applyFont="1" applyAlignment="1">
      <alignment horizontal="left"/>
    </xf>
    <xf numFmtId="272" fontId="31" fillId="0" borderId="0" xfId="0" applyNumberFormat="1" applyFont="1" applyAlignment="1">
      <alignment horizontal="left"/>
    </xf>
    <xf numFmtId="0" fontId="31" fillId="0" borderId="0" xfId="0" applyFont="1" applyAlignment="1">
      <alignment horizontal="justify" vertical="top" wrapText="1"/>
    </xf>
    <xf numFmtId="0" fontId="162" fillId="49" borderId="39" xfId="3499" applyFont="1" applyFill="1" applyBorder="1" applyAlignment="1">
      <alignment horizontal="center"/>
    </xf>
    <xf numFmtId="0" fontId="161" fillId="49" borderId="21" xfId="3499" applyFont="1" applyFill="1" applyBorder="1" applyAlignment="1">
      <alignment horizontal="center"/>
    </xf>
    <xf numFmtId="177" fontId="163" fillId="50" borderId="24" xfId="319" applyNumberFormat="1" applyFont="1" applyFill="1" applyBorder="1" applyAlignment="1">
      <alignment horizontal="left"/>
    </xf>
    <xf numFmtId="0" fontId="161" fillId="0" borderId="10" xfId="0" applyFont="1" applyBorder="1" applyAlignment="1" applyProtection="1">
      <alignment vertical="center"/>
      <protection locked="0"/>
    </xf>
    <xf numFmtId="41" fontId="161" fillId="0" borderId="10" xfId="3506" applyFont="1" applyFill="1" applyBorder="1" applyAlignment="1" applyProtection="1">
      <alignment vertical="center"/>
    </xf>
    <xf numFmtId="0" fontId="175" fillId="0" borderId="0" xfId="0" applyFont="1"/>
    <xf numFmtId="177" fontId="163" fillId="50" borderId="24" xfId="319" applyNumberFormat="1" applyFont="1" applyFill="1" applyBorder="1" applyAlignment="1">
      <alignment horizontal="left" wrapText="1"/>
    </xf>
    <xf numFmtId="177" fontId="163" fillId="50" borderId="24" xfId="319" applyNumberFormat="1" applyFont="1" applyFill="1" applyBorder="1" applyAlignment="1">
      <alignment horizontal="left" vertical="center" wrapText="1"/>
    </xf>
    <xf numFmtId="177" fontId="163" fillId="50" borderId="18" xfId="3070" applyNumberFormat="1" applyFont="1" applyFill="1" applyBorder="1"/>
    <xf numFmtId="0" fontId="161" fillId="0" borderId="0" xfId="3514" applyFont="1"/>
    <xf numFmtId="177" fontId="161" fillId="0" borderId="0" xfId="3514" applyNumberFormat="1" applyFont="1" applyAlignment="1">
      <alignment horizontal="center"/>
    </xf>
    <xf numFmtId="0" fontId="161" fillId="0" borderId="0" xfId="3514" applyFont="1" applyAlignment="1">
      <alignment horizontal="center"/>
    </xf>
    <xf numFmtId="177" fontId="163" fillId="50" borderId="21" xfId="319" applyNumberFormat="1" applyFont="1" applyFill="1" applyBorder="1" applyAlignment="1">
      <alignment horizontal="left"/>
    </xf>
    <xf numFmtId="177" fontId="163" fillId="50" borderId="18" xfId="319" applyNumberFormat="1" applyFont="1" applyFill="1" applyBorder="1" applyAlignment="1">
      <alignment horizontal="left"/>
    </xf>
    <xf numFmtId="177" fontId="163" fillId="50" borderId="18" xfId="319" applyNumberFormat="1" applyFont="1" applyFill="1" applyBorder="1" applyAlignment="1">
      <alignment horizontal="left" wrapText="1"/>
    </xf>
    <xf numFmtId="0" fontId="31" fillId="0" borderId="43" xfId="317" applyFont="1" applyBorder="1" applyAlignment="1">
      <alignment horizontal="left" vertical="center"/>
    </xf>
    <xf numFmtId="0" fontId="31" fillId="0" borderId="44" xfId="317" applyFont="1" applyBorder="1" applyAlignment="1">
      <alignment horizontal="left" vertical="center"/>
    </xf>
    <xf numFmtId="0" fontId="31" fillId="0" borderId="43" xfId="317" applyFont="1" applyBorder="1" applyAlignment="1">
      <alignment horizontal="left" vertical="center" wrapText="1"/>
    </xf>
    <xf numFmtId="0" fontId="31" fillId="0" borderId="44" xfId="317" applyFont="1" applyBorder="1" applyAlignment="1">
      <alignment horizontal="left" vertical="center" wrapText="1"/>
    </xf>
    <xf numFmtId="0" fontId="33" fillId="49" borderId="38" xfId="317" applyFont="1" applyFill="1" applyBorder="1" applyAlignment="1">
      <alignment horizontal="center" vertical="center"/>
    </xf>
    <xf numFmtId="0" fontId="33" fillId="49" borderId="44" xfId="317" applyFont="1" applyFill="1" applyBorder="1" applyAlignment="1">
      <alignment horizontal="center" vertical="center"/>
    </xf>
    <xf numFmtId="0" fontId="33" fillId="49" borderId="39" xfId="317" applyFont="1" applyFill="1" applyBorder="1" applyAlignment="1">
      <alignment horizontal="center" vertical="center" wrapText="1"/>
    </xf>
    <xf numFmtId="0" fontId="33" fillId="49" borderId="22" xfId="317" applyFont="1" applyFill="1" applyBorder="1" applyAlignment="1">
      <alignment horizontal="center" vertical="center" wrapText="1"/>
    </xf>
    <xf numFmtId="0" fontId="33" fillId="49" borderId="21" xfId="317" applyFont="1" applyFill="1" applyBorder="1" applyAlignment="1">
      <alignment horizontal="center" vertical="center" wrapText="1"/>
    </xf>
    <xf numFmtId="0" fontId="32" fillId="50" borderId="43" xfId="317" applyFont="1" applyFill="1" applyBorder="1" applyAlignment="1">
      <alignment horizontal="left" vertical="center"/>
    </xf>
    <xf numFmtId="0" fontId="32" fillId="50" borderId="44" xfId="317" applyFont="1" applyFill="1" applyBorder="1" applyAlignment="1">
      <alignment horizontal="left" vertical="center"/>
    </xf>
    <xf numFmtId="0" fontId="32" fillId="50" borderId="43" xfId="317" applyFont="1" applyFill="1" applyBorder="1" applyAlignment="1">
      <alignment horizontal="left"/>
    </xf>
    <xf numFmtId="0" fontId="32" fillId="50" borderId="38" xfId="317" applyFont="1" applyFill="1" applyBorder="1" applyAlignment="1">
      <alignment horizontal="left"/>
    </xf>
    <xf numFmtId="0" fontId="32" fillId="50" borderId="44" xfId="317" applyFont="1" applyFill="1" applyBorder="1" applyAlignment="1">
      <alignment horizontal="left"/>
    </xf>
    <xf numFmtId="0" fontId="31" fillId="0" borderId="38" xfId="317" applyFont="1" applyBorder="1" applyAlignment="1">
      <alignment horizontal="left" vertical="center"/>
    </xf>
    <xf numFmtId="0" fontId="33" fillId="49" borderId="45" xfId="317" applyFont="1" applyFill="1" applyBorder="1" applyAlignment="1">
      <alignment horizontal="center" vertical="center" wrapText="1"/>
    </xf>
    <xf numFmtId="0" fontId="33" fillId="49" borderId="46" xfId="317" applyFont="1" applyFill="1" applyBorder="1" applyAlignment="1">
      <alignment horizontal="center" vertical="center" wrapText="1"/>
    </xf>
    <xf numFmtId="0" fontId="33" fillId="49" borderId="47" xfId="317" applyFont="1" applyFill="1" applyBorder="1" applyAlignment="1">
      <alignment horizontal="center" vertical="center" wrapText="1"/>
    </xf>
    <xf numFmtId="0" fontId="33" fillId="49" borderId="23" xfId="317" applyFont="1" applyFill="1" applyBorder="1" applyAlignment="1">
      <alignment horizontal="center" vertical="center" wrapText="1"/>
    </xf>
    <xf numFmtId="0" fontId="33" fillId="49" borderId="0" xfId="317" applyFont="1" applyFill="1" applyAlignment="1">
      <alignment horizontal="center" vertical="center" wrapText="1"/>
    </xf>
    <xf numFmtId="0" fontId="33" fillId="49" borderId="25" xfId="317" applyFont="1" applyFill="1" applyBorder="1" applyAlignment="1">
      <alignment horizontal="center" vertical="center" wrapText="1"/>
    </xf>
    <xf numFmtId="0" fontId="33" fillId="49" borderId="24" xfId="317" applyFont="1" applyFill="1" applyBorder="1" applyAlignment="1">
      <alignment horizontal="center" vertical="center" wrapText="1"/>
    </xf>
    <xf numFmtId="0" fontId="33" fillId="49" borderId="18" xfId="317" applyFont="1" applyFill="1" applyBorder="1" applyAlignment="1">
      <alignment horizontal="center" vertical="center" wrapText="1"/>
    </xf>
    <xf numFmtId="0" fontId="33" fillId="49" borderId="26" xfId="317" applyFont="1" applyFill="1" applyBorder="1" applyAlignment="1">
      <alignment horizontal="center" vertical="center" wrapText="1"/>
    </xf>
    <xf numFmtId="0" fontId="162" fillId="49" borderId="43" xfId="0" applyFont="1" applyFill="1" applyBorder="1" applyAlignment="1">
      <alignment horizontal="left" wrapText="1"/>
    </xf>
    <xf numFmtId="0" fontId="162" fillId="49" borderId="38" xfId="0" applyFont="1" applyFill="1" applyBorder="1" applyAlignment="1">
      <alignment horizontal="left" wrapText="1"/>
    </xf>
    <xf numFmtId="0" fontId="162" fillId="49" borderId="44" xfId="0" applyFont="1" applyFill="1" applyBorder="1" applyAlignment="1">
      <alignment horizontal="left" wrapText="1"/>
    </xf>
    <xf numFmtId="0" fontId="162" fillId="49" borderId="43" xfId="0" applyFont="1" applyFill="1" applyBorder="1" applyAlignment="1">
      <alignment horizontal="left"/>
    </xf>
    <xf numFmtId="0" fontId="162" fillId="49" borderId="38" xfId="0" applyFont="1" applyFill="1" applyBorder="1" applyAlignment="1">
      <alignment horizontal="left"/>
    </xf>
    <xf numFmtId="0" fontId="162" fillId="49" borderId="44" xfId="0" applyFont="1" applyFill="1" applyBorder="1" applyAlignment="1">
      <alignment horizontal="left"/>
    </xf>
    <xf numFmtId="0" fontId="162" fillId="49" borderId="43" xfId="0" applyFont="1" applyFill="1" applyBorder="1" applyAlignment="1">
      <alignment horizontal="center" vertical="top" wrapText="1"/>
    </xf>
    <xf numFmtId="0" fontId="162" fillId="49" borderId="38" xfId="0" applyFont="1" applyFill="1" applyBorder="1" applyAlignment="1">
      <alignment horizontal="center" vertical="top" wrapText="1"/>
    </xf>
    <xf numFmtId="0" fontId="162" fillId="49" borderId="44" xfId="0" applyFont="1" applyFill="1" applyBorder="1" applyAlignment="1">
      <alignment horizontal="center" vertical="top" wrapText="1"/>
    </xf>
    <xf numFmtId="183" fontId="162" fillId="49" borderId="43" xfId="0" applyNumberFormat="1" applyFont="1" applyFill="1" applyBorder="1" applyAlignment="1">
      <alignment horizontal="center" vertical="center" wrapText="1"/>
    </xf>
    <xf numFmtId="183" fontId="162" fillId="49" borderId="38" xfId="0" applyNumberFormat="1" applyFont="1" applyFill="1" applyBorder="1" applyAlignment="1">
      <alignment horizontal="center" vertical="center" wrapText="1"/>
    </xf>
    <xf numFmtId="183" fontId="162" fillId="49" borderId="44" xfId="0" applyNumberFormat="1" applyFont="1" applyFill="1" applyBorder="1" applyAlignment="1">
      <alignment horizontal="center" vertical="center" wrapText="1"/>
    </xf>
    <xf numFmtId="0" fontId="162" fillId="89" borderId="39" xfId="0" applyFont="1" applyFill="1" applyBorder="1" applyAlignment="1">
      <alignment horizontal="center" wrapText="1"/>
    </xf>
    <xf numFmtId="0" fontId="162" fillId="89" borderId="21" xfId="0" applyFont="1" applyFill="1" applyBorder="1" applyAlignment="1">
      <alignment horizontal="center" wrapText="1"/>
    </xf>
    <xf numFmtId="0" fontId="162" fillId="49" borderId="39" xfId="0" applyFont="1" applyFill="1" applyBorder="1" applyAlignment="1">
      <alignment horizontal="center" wrapText="1"/>
    </xf>
    <xf numFmtId="0" fontId="162" fillId="49" borderId="22" xfId="0" applyFont="1" applyFill="1" applyBorder="1" applyAlignment="1">
      <alignment horizontal="center" wrapText="1"/>
    </xf>
    <xf numFmtId="0" fontId="162" fillId="49" borderId="21" xfId="0" applyFont="1" applyFill="1" applyBorder="1" applyAlignment="1">
      <alignment horizontal="center" wrapText="1"/>
    </xf>
    <xf numFmtId="0" fontId="162" fillId="89" borderId="20" xfId="0" applyFont="1" applyFill="1" applyBorder="1" applyAlignment="1">
      <alignment horizontal="center" vertical="center" wrapText="1"/>
    </xf>
    <xf numFmtId="0" fontId="162" fillId="89" borderId="21" xfId="0" applyFont="1" applyFill="1" applyBorder="1" applyAlignment="1">
      <alignment horizontal="center" vertical="center" wrapText="1"/>
    </xf>
    <xf numFmtId="0" fontId="162" fillId="89" borderId="10" xfId="0" applyFont="1" applyFill="1" applyBorder="1" applyAlignment="1">
      <alignment horizontal="center" vertical="center" wrapText="1"/>
    </xf>
    <xf numFmtId="0" fontId="162" fillId="49" borderId="43" xfId="0" applyFont="1" applyFill="1" applyBorder="1" applyAlignment="1">
      <alignment horizontal="center" vertical="center" wrapText="1"/>
    </xf>
    <xf numFmtId="0" fontId="162" fillId="49" borderId="38" xfId="0" applyFont="1" applyFill="1" applyBorder="1" applyAlignment="1">
      <alignment horizontal="center" vertical="center" wrapText="1"/>
    </xf>
    <xf numFmtId="0" fontId="162" fillId="49" borderId="44" xfId="0" applyFont="1" applyFill="1" applyBorder="1" applyAlignment="1">
      <alignment horizontal="center" vertical="center" wrapText="1"/>
    </xf>
    <xf numFmtId="14" fontId="162" fillId="49" borderId="43" xfId="0" applyNumberFormat="1" applyFont="1" applyFill="1" applyBorder="1" applyAlignment="1">
      <alignment horizontal="center" vertical="center" wrapText="1"/>
    </xf>
    <xf numFmtId="14" fontId="162" fillId="49" borderId="44" xfId="0" applyNumberFormat="1" applyFont="1" applyFill="1" applyBorder="1" applyAlignment="1">
      <alignment horizontal="center" vertical="center" wrapText="1"/>
    </xf>
    <xf numFmtId="14" fontId="162" fillId="49" borderId="39" xfId="0" applyNumberFormat="1" applyFont="1" applyFill="1" applyBorder="1" applyAlignment="1">
      <alignment horizontal="center" vertical="center" wrapText="1"/>
    </xf>
    <xf numFmtId="14" fontId="162" fillId="49" borderId="22" xfId="0" applyNumberFormat="1" applyFont="1" applyFill="1" applyBorder="1" applyAlignment="1">
      <alignment horizontal="center" vertical="center" wrapText="1"/>
    </xf>
    <xf numFmtId="14" fontId="162" fillId="49" borderId="21" xfId="0" applyNumberFormat="1" applyFont="1" applyFill="1" applyBorder="1" applyAlignment="1">
      <alignment horizontal="center" vertical="center" wrapText="1"/>
    </xf>
    <xf numFmtId="0" fontId="162" fillId="54" borderId="39" xfId="0" applyFont="1" applyFill="1" applyBorder="1" applyAlignment="1">
      <alignment horizontal="center" vertical="center" wrapText="1"/>
    </xf>
    <xf numFmtId="0" fontId="162" fillId="54" borderId="22" xfId="0" applyFont="1" applyFill="1" applyBorder="1" applyAlignment="1">
      <alignment horizontal="center" vertical="center" wrapText="1"/>
    </xf>
    <xf numFmtId="0" fontId="162" fillId="54" borderId="21" xfId="0" applyFont="1" applyFill="1" applyBorder="1" applyAlignment="1">
      <alignment horizontal="center" vertical="center" wrapText="1"/>
    </xf>
    <xf numFmtId="0" fontId="175" fillId="0" borderId="39" xfId="0" applyFont="1" applyBorder="1" applyAlignment="1">
      <alignment horizontal="center" vertical="center"/>
    </xf>
    <xf numFmtId="0" fontId="175" fillId="0" borderId="22" xfId="0" applyFont="1" applyBorder="1" applyAlignment="1">
      <alignment horizontal="center" vertical="center"/>
    </xf>
    <xf numFmtId="0" fontId="175" fillId="0" borderId="21" xfId="0" applyFont="1" applyBorder="1" applyAlignment="1">
      <alignment horizontal="center" vertical="center"/>
    </xf>
    <xf numFmtId="14" fontId="162" fillId="49" borderId="43" xfId="0" applyNumberFormat="1" applyFont="1" applyFill="1" applyBorder="1" applyAlignment="1">
      <alignment horizontal="center"/>
    </xf>
    <xf numFmtId="14" fontId="162" fillId="49" borderId="44" xfId="0" applyNumberFormat="1" applyFont="1" applyFill="1" applyBorder="1" applyAlignment="1">
      <alignment horizontal="center"/>
    </xf>
    <xf numFmtId="14" fontId="162" fillId="49" borderId="20" xfId="0" applyNumberFormat="1" applyFont="1" applyFill="1" applyBorder="1" applyAlignment="1">
      <alignment horizontal="center" vertical="center"/>
    </xf>
    <xf numFmtId="14" fontId="162" fillId="49" borderId="22" xfId="0" applyNumberFormat="1" applyFont="1" applyFill="1" applyBorder="1" applyAlignment="1">
      <alignment horizontal="center" vertical="center"/>
    </xf>
    <xf numFmtId="14" fontId="162" fillId="49" borderId="20" xfId="0" applyNumberFormat="1" applyFont="1" applyFill="1" applyBorder="1" applyAlignment="1">
      <alignment horizontal="left" vertical="center" wrapText="1"/>
    </xf>
    <xf numFmtId="14" fontId="162" fillId="49" borderId="22" xfId="0" applyNumberFormat="1" applyFont="1" applyFill="1" applyBorder="1" applyAlignment="1">
      <alignment horizontal="left" vertical="center" wrapText="1"/>
    </xf>
    <xf numFmtId="14" fontId="162" fillId="0" borderId="46" xfId="0" applyNumberFormat="1" applyFont="1" applyBorder="1" applyAlignment="1">
      <alignment horizontal="center" vertical="center" wrapText="1"/>
    </xf>
    <xf numFmtId="14" fontId="162" fillId="0" borderId="0" xfId="0" applyNumberFormat="1" applyFont="1" applyAlignment="1">
      <alignment horizontal="center" vertical="center" wrapText="1"/>
    </xf>
    <xf numFmtId="14" fontId="162" fillId="49" borderId="38" xfId="0" applyNumberFormat="1" applyFont="1" applyFill="1" applyBorder="1" applyAlignment="1">
      <alignment horizontal="center"/>
    </xf>
    <xf numFmtId="173" fontId="159" fillId="0" borderId="43" xfId="0" applyNumberFormat="1" applyFont="1" applyBorder="1" applyAlignment="1">
      <alignment horizontal="center"/>
    </xf>
    <xf numFmtId="173" fontId="159" fillId="0" borderId="44" xfId="0" applyNumberFormat="1" applyFont="1" applyBorder="1" applyAlignment="1">
      <alignment horizontal="center"/>
    </xf>
    <xf numFmtId="173" fontId="163" fillId="50" borderId="43" xfId="0" applyNumberFormat="1" applyFont="1" applyFill="1" applyBorder="1" applyAlignment="1">
      <alignment horizontal="center"/>
    </xf>
    <xf numFmtId="173" fontId="163" fillId="50" borderId="44" xfId="0" applyNumberFormat="1" applyFont="1" applyFill="1" applyBorder="1" applyAlignment="1">
      <alignment horizontal="center"/>
    </xf>
    <xf numFmtId="0" fontId="162" fillId="49" borderId="39" xfId="0" applyFont="1" applyFill="1" applyBorder="1" applyAlignment="1">
      <alignment horizontal="center" vertical="center" wrapText="1"/>
    </xf>
    <xf numFmtId="0" fontId="162" fillId="49" borderId="21" xfId="0" applyFont="1" applyFill="1" applyBorder="1" applyAlignment="1">
      <alignment horizontal="center" vertical="center" wrapText="1"/>
    </xf>
    <xf numFmtId="14" fontId="162" fillId="49" borderId="45" xfId="0" applyNumberFormat="1" applyFont="1" applyFill="1" applyBorder="1" applyAlignment="1">
      <alignment horizontal="center" vertical="center"/>
    </xf>
    <xf numFmtId="14" fontId="162" fillId="49" borderId="46" xfId="0" applyNumberFormat="1" applyFont="1" applyFill="1" applyBorder="1" applyAlignment="1">
      <alignment horizontal="center" vertical="center"/>
    </xf>
    <xf numFmtId="14" fontId="162" fillId="49" borderId="47" xfId="0" applyNumberFormat="1" applyFont="1" applyFill="1" applyBorder="1" applyAlignment="1">
      <alignment horizontal="center" vertical="center"/>
    </xf>
    <xf numFmtId="14" fontId="162" fillId="49" borderId="24" xfId="0" applyNumberFormat="1" applyFont="1" applyFill="1" applyBorder="1" applyAlignment="1">
      <alignment horizontal="center" vertical="center"/>
    </xf>
    <xf numFmtId="14" fontId="162" fillId="49" borderId="18" xfId="0" applyNumberFormat="1" applyFont="1" applyFill="1" applyBorder="1" applyAlignment="1">
      <alignment horizontal="center" vertical="center"/>
    </xf>
    <xf numFmtId="14" fontId="162" fillId="49" borderId="26" xfId="0" applyNumberFormat="1" applyFont="1" applyFill="1" applyBorder="1" applyAlignment="1">
      <alignment horizontal="center" vertical="center"/>
    </xf>
    <xf numFmtId="14" fontId="162" fillId="49" borderId="45" xfId="0" applyNumberFormat="1" applyFont="1" applyFill="1" applyBorder="1" applyAlignment="1">
      <alignment horizontal="center"/>
    </xf>
    <xf numFmtId="14" fontId="162" fillId="49" borderId="46" xfId="0" applyNumberFormat="1" applyFont="1" applyFill="1" applyBorder="1" applyAlignment="1">
      <alignment horizontal="center"/>
    </xf>
    <xf numFmtId="14" fontId="162" fillId="49" borderId="47" xfId="0" applyNumberFormat="1" applyFont="1" applyFill="1" applyBorder="1" applyAlignment="1">
      <alignment horizontal="center"/>
    </xf>
    <xf numFmtId="14" fontId="162" fillId="49" borderId="6" xfId="0" applyNumberFormat="1" applyFont="1" applyFill="1" applyBorder="1" applyAlignment="1">
      <alignment horizontal="center"/>
    </xf>
    <xf numFmtId="14" fontId="163" fillId="50" borderId="43" xfId="0" applyNumberFormat="1" applyFont="1" applyFill="1" applyBorder="1" applyAlignment="1">
      <alignment horizontal="left"/>
    </xf>
    <xf numFmtId="14" fontId="163" fillId="50" borderId="38" xfId="0" applyNumberFormat="1" applyFont="1" applyFill="1" applyBorder="1" applyAlignment="1">
      <alignment horizontal="left"/>
    </xf>
    <xf numFmtId="14" fontId="163" fillId="50" borderId="44" xfId="0" applyNumberFormat="1" applyFont="1" applyFill="1" applyBorder="1" applyAlignment="1">
      <alignment horizontal="left"/>
    </xf>
    <xf numFmtId="14" fontId="162" fillId="49" borderId="24" xfId="0" applyNumberFormat="1" applyFont="1" applyFill="1" applyBorder="1" applyAlignment="1">
      <alignment horizontal="center"/>
    </xf>
    <xf numFmtId="14" fontId="162" fillId="49" borderId="18" xfId="0" applyNumberFormat="1" applyFont="1" applyFill="1" applyBorder="1" applyAlignment="1">
      <alignment horizontal="center"/>
    </xf>
    <xf numFmtId="14" fontId="162" fillId="49" borderId="26" xfId="0" applyNumberFormat="1" applyFont="1" applyFill="1" applyBorder="1" applyAlignment="1">
      <alignment horizontal="center"/>
    </xf>
    <xf numFmtId="14" fontId="162" fillId="49" borderId="10" xfId="0" applyNumberFormat="1" applyFont="1" applyFill="1" applyBorder="1" applyAlignment="1">
      <alignment horizontal="center" vertical="center" wrapText="1"/>
    </xf>
    <xf numFmtId="14" fontId="162" fillId="49" borderId="20" xfId="0" applyNumberFormat="1" applyFont="1" applyFill="1" applyBorder="1" applyAlignment="1">
      <alignment horizontal="center" vertical="center" wrapText="1"/>
    </xf>
    <xf numFmtId="14" fontId="162" fillId="49" borderId="45" xfId="0" applyNumberFormat="1" applyFont="1" applyFill="1" applyBorder="1" applyAlignment="1">
      <alignment horizontal="center" vertical="center" wrapText="1"/>
    </xf>
    <xf numFmtId="14" fontId="162" fillId="49" borderId="47" xfId="0" applyNumberFormat="1" applyFont="1" applyFill="1" applyBorder="1" applyAlignment="1">
      <alignment horizontal="center" vertical="center" wrapText="1"/>
    </xf>
    <xf numFmtId="14" fontId="162" fillId="49" borderId="24" xfId="0" applyNumberFormat="1" applyFont="1" applyFill="1" applyBorder="1" applyAlignment="1">
      <alignment horizontal="center" vertical="center" wrapText="1"/>
    </xf>
    <xf numFmtId="14" fontId="162" fillId="49" borderId="26" xfId="0" applyNumberFormat="1" applyFont="1" applyFill="1" applyBorder="1" applyAlignment="1">
      <alignment horizontal="center" vertical="center" wrapText="1"/>
    </xf>
    <xf numFmtId="0" fontId="162" fillId="49" borderId="20" xfId="0" applyFont="1" applyFill="1" applyBorder="1" applyAlignment="1">
      <alignment horizontal="center" vertical="center" wrapText="1"/>
    </xf>
    <xf numFmtId="0" fontId="162" fillId="49" borderId="22" xfId="0" applyFont="1" applyFill="1" applyBorder="1" applyAlignment="1">
      <alignment horizontal="center" vertical="center" wrapText="1"/>
    </xf>
    <xf numFmtId="14" fontId="162" fillId="49" borderId="23" xfId="0" applyNumberFormat="1" applyFont="1" applyFill="1" applyBorder="1" applyAlignment="1">
      <alignment horizontal="center" vertical="center" wrapText="1"/>
    </xf>
    <xf numFmtId="183" fontId="162" fillId="49" borderId="45" xfId="0" applyNumberFormat="1" applyFont="1" applyFill="1" applyBorder="1" applyAlignment="1">
      <alignment horizontal="center" vertical="center" wrapText="1"/>
    </xf>
    <xf numFmtId="183" fontId="162" fillId="49" borderId="46" xfId="0" applyNumberFormat="1" applyFont="1" applyFill="1" applyBorder="1" applyAlignment="1">
      <alignment horizontal="center" vertical="center" wrapText="1"/>
    </xf>
    <xf numFmtId="183" fontId="162" fillId="49" borderId="47" xfId="0" applyNumberFormat="1" applyFont="1" applyFill="1" applyBorder="1" applyAlignment="1">
      <alignment horizontal="center" vertical="center" wrapText="1"/>
    </xf>
    <xf numFmtId="183" fontId="162" fillId="49" borderId="24" xfId="0" applyNumberFormat="1" applyFont="1" applyFill="1" applyBorder="1" applyAlignment="1">
      <alignment horizontal="center" vertical="center" wrapText="1"/>
    </xf>
    <xf numFmtId="183" fontId="162" fillId="49" borderId="18" xfId="0" applyNumberFormat="1" applyFont="1" applyFill="1" applyBorder="1" applyAlignment="1">
      <alignment horizontal="center" vertical="center" wrapText="1"/>
    </xf>
    <xf numFmtId="183" fontId="162" fillId="49" borderId="26" xfId="0" applyNumberFormat="1" applyFont="1" applyFill="1" applyBorder="1" applyAlignment="1">
      <alignment horizontal="center" vertical="center" wrapText="1"/>
    </xf>
    <xf numFmtId="14" fontId="162" fillId="49" borderId="18" xfId="0" applyNumberFormat="1" applyFont="1" applyFill="1" applyBorder="1" applyAlignment="1">
      <alignment horizontal="center" vertical="center" wrapText="1"/>
    </xf>
    <xf numFmtId="14" fontId="162" fillId="49" borderId="20" xfId="0" applyNumberFormat="1" applyFont="1" applyFill="1" applyBorder="1" applyAlignment="1">
      <alignment horizontal="center" wrapText="1"/>
    </xf>
    <xf numFmtId="14" fontId="162" fillId="49" borderId="21" xfId="0" applyNumberFormat="1" applyFont="1" applyFill="1" applyBorder="1" applyAlignment="1">
      <alignment horizontal="center" wrapText="1"/>
    </xf>
    <xf numFmtId="14" fontId="162" fillId="49" borderId="39" xfId="0" applyNumberFormat="1" applyFont="1" applyFill="1" applyBorder="1" applyAlignment="1">
      <alignment horizontal="center" vertical="center"/>
    </xf>
    <xf numFmtId="14" fontId="162" fillId="49" borderId="21" xfId="0" applyNumberFormat="1" applyFont="1" applyFill="1" applyBorder="1" applyAlignment="1">
      <alignment horizontal="center" vertical="center"/>
    </xf>
    <xf numFmtId="177" fontId="161" fillId="0" borderId="43" xfId="3070" applyNumberFormat="1" applyFont="1" applyBorder="1" applyAlignment="1">
      <alignment horizontal="center"/>
    </xf>
    <xf numFmtId="177" fontId="161" fillId="0" borderId="44" xfId="3070" applyNumberFormat="1" applyFont="1" applyBorder="1" applyAlignment="1">
      <alignment horizontal="center"/>
    </xf>
    <xf numFmtId="0" fontId="182" fillId="89" borderId="43" xfId="324" applyFont="1" applyFill="1" applyBorder="1" applyAlignment="1">
      <alignment horizontal="center" vertical="center"/>
    </xf>
    <xf numFmtId="0" fontId="182" fillId="89" borderId="38" xfId="324" applyFont="1" applyFill="1" applyBorder="1" applyAlignment="1">
      <alignment horizontal="center" vertical="center"/>
    </xf>
    <xf numFmtId="0" fontId="182" fillId="89" borderId="44" xfId="324" applyFont="1" applyFill="1" applyBorder="1" applyAlignment="1">
      <alignment horizontal="center" vertical="center"/>
    </xf>
    <xf numFmtId="0" fontId="183" fillId="0" borderId="43" xfId="324" applyFont="1" applyBorder="1" applyAlignment="1">
      <alignment vertical="center" wrapText="1"/>
    </xf>
    <xf numFmtId="0" fontId="183" fillId="0" borderId="38" xfId="324" applyFont="1" applyBorder="1" applyAlignment="1">
      <alignment vertical="center" wrapText="1"/>
    </xf>
    <xf numFmtId="0" fontId="183" fillId="0" borderId="44" xfId="324" applyFont="1" applyBorder="1" applyAlignment="1">
      <alignment vertical="center" wrapText="1"/>
    </xf>
    <xf numFmtId="0" fontId="182" fillId="91" borderId="39" xfId="324" applyFont="1" applyFill="1" applyBorder="1" applyAlignment="1">
      <alignment horizontal="center" vertical="center" textRotation="90" wrapText="1"/>
    </xf>
    <xf numFmtId="0" fontId="182" fillId="91" borderId="22" xfId="324" applyFont="1" applyFill="1" applyBorder="1" applyAlignment="1">
      <alignment horizontal="center" vertical="center" textRotation="90" wrapText="1"/>
    </xf>
    <xf numFmtId="0" fontId="182" fillId="91" borderId="21" xfId="324" applyFont="1" applyFill="1" applyBorder="1" applyAlignment="1">
      <alignment horizontal="center" vertical="center" textRotation="90" wrapText="1"/>
    </xf>
    <xf numFmtId="0" fontId="183" fillId="0" borderId="43" xfId="324" applyFont="1" applyBorder="1" applyAlignment="1">
      <alignment horizontal="left" vertical="center" wrapText="1"/>
    </xf>
    <xf numFmtId="0" fontId="183" fillId="0" borderId="44" xfId="324" applyFont="1" applyBorder="1" applyAlignment="1">
      <alignment horizontal="left" vertical="center" wrapText="1"/>
    </xf>
    <xf numFmtId="0" fontId="183" fillId="0" borderId="43" xfId="3487" applyFont="1" applyBorder="1" applyAlignment="1">
      <alignment vertical="center" wrapText="1"/>
    </xf>
    <xf numFmtId="0" fontId="183" fillId="0" borderId="44" xfId="3487" applyFont="1" applyBorder="1" applyAlignment="1">
      <alignment vertical="center" wrapText="1"/>
    </xf>
    <xf numFmtId="0" fontId="163" fillId="50" borderId="43" xfId="324" applyFont="1" applyFill="1" applyBorder="1" applyAlignment="1">
      <alignment horizontal="center" vertical="center" wrapText="1"/>
    </xf>
    <xf numFmtId="0" fontId="163" fillId="50" borderId="38" xfId="324" applyFont="1" applyFill="1" applyBorder="1" applyAlignment="1">
      <alignment horizontal="center" vertical="center" wrapText="1"/>
    </xf>
    <xf numFmtId="0" fontId="163" fillId="50" borderId="44" xfId="324" applyFont="1" applyFill="1" applyBorder="1" applyAlignment="1">
      <alignment horizontal="center" vertical="center" wrapText="1"/>
    </xf>
    <xf numFmtId="0" fontId="186" fillId="88" borderId="23" xfId="324" applyFont="1" applyFill="1" applyBorder="1" applyAlignment="1">
      <alignment horizontal="center" vertical="center" wrapText="1"/>
    </xf>
    <xf numFmtId="0" fontId="186" fillId="88" borderId="0" xfId="324" applyFont="1" applyFill="1" applyAlignment="1">
      <alignment horizontal="center" vertical="center" wrapText="1"/>
    </xf>
    <xf numFmtId="0" fontId="186" fillId="88" borderId="25" xfId="324" applyFont="1" applyFill="1" applyBorder="1" applyAlignment="1">
      <alignment horizontal="center" vertical="center" wrapText="1"/>
    </xf>
    <xf numFmtId="0" fontId="182" fillId="91" borderId="47" xfId="324" applyFont="1" applyFill="1" applyBorder="1" applyAlignment="1">
      <alignment horizontal="center" vertical="center" textRotation="90" wrapText="1"/>
    </xf>
    <xf numFmtId="0" fontId="182" fillId="91" borderId="25" xfId="324" applyFont="1" applyFill="1" applyBorder="1" applyAlignment="1">
      <alignment horizontal="center" vertical="center" textRotation="90" wrapText="1"/>
    </xf>
    <xf numFmtId="0" fontId="162" fillId="49" borderId="45" xfId="0" applyFont="1" applyFill="1" applyBorder="1" applyAlignment="1">
      <alignment horizontal="center" vertical="center" wrapText="1"/>
    </xf>
    <xf numFmtId="0" fontId="162" fillId="49" borderId="23" xfId="0" applyFont="1" applyFill="1" applyBorder="1" applyAlignment="1">
      <alignment horizontal="center" vertical="center" wrapText="1"/>
    </xf>
    <xf numFmtId="0" fontId="162" fillId="49" borderId="24" xfId="0" applyFont="1" applyFill="1" applyBorder="1" applyAlignment="1">
      <alignment horizontal="center" vertical="center" wrapText="1"/>
    </xf>
    <xf numFmtId="0" fontId="162" fillId="49" borderId="39" xfId="323" applyFont="1" applyFill="1" applyBorder="1" applyAlignment="1">
      <alignment horizontal="left" vertical="center" wrapText="1"/>
    </xf>
    <xf numFmtId="0" fontId="162" fillId="49" borderId="21" xfId="323" applyFont="1" applyFill="1" applyBorder="1" applyAlignment="1">
      <alignment horizontal="left" vertical="center" wrapText="1"/>
    </xf>
    <xf numFmtId="0" fontId="162" fillId="49" borderId="44" xfId="0" applyFont="1" applyFill="1" applyBorder="1" applyAlignment="1">
      <alignment horizontal="center"/>
    </xf>
    <xf numFmtId="0" fontId="162" fillId="49" borderId="43" xfId="0" applyFont="1" applyFill="1" applyBorder="1" applyAlignment="1">
      <alignment horizontal="center"/>
    </xf>
    <xf numFmtId="0" fontId="162" fillId="49" borderId="38" xfId="0" applyFont="1" applyFill="1" applyBorder="1" applyAlignment="1">
      <alignment horizontal="center"/>
    </xf>
    <xf numFmtId="0" fontId="162" fillId="49" borderId="10" xfId="0" applyFont="1" applyFill="1" applyBorder="1" applyAlignment="1">
      <alignment horizontal="center"/>
    </xf>
    <xf numFmtId="0" fontId="162" fillId="49" borderId="6" xfId="0" applyFont="1" applyFill="1" applyBorder="1" applyAlignment="1">
      <alignment horizontal="center"/>
    </xf>
    <xf numFmtId="0" fontId="163" fillId="50" borderId="43" xfId="0" applyFont="1" applyFill="1" applyBorder="1" applyAlignment="1">
      <alignment horizontal="left" vertical="center" wrapText="1"/>
    </xf>
    <xf numFmtId="0" fontId="163" fillId="50" borderId="6" xfId="0" applyFont="1" applyFill="1" applyBorder="1" applyAlignment="1">
      <alignment horizontal="left" vertical="center" wrapText="1"/>
    </xf>
    <xf numFmtId="0" fontId="163" fillId="50" borderId="44" xfId="0" applyFont="1" applyFill="1" applyBorder="1" applyAlignment="1">
      <alignment horizontal="left" vertical="center" wrapText="1"/>
    </xf>
    <xf numFmtId="14" fontId="162" fillId="52" borderId="39" xfId="0" applyNumberFormat="1" applyFont="1" applyFill="1" applyBorder="1" applyAlignment="1">
      <alignment horizontal="center" vertical="center" wrapText="1"/>
    </xf>
    <xf numFmtId="14" fontId="162" fillId="52" borderId="22" xfId="0" applyNumberFormat="1" applyFont="1" applyFill="1" applyBorder="1" applyAlignment="1">
      <alignment horizontal="center" vertical="center" wrapText="1"/>
    </xf>
    <xf numFmtId="14" fontId="162" fillId="52" borderId="43" xfId="0" applyNumberFormat="1" applyFont="1" applyFill="1" applyBorder="1" applyAlignment="1">
      <alignment horizontal="center" vertical="center" wrapText="1"/>
    </xf>
    <xf numFmtId="14" fontId="162" fillId="52" borderId="38" xfId="0" applyNumberFormat="1" applyFont="1" applyFill="1" applyBorder="1" applyAlignment="1">
      <alignment horizontal="center" vertical="center" wrapText="1"/>
    </xf>
    <xf numFmtId="14" fontId="162" fillId="52" borderId="44" xfId="0" applyNumberFormat="1" applyFont="1" applyFill="1" applyBorder="1" applyAlignment="1">
      <alignment horizontal="center" vertical="center" wrapText="1"/>
    </xf>
    <xf numFmtId="0" fontId="32" fillId="50" borderId="43" xfId="0" applyFont="1" applyFill="1" applyBorder="1" applyAlignment="1">
      <alignment horizontal="left"/>
    </xf>
    <xf numFmtId="0" fontId="32" fillId="50" borderId="44" xfId="0" applyFont="1" applyFill="1" applyBorder="1" applyAlignment="1">
      <alignment horizontal="left"/>
    </xf>
    <xf numFmtId="0" fontId="33" fillId="49" borderId="43" xfId="0" applyFont="1" applyFill="1" applyBorder="1" applyAlignment="1">
      <alignment horizontal="center" vertical="top"/>
    </xf>
    <xf numFmtId="0" fontId="33" fillId="49" borderId="44" xfId="0" applyFont="1" applyFill="1" applyBorder="1" applyAlignment="1">
      <alignment horizontal="center" vertical="top"/>
    </xf>
    <xf numFmtId="0" fontId="96" fillId="0" borderId="43" xfId="0" applyFont="1" applyBorder="1" applyAlignment="1">
      <alignment horizontal="left" wrapText="1"/>
    </xf>
    <xf numFmtId="0" fontId="96" fillId="0" borderId="44" xfId="0" applyFont="1" applyBorder="1" applyAlignment="1">
      <alignment horizontal="left" wrapText="1"/>
    </xf>
    <xf numFmtId="0" fontId="96" fillId="0" borderId="43" xfId="0" applyFont="1" applyBorder="1" applyAlignment="1">
      <alignment horizontal="left"/>
    </xf>
    <xf numFmtId="0" fontId="96" fillId="0" borderId="38" xfId="0" applyFont="1" applyBorder="1" applyAlignment="1">
      <alignment horizontal="left"/>
    </xf>
    <xf numFmtId="0" fontId="32" fillId="50" borderId="43" xfId="0" applyFont="1" applyFill="1" applyBorder="1" applyAlignment="1">
      <alignment horizontal="center"/>
    </xf>
    <xf numFmtId="0" fontId="32" fillId="50" borderId="38" xfId="0" applyFont="1" applyFill="1" applyBorder="1" applyAlignment="1">
      <alignment horizontal="center"/>
    </xf>
    <xf numFmtId="0" fontId="32" fillId="50" borderId="44" xfId="0" applyFont="1" applyFill="1" applyBorder="1" applyAlignment="1">
      <alignment horizontal="center"/>
    </xf>
    <xf numFmtId="2" fontId="96" fillId="0" borderId="43" xfId="0" applyNumberFormat="1" applyFont="1" applyBorder="1" applyAlignment="1">
      <alignment horizontal="left" vertical="center" wrapText="1"/>
    </xf>
    <xf numFmtId="2" fontId="96" fillId="0" borderId="44" xfId="0" applyNumberFormat="1" applyFont="1" applyBorder="1" applyAlignment="1">
      <alignment horizontal="left" vertical="center" wrapText="1"/>
    </xf>
    <xf numFmtId="0" fontId="96" fillId="0" borderId="44" xfId="0" applyFont="1" applyBorder="1" applyAlignment="1">
      <alignment horizontal="left"/>
    </xf>
    <xf numFmtId="0" fontId="162" fillId="89" borderId="43" xfId="0" applyFont="1" applyFill="1" applyBorder="1" applyAlignment="1">
      <alignment horizontal="center"/>
    </xf>
    <xf numFmtId="0" fontId="162" fillId="89" borderId="38" xfId="0" applyFont="1" applyFill="1" applyBorder="1" applyAlignment="1">
      <alignment horizontal="center"/>
    </xf>
    <xf numFmtId="0" fontId="162" fillId="89" borderId="44" xfId="0" applyFont="1" applyFill="1" applyBorder="1" applyAlignment="1">
      <alignment horizontal="center"/>
    </xf>
    <xf numFmtId="0" fontId="162" fillId="89" borderId="39" xfId="0" applyFont="1" applyFill="1" applyBorder="1" applyAlignment="1">
      <alignment horizontal="center" vertical="center"/>
    </xf>
    <xf numFmtId="0" fontId="162" fillId="89" borderId="21" xfId="0" applyFont="1" applyFill="1" applyBorder="1" applyAlignment="1">
      <alignment horizontal="center" vertical="center"/>
    </xf>
    <xf numFmtId="0" fontId="162" fillId="49" borderId="39" xfId="0" applyFont="1" applyFill="1" applyBorder="1" applyAlignment="1">
      <alignment horizontal="center" vertical="center"/>
    </xf>
    <xf numFmtId="0" fontId="162" fillId="49" borderId="21" xfId="0" applyFont="1" applyFill="1" applyBorder="1" applyAlignment="1">
      <alignment horizontal="center" vertical="center"/>
    </xf>
    <xf numFmtId="0" fontId="162" fillId="89" borderId="43" xfId="308" applyFont="1" applyFill="1" applyBorder="1" applyAlignment="1">
      <alignment horizontal="center" vertical="center"/>
    </xf>
    <xf numFmtId="0" fontId="162" fillId="89" borderId="44" xfId="308" applyFont="1" applyFill="1" applyBorder="1" applyAlignment="1">
      <alignment horizontal="center" vertical="center"/>
    </xf>
    <xf numFmtId="0" fontId="160" fillId="0" borderId="43" xfId="3510" applyFont="1" applyBorder="1" applyAlignment="1">
      <alignment horizontal="left"/>
    </xf>
    <xf numFmtId="0" fontId="160" fillId="0" borderId="6" xfId="3510" applyFont="1" applyBorder="1" applyAlignment="1">
      <alignment horizontal="left"/>
    </xf>
    <xf numFmtId="0" fontId="160" fillId="0" borderId="44" xfId="3510" applyFont="1" applyBorder="1" applyAlignment="1">
      <alignment horizontal="left"/>
    </xf>
    <xf numFmtId="0" fontId="162" fillId="89" borderId="38" xfId="308" applyFont="1" applyFill="1" applyBorder="1" applyAlignment="1">
      <alignment horizontal="center" vertical="center"/>
    </xf>
    <xf numFmtId="0" fontId="162" fillId="89" borderId="39" xfId="308" applyFont="1" applyFill="1" applyBorder="1" applyAlignment="1">
      <alignment horizontal="center" vertical="center"/>
    </xf>
    <xf numFmtId="0" fontId="162" fillId="89" borderId="22" xfId="308" applyFont="1" applyFill="1" applyBorder="1" applyAlignment="1">
      <alignment horizontal="center" vertical="center"/>
    </xf>
    <xf numFmtId="0" fontId="162" fillId="89" borderId="21" xfId="308" applyFont="1" applyFill="1" applyBorder="1" applyAlignment="1">
      <alignment horizontal="center" vertical="center"/>
    </xf>
    <xf numFmtId="0" fontId="162" fillId="89" borderId="43" xfId="308" applyFont="1" applyFill="1" applyBorder="1" applyAlignment="1">
      <alignment horizontal="center" vertical="center" wrapText="1"/>
    </xf>
    <xf numFmtId="0" fontId="162" fillId="89" borderId="44" xfId="308" applyFont="1" applyFill="1" applyBorder="1" applyAlignment="1">
      <alignment horizontal="center" vertical="center" wrapText="1"/>
    </xf>
    <xf numFmtId="0" fontId="162" fillId="49" borderId="10" xfId="0" applyFont="1" applyFill="1" applyBorder="1" applyAlignment="1">
      <alignment horizontal="center" vertical="center" wrapText="1"/>
    </xf>
    <xf numFmtId="0" fontId="161" fillId="0" borderId="25" xfId="0" applyFont="1" applyBorder="1" applyAlignment="1">
      <alignment horizontal="center"/>
    </xf>
    <xf numFmtId="0" fontId="162" fillId="49" borderId="45" xfId="317" applyFont="1" applyFill="1" applyBorder="1" applyAlignment="1">
      <alignment horizontal="center" vertical="center"/>
    </xf>
    <xf numFmtId="0" fontId="162" fillId="49" borderId="46" xfId="317" applyFont="1" applyFill="1" applyBorder="1" applyAlignment="1">
      <alignment horizontal="center" vertical="center"/>
    </xf>
    <xf numFmtId="0" fontId="162" fillId="49" borderId="47" xfId="317" applyFont="1" applyFill="1" applyBorder="1" applyAlignment="1">
      <alignment horizontal="center" vertical="center"/>
    </xf>
    <xf numFmtId="0" fontId="162" fillId="49" borderId="23" xfId="317" applyFont="1" applyFill="1" applyBorder="1" applyAlignment="1">
      <alignment horizontal="center" vertical="center"/>
    </xf>
    <xf numFmtId="0" fontId="162" fillId="49" borderId="0" xfId="317" applyFont="1" applyFill="1" applyAlignment="1">
      <alignment horizontal="center" vertical="center"/>
    </xf>
    <xf numFmtId="0" fontId="162" fillId="49" borderId="25" xfId="317" applyFont="1" applyFill="1" applyBorder="1" applyAlignment="1">
      <alignment horizontal="center" vertical="center"/>
    </xf>
    <xf numFmtId="0" fontId="162" fillId="49" borderId="24" xfId="317" applyFont="1" applyFill="1" applyBorder="1" applyAlignment="1">
      <alignment horizontal="center" vertical="center"/>
    </xf>
    <xf numFmtId="0" fontId="162" fillId="49" borderId="18" xfId="317" applyFont="1" applyFill="1" applyBorder="1" applyAlignment="1">
      <alignment horizontal="center" vertical="center"/>
    </xf>
    <xf numFmtId="0" fontId="162" fillId="49" borderId="26" xfId="317" applyFont="1" applyFill="1" applyBorder="1" applyAlignment="1">
      <alignment horizontal="center" vertical="center"/>
    </xf>
    <xf numFmtId="0" fontId="162" fillId="49" borderId="39" xfId="317" applyFont="1" applyFill="1" applyBorder="1" applyAlignment="1">
      <alignment horizontal="center" vertical="center" wrapText="1"/>
    </xf>
    <xf numFmtId="0" fontId="162" fillId="49" borderId="22" xfId="317" applyFont="1" applyFill="1" applyBorder="1" applyAlignment="1">
      <alignment horizontal="center" vertical="center" wrapText="1"/>
    </xf>
    <xf numFmtId="0" fontId="162" fillId="49" borderId="21" xfId="317" applyFont="1" applyFill="1" applyBorder="1" applyAlignment="1">
      <alignment horizontal="center" vertical="center" wrapText="1"/>
    </xf>
    <xf numFmtId="0" fontId="159" fillId="0" borderId="43" xfId="317" applyFont="1" applyBorder="1" applyAlignment="1">
      <alignment horizontal="left" vertical="center"/>
    </xf>
    <xf numFmtId="0" fontId="159" fillId="0" borderId="38" xfId="317" applyFont="1" applyBorder="1" applyAlignment="1">
      <alignment horizontal="left" vertical="center"/>
    </xf>
    <xf numFmtId="0" fontId="159" fillId="0" borderId="44" xfId="317" applyFont="1" applyBorder="1" applyAlignment="1">
      <alignment horizontal="left" vertical="center"/>
    </xf>
    <xf numFmtId="49" fontId="162" fillId="49" borderId="39" xfId="317" applyNumberFormat="1" applyFont="1" applyFill="1" applyBorder="1" applyAlignment="1">
      <alignment horizontal="center" vertical="center" wrapText="1"/>
    </xf>
    <xf numFmtId="49" fontId="162" fillId="49" borderId="22" xfId="317" applyNumberFormat="1" applyFont="1" applyFill="1" applyBorder="1" applyAlignment="1">
      <alignment horizontal="center" vertical="center" wrapText="1"/>
    </xf>
    <xf numFmtId="49" fontId="162" fillId="49" borderId="21" xfId="317" applyNumberFormat="1" applyFont="1" applyFill="1" applyBorder="1" applyAlignment="1">
      <alignment horizontal="center" vertical="center" wrapText="1"/>
    </xf>
    <xf numFmtId="0" fontId="159" fillId="0" borderId="43" xfId="317" applyFont="1" applyBorder="1" applyAlignment="1">
      <alignment vertical="center" wrapText="1"/>
    </xf>
    <xf numFmtId="0" fontId="159" fillId="0" borderId="44" xfId="317" applyFont="1" applyBorder="1" applyAlignment="1">
      <alignment vertical="center" wrapText="1"/>
    </xf>
    <xf numFmtId="0" fontId="163" fillId="50" borderId="43" xfId="317" applyFont="1" applyFill="1" applyBorder="1" applyAlignment="1">
      <alignment horizontal="left" vertical="center" wrapText="1"/>
    </xf>
    <xf numFmtId="0" fontId="163" fillId="50" borderId="44" xfId="317" applyFont="1" applyFill="1" applyBorder="1" applyAlignment="1">
      <alignment horizontal="left" vertical="center" wrapText="1"/>
    </xf>
    <xf numFmtId="0" fontId="163" fillId="50" borderId="43" xfId="317" applyFont="1" applyFill="1" applyBorder="1" applyAlignment="1">
      <alignment horizontal="left" vertical="center"/>
    </xf>
    <xf numFmtId="0" fontId="163" fillId="50" borderId="44" xfId="317" applyFont="1" applyFill="1" applyBorder="1" applyAlignment="1">
      <alignment horizontal="left" vertical="center"/>
    </xf>
    <xf numFmtId="0" fontId="163" fillId="49" borderId="39" xfId="317" applyFont="1" applyFill="1" applyBorder="1" applyAlignment="1">
      <alignment horizontal="center" vertical="center" wrapText="1"/>
    </xf>
    <xf numFmtId="0" fontId="163" fillId="49" borderId="22" xfId="317" applyFont="1" applyFill="1" applyBorder="1" applyAlignment="1">
      <alignment horizontal="center" vertical="center" wrapText="1"/>
    </xf>
    <xf numFmtId="0" fontId="163" fillId="49" borderId="21" xfId="317" applyFont="1" applyFill="1" applyBorder="1" applyAlignment="1">
      <alignment horizontal="center" vertical="center" wrapText="1"/>
    </xf>
    <xf numFmtId="0" fontId="163" fillId="49" borderId="39" xfId="0" applyFont="1" applyFill="1" applyBorder="1" applyAlignment="1">
      <alignment horizontal="center" vertical="center" wrapText="1"/>
    </xf>
    <xf numFmtId="0" fontId="163" fillId="49" borderId="22" xfId="0" applyFont="1" applyFill="1" applyBorder="1" applyAlignment="1">
      <alignment horizontal="center" vertical="center" wrapText="1"/>
    </xf>
    <xf numFmtId="0" fontId="163" fillId="49" borderId="21" xfId="0" applyFont="1" applyFill="1" applyBorder="1" applyAlignment="1">
      <alignment horizontal="center" vertical="center" wrapText="1"/>
    </xf>
    <xf numFmtId="0" fontId="163" fillId="49" borderId="23" xfId="317" applyFont="1" applyFill="1" applyBorder="1" applyAlignment="1">
      <alignment horizontal="center"/>
    </xf>
    <xf numFmtId="0" fontId="163" fillId="49" borderId="0" xfId="317" applyFont="1" applyFill="1" applyAlignment="1">
      <alignment horizontal="center"/>
    </xf>
    <xf numFmtId="0" fontId="163" fillId="49" borderId="25" xfId="317" applyFont="1" applyFill="1" applyBorder="1" applyAlignment="1">
      <alignment horizontal="center"/>
    </xf>
    <xf numFmtId="0" fontId="162" fillId="49" borderId="45" xfId="317" applyFont="1" applyFill="1" applyBorder="1" applyAlignment="1">
      <alignment horizontal="center" vertical="center" wrapText="1"/>
    </xf>
    <xf numFmtId="0" fontId="162" fillId="49" borderId="47" xfId="317" applyFont="1" applyFill="1" applyBorder="1" applyAlignment="1">
      <alignment horizontal="center" vertical="center" wrapText="1"/>
    </xf>
    <xf numFmtId="0" fontId="162" fillId="49" borderId="24" xfId="317" applyFont="1" applyFill="1" applyBorder="1" applyAlignment="1">
      <alignment horizontal="center" vertical="center" wrapText="1"/>
    </xf>
    <xf numFmtId="0" fontId="162" fillId="49" borderId="26" xfId="317" applyFont="1" applyFill="1" applyBorder="1" applyAlignment="1">
      <alignment horizontal="center" vertical="center" wrapText="1"/>
    </xf>
    <xf numFmtId="0" fontId="162" fillId="49" borderId="20" xfId="317" applyFont="1" applyFill="1" applyBorder="1" applyAlignment="1">
      <alignment horizontal="center" vertical="center" wrapText="1"/>
    </xf>
    <xf numFmtId="265" fontId="161" fillId="0" borderId="43" xfId="317" applyNumberFormat="1" applyFont="1" applyBorder="1" applyAlignment="1">
      <alignment horizontal="left" wrapText="1"/>
    </xf>
    <xf numFmtId="265" fontId="161" fillId="0" borderId="44" xfId="317" applyNumberFormat="1" applyFont="1" applyBorder="1" applyAlignment="1">
      <alignment horizontal="left" wrapText="1"/>
    </xf>
    <xf numFmtId="3" fontId="33" fillId="49" borderId="39" xfId="0" applyNumberFormat="1" applyFont="1" applyFill="1" applyBorder="1" applyAlignment="1">
      <alignment horizontal="left" vertical="center"/>
    </xf>
    <xf numFmtId="3" fontId="33" fillId="49" borderId="22" xfId="0" applyNumberFormat="1" applyFont="1" applyFill="1" applyBorder="1" applyAlignment="1">
      <alignment horizontal="left" vertical="center"/>
    </xf>
    <xf numFmtId="3" fontId="33" fillId="49" borderId="21" xfId="0" applyNumberFormat="1" applyFont="1" applyFill="1" applyBorder="1" applyAlignment="1">
      <alignment horizontal="left" vertical="center"/>
    </xf>
    <xf numFmtId="0" fontId="162" fillId="49" borderId="39" xfId="3070" applyFont="1" applyFill="1" applyBorder="1" applyAlignment="1">
      <alignment horizontal="center" vertical="center"/>
    </xf>
    <xf numFmtId="0" fontId="162" fillId="49" borderId="22" xfId="3070" applyFont="1" applyFill="1" applyBorder="1" applyAlignment="1">
      <alignment horizontal="center" vertical="center"/>
    </xf>
    <xf numFmtId="0" fontId="162" fillId="49" borderId="21" xfId="3070" applyFont="1" applyFill="1" applyBorder="1" applyAlignment="1">
      <alignment horizontal="center" vertical="center"/>
    </xf>
    <xf numFmtId="0" fontId="162" fillId="89" borderId="39" xfId="3070" applyFont="1" applyFill="1" applyBorder="1" applyAlignment="1">
      <alignment horizontal="center" vertical="center"/>
    </xf>
    <xf numFmtId="0" fontId="162" fillId="89" borderId="22" xfId="3070" applyFont="1" applyFill="1" applyBorder="1" applyAlignment="1">
      <alignment horizontal="center" vertical="center"/>
    </xf>
    <xf numFmtId="0" fontId="162" fillId="89" borderId="21" xfId="3070" applyFont="1" applyFill="1" applyBorder="1" applyAlignment="1">
      <alignment horizontal="center" vertical="center"/>
    </xf>
    <xf numFmtId="14" fontId="162" fillId="89" borderId="45" xfId="0" applyNumberFormat="1" applyFont="1" applyFill="1" applyBorder="1" applyAlignment="1">
      <alignment horizontal="center" vertical="center" wrapText="1"/>
    </xf>
    <xf numFmtId="14" fontId="162" fillId="89" borderId="47" xfId="0" applyNumberFormat="1" applyFont="1" applyFill="1" applyBorder="1" applyAlignment="1">
      <alignment horizontal="center" vertical="center" wrapText="1"/>
    </xf>
    <xf numFmtId="14" fontId="162" fillId="89" borderId="24" xfId="0" applyNumberFormat="1" applyFont="1" applyFill="1" applyBorder="1" applyAlignment="1">
      <alignment horizontal="center" vertical="center" wrapText="1"/>
    </xf>
    <xf numFmtId="14" fontId="162" fillId="89" borderId="26" xfId="0" applyNumberFormat="1" applyFont="1" applyFill="1" applyBorder="1" applyAlignment="1">
      <alignment horizontal="center" vertical="center" wrapText="1"/>
    </xf>
    <xf numFmtId="3" fontId="162" fillId="49" borderId="20" xfId="0" applyNumberFormat="1" applyFont="1" applyFill="1" applyBorder="1" applyAlignment="1">
      <alignment horizontal="left" vertical="center"/>
    </xf>
    <xf numFmtId="3" fontId="162" fillId="49" borderId="21" xfId="0" applyNumberFormat="1" applyFont="1" applyFill="1" applyBorder="1" applyAlignment="1">
      <alignment horizontal="left" vertical="center"/>
    </xf>
    <xf numFmtId="0" fontId="192" fillId="49" borderId="20" xfId="324" applyFont="1" applyFill="1" applyBorder="1" applyAlignment="1">
      <alignment horizontal="center" vertical="center" wrapText="1"/>
    </xf>
    <xf numFmtId="0" fontId="192" fillId="49" borderId="22" xfId="324" applyFont="1" applyFill="1" applyBorder="1" applyAlignment="1">
      <alignment horizontal="center" vertical="center" wrapText="1"/>
    </xf>
    <xf numFmtId="0" fontId="192" fillId="49" borderId="21" xfId="324" applyFont="1" applyFill="1" applyBorder="1" applyAlignment="1">
      <alignment horizontal="center" vertical="center" wrapText="1"/>
    </xf>
    <xf numFmtId="183" fontId="192" fillId="49" borderId="24" xfId="0" applyNumberFormat="1" applyFont="1" applyFill="1" applyBorder="1" applyAlignment="1">
      <alignment horizontal="center" vertical="center" wrapText="1"/>
    </xf>
    <xf numFmtId="183" fontId="192" fillId="49" borderId="18" xfId="0" applyNumberFormat="1" applyFont="1" applyFill="1" applyBorder="1" applyAlignment="1">
      <alignment horizontal="center" vertical="center" wrapText="1"/>
    </xf>
    <xf numFmtId="0" fontId="162" fillId="49" borderId="39" xfId="324" applyFont="1" applyFill="1" applyBorder="1" applyAlignment="1">
      <alignment horizontal="center" vertical="center" wrapText="1"/>
    </xf>
    <xf numFmtId="0" fontId="162" fillId="49" borderId="22" xfId="324" applyFont="1" applyFill="1" applyBorder="1" applyAlignment="1">
      <alignment horizontal="center" vertical="center" wrapText="1"/>
    </xf>
    <xf numFmtId="0" fontId="162" fillId="49" borderId="21" xfId="324" applyFont="1" applyFill="1" applyBorder="1" applyAlignment="1">
      <alignment horizontal="center" vertical="center" wrapText="1"/>
    </xf>
    <xf numFmtId="14" fontId="162" fillId="49" borderId="38" xfId="0" applyNumberFormat="1" applyFont="1" applyFill="1" applyBorder="1" applyAlignment="1">
      <alignment horizontal="center" vertical="center" wrapText="1"/>
    </xf>
    <xf numFmtId="0" fontId="162" fillId="49" borderId="45" xfId="324" applyFont="1" applyFill="1" applyBorder="1" applyAlignment="1">
      <alignment horizontal="center" vertical="center" wrapText="1"/>
    </xf>
    <xf numFmtId="0" fontId="162" fillId="49" borderId="23" xfId="324" applyFont="1" applyFill="1" applyBorder="1" applyAlignment="1">
      <alignment horizontal="center" vertical="center" wrapText="1"/>
    </xf>
    <xf numFmtId="0" fontId="162" fillId="49" borderId="24" xfId="324" applyFont="1" applyFill="1" applyBorder="1" applyAlignment="1">
      <alignment horizontal="center" vertical="center" wrapText="1"/>
    </xf>
    <xf numFmtId="0" fontId="33" fillId="49" borderId="23" xfId="319" applyFont="1" applyFill="1" applyBorder="1" applyAlignment="1">
      <alignment horizontal="center" wrapText="1"/>
    </xf>
    <xf numFmtId="0" fontId="33" fillId="49" borderId="24" xfId="319" applyFont="1" applyFill="1" applyBorder="1" applyAlignment="1">
      <alignment horizontal="center" wrapText="1"/>
    </xf>
    <xf numFmtId="183" fontId="33" fillId="49" borderId="43" xfId="0" applyNumberFormat="1" applyFont="1" applyFill="1" applyBorder="1" applyAlignment="1">
      <alignment horizontal="center" vertical="center" wrapText="1"/>
    </xf>
    <xf numFmtId="183" fontId="33" fillId="49" borderId="44" xfId="0" applyNumberFormat="1" applyFont="1" applyFill="1" applyBorder="1" applyAlignment="1">
      <alignment horizontal="center" vertical="center" wrapText="1"/>
    </xf>
    <xf numFmtId="14" fontId="33" fillId="49" borderId="39" xfId="0" applyNumberFormat="1" applyFont="1" applyFill="1" applyBorder="1" applyAlignment="1">
      <alignment horizontal="center" vertical="center" wrapText="1"/>
    </xf>
    <xf numFmtId="14" fontId="33" fillId="49" borderId="21" xfId="0" applyNumberFormat="1" applyFont="1" applyFill="1" applyBorder="1" applyAlignment="1">
      <alignment horizontal="center" vertical="center" wrapText="1"/>
    </xf>
    <xf numFmtId="14" fontId="33" fillId="89" borderId="45" xfId="0" applyNumberFormat="1" applyFont="1" applyFill="1" applyBorder="1" applyAlignment="1">
      <alignment horizontal="center" vertical="center" wrapText="1"/>
    </xf>
    <xf numFmtId="14" fontId="33" fillId="89" borderId="47" xfId="0" applyNumberFormat="1" applyFont="1" applyFill="1" applyBorder="1" applyAlignment="1">
      <alignment horizontal="center" vertical="center" wrapText="1"/>
    </xf>
    <xf numFmtId="14" fontId="33" fillId="89" borderId="23" xfId="0" applyNumberFormat="1" applyFont="1" applyFill="1" applyBorder="1" applyAlignment="1">
      <alignment horizontal="center" vertical="center" wrapText="1"/>
    </xf>
    <xf numFmtId="14" fontId="33" fillId="89" borderId="25" xfId="0" applyNumberFormat="1" applyFont="1" applyFill="1" applyBorder="1" applyAlignment="1">
      <alignment horizontal="center" vertical="center" wrapText="1"/>
    </xf>
    <xf numFmtId="14" fontId="33" fillId="89" borderId="24" xfId="0" applyNumberFormat="1" applyFont="1" applyFill="1" applyBorder="1" applyAlignment="1">
      <alignment horizontal="center" vertical="center" wrapText="1"/>
    </xf>
    <xf numFmtId="14" fontId="33" fillId="89" borderId="26" xfId="0" applyNumberFormat="1" applyFont="1" applyFill="1" applyBorder="1" applyAlignment="1">
      <alignment horizontal="center" vertical="center" wrapText="1"/>
    </xf>
    <xf numFmtId="0" fontId="155" fillId="0" borderId="43" xfId="0" applyFont="1" applyBorder="1" applyAlignment="1">
      <alignment horizontal="left"/>
    </xf>
    <xf numFmtId="0" fontId="155" fillId="0" borderId="44" xfId="0" applyFont="1" applyBorder="1" applyAlignment="1">
      <alignment horizontal="left"/>
    </xf>
    <xf numFmtId="0" fontId="155" fillId="0" borderId="43" xfId="0" applyFont="1" applyBorder="1" applyAlignment="1">
      <alignment horizontal="left" wrapText="1"/>
    </xf>
    <xf numFmtId="0" fontId="155" fillId="0" borderId="44" xfId="0" applyFont="1" applyBorder="1" applyAlignment="1">
      <alignment horizontal="left" wrapText="1"/>
    </xf>
    <xf numFmtId="0" fontId="33" fillId="49" borderId="39" xfId="0" applyFont="1" applyFill="1" applyBorder="1" applyAlignment="1">
      <alignment horizontal="center" vertical="center" wrapText="1"/>
    </xf>
    <xf numFmtId="0" fontId="33" fillId="49" borderId="21" xfId="0" applyFont="1" applyFill="1" applyBorder="1" applyAlignment="1">
      <alignment horizontal="center" vertical="center" wrapText="1"/>
    </xf>
    <xf numFmtId="14" fontId="33" fillId="49" borderId="20" xfId="0" applyNumberFormat="1" applyFont="1" applyFill="1" applyBorder="1" applyAlignment="1">
      <alignment horizontal="center" vertical="center" wrapText="1"/>
    </xf>
    <xf numFmtId="14" fontId="33" fillId="49" borderId="22" xfId="0" applyNumberFormat="1" applyFont="1" applyFill="1" applyBorder="1" applyAlignment="1">
      <alignment horizontal="center" vertical="center" wrapText="1"/>
    </xf>
    <xf numFmtId="3" fontId="161" fillId="0" borderId="10" xfId="3070" applyNumberFormat="1" applyFont="1" applyBorder="1" applyAlignment="1">
      <alignment horizontal="center"/>
    </xf>
    <xf numFmtId="0" fontId="162" fillId="49" borderId="45" xfId="3070" applyFont="1" applyFill="1" applyBorder="1" applyAlignment="1">
      <alignment horizontal="center"/>
    </xf>
    <xf numFmtId="0" fontId="162" fillId="49" borderId="47" xfId="3070" applyFont="1" applyFill="1" applyBorder="1" applyAlignment="1">
      <alignment horizontal="center"/>
    </xf>
    <xf numFmtId="0" fontId="162" fillId="49" borderId="24" xfId="3070" applyFont="1" applyFill="1" applyBorder="1" applyAlignment="1">
      <alignment horizontal="center"/>
    </xf>
    <xf numFmtId="0" fontId="162" fillId="49" borderId="26" xfId="3070" applyFont="1" applyFill="1" applyBorder="1" applyAlignment="1">
      <alignment horizontal="center"/>
    </xf>
    <xf numFmtId="49" fontId="162" fillId="49" borderId="43" xfId="3070" applyNumberFormat="1" applyFont="1" applyFill="1" applyBorder="1" applyAlignment="1">
      <alignment horizontal="center"/>
    </xf>
    <xf numFmtId="49" fontId="162" fillId="49" borderId="6" xfId="3070" applyNumberFormat="1" applyFont="1" applyFill="1" applyBorder="1" applyAlignment="1">
      <alignment horizontal="center"/>
    </xf>
    <xf numFmtId="49" fontId="162" fillId="49" borderId="44" xfId="3070" applyNumberFormat="1" applyFont="1" applyFill="1" applyBorder="1" applyAlignment="1">
      <alignment horizontal="center"/>
    </xf>
    <xf numFmtId="0" fontId="163" fillId="50" borderId="43" xfId="0" applyFont="1" applyFill="1" applyBorder="1" applyAlignment="1">
      <alignment vertical="center" wrapText="1"/>
    </xf>
    <xf numFmtId="0" fontId="163" fillId="50" borderId="6" xfId="0" applyFont="1" applyFill="1" applyBorder="1" applyAlignment="1">
      <alignment vertical="center" wrapText="1"/>
    </xf>
    <xf numFmtId="0" fontId="163" fillId="50" borderId="44" xfId="0" applyFont="1" applyFill="1" applyBorder="1" applyAlignment="1">
      <alignment vertical="center" wrapText="1"/>
    </xf>
    <xf numFmtId="0" fontId="162" fillId="49" borderId="43" xfId="3070" applyFont="1" applyFill="1" applyBorder="1" applyAlignment="1">
      <alignment horizontal="center"/>
    </xf>
    <xf numFmtId="0" fontId="162" fillId="49" borderId="44" xfId="3070" applyFont="1" applyFill="1" applyBorder="1" applyAlignment="1">
      <alignment horizontal="center"/>
    </xf>
    <xf numFmtId="0" fontId="162" fillId="49" borderId="45" xfId="3070" applyFont="1" applyFill="1" applyBorder="1" applyAlignment="1">
      <alignment horizontal="center" wrapText="1"/>
    </xf>
    <xf numFmtId="0" fontId="162" fillId="49" borderId="47" xfId="3070" applyFont="1" applyFill="1" applyBorder="1" applyAlignment="1">
      <alignment horizontal="center" wrapText="1"/>
    </xf>
    <xf numFmtId="0" fontId="162" fillId="49" borderId="24" xfId="3070" applyFont="1" applyFill="1" applyBorder="1" applyAlignment="1">
      <alignment horizontal="center" wrapText="1"/>
    </xf>
    <xf numFmtId="0" fontId="162" fillId="49" borderId="26" xfId="3070" applyFont="1" applyFill="1" applyBorder="1" applyAlignment="1">
      <alignment horizontal="center" wrapText="1"/>
    </xf>
    <xf numFmtId="183" fontId="162" fillId="49" borderId="43" xfId="0" applyNumberFormat="1" applyFont="1" applyFill="1" applyBorder="1" applyAlignment="1">
      <alignment horizontal="center"/>
    </xf>
    <xf numFmtId="183" fontId="162" fillId="49" borderId="38" xfId="0" applyNumberFormat="1" applyFont="1" applyFill="1" applyBorder="1" applyAlignment="1">
      <alignment horizontal="center"/>
    </xf>
    <xf numFmtId="183" fontId="162" fillId="49" borderId="44" xfId="0" applyNumberFormat="1" applyFont="1" applyFill="1" applyBorder="1" applyAlignment="1">
      <alignment horizontal="center"/>
    </xf>
    <xf numFmtId="14" fontId="33" fillId="49" borderId="43" xfId="0" applyNumberFormat="1" applyFont="1" applyFill="1" applyBorder="1" applyAlignment="1">
      <alignment horizontal="left" vertical="center" wrapText="1"/>
    </xf>
    <xf numFmtId="14" fontId="33" fillId="49" borderId="38" xfId="0" applyNumberFormat="1" applyFont="1" applyFill="1" applyBorder="1" applyAlignment="1">
      <alignment horizontal="left" vertical="center" wrapText="1"/>
    </xf>
    <xf numFmtId="14" fontId="33" fillId="49" borderId="44" xfId="0" applyNumberFormat="1" applyFont="1" applyFill="1" applyBorder="1" applyAlignment="1">
      <alignment horizontal="left" vertical="center" wrapText="1"/>
    </xf>
    <xf numFmtId="196" fontId="166" fillId="53" borderId="10" xfId="317" applyNumberFormat="1" applyFont="1" applyFill="1" applyBorder="1" applyAlignment="1">
      <alignment wrapText="1"/>
    </xf>
    <xf numFmtId="3" fontId="161" fillId="0" borderId="10" xfId="317" applyNumberFormat="1" applyFont="1" applyBorder="1" applyAlignment="1">
      <alignment horizontal="right" vertical="center"/>
    </xf>
    <xf numFmtId="196" fontId="161" fillId="0" borderId="10" xfId="317" applyNumberFormat="1" applyFont="1" applyBorder="1" applyAlignment="1">
      <alignment wrapText="1"/>
    </xf>
    <xf numFmtId="183" fontId="192" fillId="89" borderId="39" xfId="0" applyNumberFormat="1" applyFont="1" applyFill="1" applyBorder="1" applyAlignment="1">
      <alignment horizontal="center" vertical="center" wrapText="1"/>
    </xf>
    <xf numFmtId="174" fontId="159" fillId="0" borderId="10" xfId="3486" applyNumberFormat="1" applyFont="1" applyBorder="1"/>
    <xf numFmtId="174" fontId="171" fillId="0" borderId="10" xfId="3486" applyNumberFormat="1" applyFont="1" applyBorder="1"/>
  </cellXfs>
  <cellStyles count="3517">
    <cellStyle name="          _x000d__x000a_386grabber=VGA.3GR_x000d__x000a_" xfId="452" xr:uid="{00000000-0005-0000-0000-000000000000}"/>
    <cellStyle name="          _x000d__x000a_386grabber=VGA.3GR_x000d__x000a_ 2" xfId="453" xr:uid="{00000000-0005-0000-0000-000001000000}"/>
    <cellStyle name="          _x000d__x000a_386grabber=VGA.3GR_x000d__x000a_ 3" xfId="454" xr:uid="{00000000-0005-0000-0000-000002000000}"/>
    <cellStyle name="_x000a_386grabber=M" xfId="1" xr:uid="{00000000-0005-0000-0000-000003000000}"/>
    <cellStyle name="#,##-" xfId="3343" xr:uid="{00000000-0005-0000-0000-000004000000}"/>
    <cellStyle name="#,##0" xfId="3344" xr:uid="{00000000-0005-0000-0000-000005000000}"/>
    <cellStyle name="#,##0%" xfId="3345" xr:uid="{00000000-0005-0000-0000-000006000000}"/>
    <cellStyle name="#,##0.0%" xfId="3346" xr:uid="{00000000-0005-0000-0000-000007000000}"/>
    <cellStyle name="#,##0_),(#,##0)" xfId="3347" xr:uid="{00000000-0005-0000-0000-000008000000}"/>
    <cellStyle name="%" xfId="2" xr:uid="{00000000-0005-0000-0000-000009000000}"/>
    <cellStyle name="% 2" xfId="3338" xr:uid="{00000000-0005-0000-0000-00000A000000}"/>
    <cellStyle name="% 3" xfId="1686" xr:uid="{00000000-0005-0000-0000-00000B000000}"/>
    <cellStyle name="%_31-03-2012 Notas IFRS CENCOSUD" xfId="3" xr:uid="{00000000-0005-0000-0000-00000C000000}"/>
    <cellStyle name="%_31-12-2011 Notas IFRS CENCOSUD" xfId="4" xr:uid="{00000000-0005-0000-0000-00000D000000}"/>
    <cellStyle name="%_31-12-2011 Notas IFRS CENCOSUD_F1 31-12-2011 Notas IFRS CENCOSUD" xfId="3335" xr:uid="{00000000-0005-0000-0000-00000E000000}"/>
    <cellStyle name="%_31-12-2011 Notas IFRS CENCOSUD_F1 31-12-2011 Notas IFRS CENCOSUD_Report" xfId="3481" xr:uid="{00000000-0005-0000-0000-00000F000000}"/>
    <cellStyle name="%_31-12-2011 Notas IFRS CENCOSUD_Report" xfId="3482" xr:uid="{00000000-0005-0000-0000-000010000000}"/>
    <cellStyle name="%_F1 31-12-2011 Notas IFRS CENCOSUD" xfId="3334" xr:uid="{00000000-0005-0000-0000-000011000000}"/>
    <cellStyle name="%_F1 31-12-2011 Notas IFRS CENCOSUD_Report" xfId="3483" xr:uid="{00000000-0005-0000-0000-000012000000}"/>
    <cellStyle name="%_Report" xfId="3484" xr:uid="{00000000-0005-0000-0000-000013000000}"/>
    <cellStyle name="_Balance 8 columnas 31.03.2009" xfId="455" xr:uid="{00000000-0005-0000-0000-000014000000}"/>
    <cellStyle name="_Balance 8 columnas 31.03.2009 2" xfId="456" xr:uid="{00000000-0005-0000-0000-000015000000}"/>
    <cellStyle name="_Balance 8 columnas 31.03.2009 3" xfId="457" xr:uid="{00000000-0005-0000-0000-000016000000}"/>
    <cellStyle name="_Balance 8 columnas 31.12.2008" xfId="458" xr:uid="{00000000-0005-0000-0000-000017000000}"/>
    <cellStyle name="_Balance 8 columnas 31.12.2008 2" xfId="459" xr:uid="{00000000-0005-0000-0000-000018000000}"/>
    <cellStyle name="_Balance 8 columnas 31.12.2008 3" xfId="460" xr:uid="{00000000-0005-0000-0000-000019000000}"/>
    <cellStyle name="_Bce Comparativo" xfId="3348" xr:uid="{00000000-0005-0000-0000-00001A000000}"/>
    <cellStyle name="_BCE IFRS CONSOLIDADO - NOVIEMBRE 2010" xfId="3349" xr:uid="{00000000-0005-0000-0000-00001B000000}"/>
    <cellStyle name="_BCES comparativos 2009" xfId="3350" xr:uid="{00000000-0005-0000-0000-00001C000000}"/>
    <cellStyle name="_CAT V3 Julio 2009 v.1" xfId="3351" xr:uid="{00000000-0005-0000-0000-00001D000000}"/>
    <cellStyle name="_Consolidacion  cta G" xfId="3352" xr:uid="{00000000-0005-0000-0000-00001E000000}"/>
    <cellStyle name="_Consolidado 03-2011" xfId="3353" xr:uid="{00000000-0005-0000-0000-00001F000000}"/>
    <cellStyle name="_Consolidado Bco Paris 31-10-2010" xfId="3354" xr:uid="{00000000-0005-0000-0000-000020000000}"/>
    <cellStyle name="_EERR 2010" xfId="3355" xr:uid="{00000000-0005-0000-0000-000021000000}"/>
    <cellStyle name="_EERR Dic09 12_01 final def" xfId="5" xr:uid="{00000000-0005-0000-0000-000022000000}"/>
    <cellStyle name="_EERR Dic09 12_01 final def 2" xfId="3333" xr:uid="{00000000-0005-0000-0000-000023000000}"/>
    <cellStyle name="_EERR Dic09 12_01 final def 3" xfId="1773" xr:uid="{00000000-0005-0000-0000-000024000000}"/>
    <cellStyle name="_EERR Dic09 12_01 final def_31-03-2012 Notas IFRS CENCOSUD" xfId="6" xr:uid="{00000000-0005-0000-0000-000025000000}"/>
    <cellStyle name="_EERR Dic09 12_01 final def_31-12-2011 Notas IFRS CENCOSUD" xfId="7" xr:uid="{00000000-0005-0000-0000-000026000000}"/>
    <cellStyle name="_EERR Dic09 12_01 final def_31-12-2011 Notas IFRS CENCOSUD_F1 31-12-2011 Notas IFRS CENCOSUD" xfId="3330" xr:uid="{00000000-0005-0000-0000-000027000000}"/>
    <cellStyle name="_EERR Dic09 12_01 final def_F1 31-12-2011 Notas IFRS CENCOSUD" xfId="3327" xr:uid="{00000000-0005-0000-0000-000028000000}"/>
    <cellStyle name="_EERR Dic09 12_01 final def_RLI marzo 2010 cocinado" xfId="3356" xr:uid="{00000000-0005-0000-0000-000029000000}"/>
    <cellStyle name="_EFC Banco Paris  09-2010 16 37" xfId="3357" xr:uid="{00000000-0005-0000-0000-00002A000000}"/>
    <cellStyle name="_HOMOLOGACION" xfId="461" xr:uid="{00000000-0005-0000-0000-00002B000000}"/>
    <cellStyle name="_HOMOLOGACION 2" xfId="462" xr:uid="{00000000-0005-0000-0000-00002C000000}"/>
    <cellStyle name="_HOMOLOGACION 3" xfId="463" xr:uid="{00000000-0005-0000-0000-00002D000000}"/>
    <cellStyle name="_Homologación final" xfId="3358" xr:uid="{00000000-0005-0000-0000-00002E000000}"/>
    <cellStyle name="_Homologación Foster V11.xlsal 21.07.2011" xfId="3359" xr:uid="{00000000-0005-0000-0000-00002F000000}"/>
    <cellStyle name="_Libro1 (6)" xfId="3360" xr:uid="{00000000-0005-0000-0000-000030000000}"/>
    <cellStyle name="_MATRIZ CONSOLIDADO 31-10-2010" xfId="3361" xr:uid="{00000000-0005-0000-0000-000031000000}"/>
    <cellStyle name="_Modelo Floralp Final_GRUPO ESPINOZA" xfId="8" xr:uid="{00000000-0005-0000-0000-000032000000}"/>
    <cellStyle name="_Nota diferidos consolidada 12-2008" xfId="464" xr:uid="{00000000-0005-0000-0000-000033000000}"/>
    <cellStyle name="_Nota diferidos consolidada 12-2008 2" xfId="465" xr:uid="{00000000-0005-0000-0000-000034000000}"/>
    <cellStyle name="_Nota diferidos consolidada 12-2008 3" xfId="466" xr:uid="{00000000-0005-0000-0000-000035000000}"/>
    <cellStyle name="_x0004_¥" xfId="9" xr:uid="{00000000-0005-0000-0000-000036000000}"/>
    <cellStyle name="=C:\WINNT\SYSTEM32\COMMAND.COM 10" xfId="3362" xr:uid="{00000000-0005-0000-0000-000037000000}"/>
    <cellStyle name="0,0_x000d__x000a_NA_x000d__x000a_" xfId="10" xr:uid="{00000000-0005-0000-0000-000038000000}"/>
    <cellStyle name="0.0x" xfId="3363" xr:uid="{00000000-0005-0000-0000-000039000000}"/>
    <cellStyle name="166208775" xfId="467" xr:uid="{00000000-0005-0000-0000-00003A000000}"/>
    <cellStyle name="166208775 2" xfId="468" xr:uid="{00000000-0005-0000-0000-00003B000000}"/>
    <cellStyle name="166208775 3" xfId="469" xr:uid="{00000000-0005-0000-0000-00003C000000}"/>
    <cellStyle name="20% - Accent1" xfId="11" xr:uid="{00000000-0005-0000-0000-00003D000000}"/>
    <cellStyle name="20% - Accent2" xfId="12" xr:uid="{00000000-0005-0000-0000-00003E000000}"/>
    <cellStyle name="20% - Accent3" xfId="13" xr:uid="{00000000-0005-0000-0000-00003F000000}"/>
    <cellStyle name="20% - Accent4" xfId="14" xr:uid="{00000000-0005-0000-0000-000040000000}"/>
    <cellStyle name="20% - Accent5" xfId="15" xr:uid="{00000000-0005-0000-0000-000041000000}"/>
    <cellStyle name="20% - Accent6" xfId="16" xr:uid="{00000000-0005-0000-0000-000042000000}"/>
    <cellStyle name="20% - akcent 1" xfId="17" xr:uid="{00000000-0005-0000-0000-000043000000}"/>
    <cellStyle name="20% - akcent 2" xfId="18" xr:uid="{00000000-0005-0000-0000-000044000000}"/>
    <cellStyle name="20% - akcent 3" xfId="19" xr:uid="{00000000-0005-0000-0000-000045000000}"/>
    <cellStyle name="20% - akcent 4" xfId="20" xr:uid="{00000000-0005-0000-0000-000046000000}"/>
    <cellStyle name="20% - akcent 5" xfId="21" xr:uid="{00000000-0005-0000-0000-000047000000}"/>
    <cellStyle name="20% - akcent 6" xfId="22" xr:uid="{00000000-0005-0000-0000-000048000000}"/>
    <cellStyle name="20% - Ênfase1" xfId="3364" xr:uid="{00000000-0005-0000-0000-000049000000}"/>
    <cellStyle name="20% - Ênfase2" xfId="3365" xr:uid="{00000000-0005-0000-0000-00004A000000}"/>
    <cellStyle name="20% - Ênfase3" xfId="3366" xr:uid="{00000000-0005-0000-0000-00004B000000}"/>
    <cellStyle name="20% - Ênfase4" xfId="3367" xr:uid="{00000000-0005-0000-0000-00004C000000}"/>
    <cellStyle name="20% - Ênfase5" xfId="3368" xr:uid="{00000000-0005-0000-0000-00004D000000}"/>
    <cellStyle name="20% - Ênfase6" xfId="3369" xr:uid="{00000000-0005-0000-0000-00004E000000}"/>
    <cellStyle name="20% - Énfasis1 10" xfId="2127" xr:uid="{00000000-0005-0000-0000-00004F000000}"/>
    <cellStyle name="20% - Énfasis1 11" xfId="2345" xr:uid="{00000000-0005-0000-0000-000050000000}"/>
    <cellStyle name="20% - Énfasis1 12" xfId="2550" xr:uid="{00000000-0005-0000-0000-000051000000}"/>
    <cellStyle name="20% - Énfasis1 13" xfId="2751" xr:uid="{00000000-0005-0000-0000-000052000000}"/>
    <cellStyle name="20% - Énfasis1 14" xfId="2944" xr:uid="{00000000-0005-0000-0000-000053000000}"/>
    <cellStyle name="20% - Énfasis1 15" xfId="3115" xr:uid="{00000000-0005-0000-0000-000054000000}"/>
    <cellStyle name="20% - Énfasis1 16" xfId="3245" xr:uid="{00000000-0005-0000-0000-000055000000}"/>
    <cellStyle name="20% - Énfasis1 2" xfId="23" xr:uid="{00000000-0005-0000-0000-000056000000}"/>
    <cellStyle name="20% - Énfasis1 2 10" xfId="2941" xr:uid="{00000000-0005-0000-0000-000057000000}"/>
    <cellStyle name="20% - Énfasis1 2 11" xfId="3112" xr:uid="{00000000-0005-0000-0000-000058000000}"/>
    <cellStyle name="20% - Énfasis1 2 12" xfId="3242" xr:uid="{00000000-0005-0000-0000-000059000000}"/>
    <cellStyle name="20% - Énfasis1 2 2" xfId="483" xr:uid="{00000000-0005-0000-0000-00005A000000}"/>
    <cellStyle name="20% - Énfasis1 2 2 10" xfId="3107" xr:uid="{00000000-0005-0000-0000-00005B000000}"/>
    <cellStyle name="20% - Énfasis1 2 2 11" xfId="3237" xr:uid="{00000000-0005-0000-0000-00005C000000}"/>
    <cellStyle name="20% - Énfasis1 2 2 2" xfId="484" xr:uid="{00000000-0005-0000-0000-00005D000000}"/>
    <cellStyle name="20% - Énfasis1 2 2 3" xfId="1180" xr:uid="{00000000-0005-0000-0000-00005E000000}"/>
    <cellStyle name="20% - Énfasis1 2 2 4" xfId="1890" xr:uid="{00000000-0005-0000-0000-00005F000000}"/>
    <cellStyle name="20% - Énfasis1 2 2 5" xfId="2119" xr:uid="{00000000-0005-0000-0000-000060000000}"/>
    <cellStyle name="20% - Énfasis1 2 2 6" xfId="2337" xr:uid="{00000000-0005-0000-0000-000061000000}"/>
    <cellStyle name="20% - Énfasis1 2 2 7" xfId="2542" xr:uid="{00000000-0005-0000-0000-000062000000}"/>
    <cellStyle name="20% - Énfasis1 2 2 8" xfId="2743" xr:uid="{00000000-0005-0000-0000-000063000000}"/>
    <cellStyle name="20% - Énfasis1 2 2 9" xfId="2936" xr:uid="{00000000-0005-0000-0000-000064000000}"/>
    <cellStyle name="20% - Énfasis1 2 3" xfId="485" xr:uid="{00000000-0005-0000-0000-000065000000}"/>
    <cellStyle name="20% - Énfasis1 2 4" xfId="1187" xr:uid="{00000000-0005-0000-0000-000066000000}"/>
    <cellStyle name="20% - Énfasis1 2 5" xfId="1895" xr:uid="{00000000-0005-0000-0000-000067000000}"/>
    <cellStyle name="20% - Énfasis1 2 6" xfId="2124" xr:uid="{00000000-0005-0000-0000-000068000000}"/>
    <cellStyle name="20% - Énfasis1 2 7" xfId="2342" xr:uid="{00000000-0005-0000-0000-000069000000}"/>
    <cellStyle name="20% - Énfasis1 2 8" xfId="2547" xr:uid="{00000000-0005-0000-0000-00006A000000}"/>
    <cellStyle name="20% - Énfasis1 2 9" xfId="2748" xr:uid="{00000000-0005-0000-0000-00006B000000}"/>
    <cellStyle name="20% - Énfasis1 3" xfId="24" xr:uid="{00000000-0005-0000-0000-00006C000000}"/>
    <cellStyle name="20% - Énfasis1 3 10" xfId="2935" xr:uid="{00000000-0005-0000-0000-00006D000000}"/>
    <cellStyle name="20% - Énfasis1 3 11" xfId="3106" xr:uid="{00000000-0005-0000-0000-00006E000000}"/>
    <cellStyle name="20% - Énfasis1 3 12" xfId="3236" xr:uid="{00000000-0005-0000-0000-00006F000000}"/>
    <cellStyle name="20% - Énfasis1 3 2" xfId="486" xr:uid="{00000000-0005-0000-0000-000070000000}"/>
    <cellStyle name="20% - Énfasis1 3 2 10" xfId="3105" xr:uid="{00000000-0005-0000-0000-000071000000}"/>
    <cellStyle name="20% - Énfasis1 3 2 11" xfId="3235" xr:uid="{00000000-0005-0000-0000-000072000000}"/>
    <cellStyle name="20% - Énfasis1 3 2 2" xfId="487" xr:uid="{00000000-0005-0000-0000-000073000000}"/>
    <cellStyle name="20% - Énfasis1 3 2 3" xfId="1161" xr:uid="{00000000-0005-0000-0000-000074000000}"/>
    <cellStyle name="20% - Énfasis1 3 2 4" xfId="1887" xr:uid="{00000000-0005-0000-0000-000075000000}"/>
    <cellStyle name="20% - Énfasis1 3 2 5" xfId="2117" xr:uid="{00000000-0005-0000-0000-000076000000}"/>
    <cellStyle name="20% - Énfasis1 3 2 6" xfId="2335" xr:uid="{00000000-0005-0000-0000-000077000000}"/>
    <cellStyle name="20% - Énfasis1 3 2 7" xfId="2540" xr:uid="{00000000-0005-0000-0000-000078000000}"/>
    <cellStyle name="20% - Énfasis1 3 2 8" xfId="2741" xr:uid="{00000000-0005-0000-0000-000079000000}"/>
    <cellStyle name="20% - Énfasis1 3 2 9" xfId="2934" xr:uid="{00000000-0005-0000-0000-00007A000000}"/>
    <cellStyle name="20% - Énfasis1 3 3" xfId="488" xr:uid="{00000000-0005-0000-0000-00007B000000}"/>
    <cellStyle name="20% - Énfasis1 3 4" xfId="1174" xr:uid="{00000000-0005-0000-0000-00007C000000}"/>
    <cellStyle name="20% - Énfasis1 3 5" xfId="1888" xr:uid="{00000000-0005-0000-0000-00007D000000}"/>
    <cellStyle name="20% - Énfasis1 3 6" xfId="2118" xr:uid="{00000000-0005-0000-0000-00007E000000}"/>
    <cellStyle name="20% - Énfasis1 3 7" xfId="2336" xr:uid="{00000000-0005-0000-0000-00007F000000}"/>
    <cellStyle name="20% - Énfasis1 3 8" xfId="2541" xr:uid="{00000000-0005-0000-0000-000080000000}"/>
    <cellStyle name="20% - Énfasis1 3 9" xfId="2742" xr:uid="{00000000-0005-0000-0000-000081000000}"/>
    <cellStyle name="20% - Énfasis1 4" xfId="25" xr:uid="{00000000-0005-0000-0000-000082000000}"/>
    <cellStyle name="20% - Énfasis1 5" xfId="26" xr:uid="{00000000-0005-0000-0000-000083000000}"/>
    <cellStyle name="20% - Énfasis1 6" xfId="27" xr:uid="{00000000-0005-0000-0000-000084000000}"/>
    <cellStyle name="20% - Énfasis1 7" xfId="482" xr:uid="{00000000-0005-0000-0000-000085000000}"/>
    <cellStyle name="20% - Énfasis1 8" xfId="1190" xr:uid="{00000000-0005-0000-0000-000086000000}"/>
    <cellStyle name="20% - Énfasis1 9" xfId="1898" xr:uid="{00000000-0005-0000-0000-000087000000}"/>
    <cellStyle name="20% - Énfasis2 10" xfId="2108" xr:uid="{00000000-0005-0000-0000-000088000000}"/>
    <cellStyle name="20% - Énfasis2 11" xfId="2326" xr:uid="{00000000-0005-0000-0000-000089000000}"/>
    <cellStyle name="20% - Énfasis2 12" xfId="2531" xr:uid="{00000000-0005-0000-0000-00008A000000}"/>
    <cellStyle name="20% - Énfasis2 13" xfId="2732" xr:uid="{00000000-0005-0000-0000-00008B000000}"/>
    <cellStyle name="20% - Énfasis2 14" xfId="2925" xr:uid="{00000000-0005-0000-0000-00008C000000}"/>
    <cellStyle name="20% - Énfasis2 15" xfId="3096" xr:uid="{00000000-0005-0000-0000-00008D000000}"/>
    <cellStyle name="20% - Énfasis2 16" xfId="3229" xr:uid="{00000000-0005-0000-0000-00008E000000}"/>
    <cellStyle name="20% - Énfasis2 2" xfId="28" xr:uid="{00000000-0005-0000-0000-00008F000000}"/>
    <cellStyle name="20% - Énfasis2 2 10" xfId="2924" xr:uid="{00000000-0005-0000-0000-000090000000}"/>
    <cellStyle name="20% - Énfasis2 2 11" xfId="3095" xr:uid="{00000000-0005-0000-0000-000091000000}"/>
    <cellStyle name="20% - Énfasis2 2 12" xfId="3228" xr:uid="{00000000-0005-0000-0000-000092000000}"/>
    <cellStyle name="20% - Énfasis2 2 2" xfId="493" xr:uid="{00000000-0005-0000-0000-000093000000}"/>
    <cellStyle name="20% - Énfasis2 2 2 10" xfId="3094" xr:uid="{00000000-0005-0000-0000-000094000000}"/>
    <cellStyle name="20% - Énfasis2 2 2 11" xfId="3227" xr:uid="{00000000-0005-0000-0000-000095000000}"/>
    <cellStyle name="20% - Énfasis2 2 2 2" xfId="494" xr:uid="{00000000-0005-0000-0000-000096000000}"/>
    <cellStyle name="20% - Énfasis2 2 2 3" xfId="1119" xr:uid="{00000000-0005-0000-0000-000097000000}"/>
    <cellStyle name="20% - Énfasis2 2 2 4" xfId="1875" xr:uid="{00000000-0005-0000-0000-000098000000}"/>
    <cellStyle name="20% - Énfasis2 2 2 5" xfId="2106" xr:uid="{00000000-0005-0000-0000-000099000000}"/>
    <cellStyle name="20% - Énfasis2 2 2 6" xfId="2324" xr:uid="{00000000-0005-0000-0000-00009A000000}"/>
    <cellStyle name="20% - Énfasis2 2 2 7" xfId="2529" xr:uid="{00000000-0005-0000-0000-00009B000000}"/>
    <cellStyle name="20% - Énfasis2 2 2 8" xfId="2730" xr:uid="{00000000-0005-0000-0000-00009C000000}"/>
    <cellStyle name="20% - Énfasis2 2 2 9" xfId="2923" xr:uid="{00000000-0005-0000-0000-00009D000000}"/>
    <cellStyle name="20% - Énfasis2 2 3" xfId="495" xr:uid="{00000000-0005-0000-0000-00009E000000}"/>
    <cellStyle name="20% - Énfasis2 2 4" xfId="1122" xr:uid="{00000000-0005-0000-0000-00009F000000}"/>
    <cellStyle name="20% - Énfasis2 2 5" xfId="1876" xr:uid="{00000000-0005-0000-0000-0000A0000000}"/>
    <cellStyle name="20% - Énfasis2 2 6" xfId="2107" xr:uid="{00000000-0005-0000-0000-0000A1000000}"/>
    <cellStyle name="20% - Énfasis2 2 7" xfId="2325" xr:uid="{00000000-0005-0000-0000-0000A2000000}"/>
    <cellStyle name="20% - Énfasis2 2 8" xfId="2530" xr:uid="{00000000-0005-0000-0000-0000A3000000}"/>
    <cellStyle name="20% - Énfasis2 2 9" xfId="2731" xr:uid="{00000000-0005-0000-0000-0000A4000000}"/>
    <cellStyle name="20% - Énfasis2 3" xfId="29" xr:uid="{00000000-0005-0000-0000-0000A5000000}"/>
    <cellStyle name="20% - Énfasis2 3 10" xfId="2916" xr:uid="{00000000-0005-0000-0000-0000A6000000}"/>
    <cellStyle name="20% - Énfasis2 3 11" xfId="3087" xr:uid="{00000000-0005-0000-0000-0000A7000000}"/>
    <cellStyle name="20% - Énfasis2 3 12" xfId="3221" xr:uid="{00000000-0005-0000-0000-0000A8000000}"/>
    <cellStyle name="20% - Énfasis2 3 2" xfId="496" xr:uid="{00000000-0005-0000-0000-0000A9000000}"/>
    <cellStyle name="20% - Énfasis2 3 2 10" xfId="3086" xr:uid="{00000000-0005-0000-0000-0000AA000000}"/>
    <cellStyle name="20% - Énfasis2 3 2 11" xfId="3220" xr:uid="{00000000-0005-0000-0000-0000AB000000}"/>
    <cellStyle name="20% - Énfasis2 3 2 2" xfId="497" xr:uid="{00000000-0005-0000-0000-0000AC000000}"/>
    <cellStyle name="20% - Énfasis2 3 2 3" xfId="1109" xr:uid="{00000000-0005-0000-0000-0000AD000000}"/>
    <cellStyle name="20% - Énfasis2 3 2 4" xfId="1867" xr:uid="{00000000-0005-0000-0000-0000AE000000}"/>
    <cellStyle name="20% - Énfasis2 3 2 5" xfId="2098" xr:uid="{00000000-0005-0000-0000-0000AF000000}"/>
    <cellStyle name="20% - Énfasis2 3 2 6" xfId="2316" xr:uid="{00000000-0005-0000-0000-0000B0000000}"/>
    <cellStyle name="20% - Énfasis2 3 2 7" xfId="2521" xr:uid="{00000000-0005-0000-0000-0000B1000000}"/>
    <cellStyle name="20% - Énfasis2 3 2 8" xfId="2722" xr:uid="{00000000-0005-0000-0000-0000B2000000}"/>
    <cellStyle name="20% - Énfasis2 3 2 9" xfId="2915" xr:uid="{00000000-0005-0000-0000-0000B3000000}"/>
    <cellStyle name="20% - Énfasis2 3 3" xfId="498" xr:uid="{00000000-0005-0000-0000-0000B4000000}"/>
    <cellStyle name="20% - Énfasis2 3 4" xfId="1117" xr:uid="{00000000-0005-0000-0000-0000B5000000}"/>
    <cellStyle name="20% - Énfasis2 3 5" xfId="1868" xr:uid="{00000000-0005-0000-0000-0000B6000000}"/>
    <cellStyle name="20% - Énfasis2 3 6" xfId="2099" xr:uid="{00000000-0005-0000-0000-0000B7000000}"/>
    <cellStyle name="20% - Énfasis2 3 7" xfId="2317" xr:uid="{00000000-0005-0000-0000-0000B8000000}"/>
    <cellStyle name="20% - Énfasis2 3 8" xfId="2522" xr:uid="{00000000-0005-0000-0000-0000B9000000}"/>
    <cellStyle name="20% - Énfasis2 3 9" xfId="2723" xr:uid="{00000000-0005-0000-0000-0000BA000000}"/>
    <cellStyle name="20% - Énfasis2 4" xfId="30" xr:uid="{00000000-0005-0000-0000-0000BB000000}"/>
    <cellStyle name="20% - Énfasis2 5" xfId="31" xr:uid="{00000000-0005-0000-0000-0000BC000000}"/>
    <cellStyle name="20% - Énfasis2 6" xfId="32" xr:uid="{00000000-0005-0000-0000-0000BD000000}"/>
    <cellStyle name="20% - Énfasis2 7" xfId="492" xr:uid="{00000000-0005-0000-0000-0000BE000000}"/>
    <cellStyle name="20% - Énfasis2 8" xfId="1129" xr:uid="{00000000-0005-0000-0000-0000BF000000}"/>
    <cellStyle name="20% - Énfasis2 9" xfId="1877" xr:uid="{00000000-0005-0000-0000-0000C0000000}"/>
    <cellStyle name="20% - Énfasis3 10" xfId="2093" xr:uid="{00000000-0005-0000-0000-0000C1000000}"/>
    <cellStyle name="20% - Énfasis3 11" xfId="2311" xr:uid="{00000000-0005-0000-0000-0000C2000000}"/>
    <cellStyle name="20% - Énfasis3 12" xfId="2516" xr:uid="{00000000-0005-0000-0000-0000C3000000}"/>
    <cellStyle name="20% - Énfasis3 13" xfId="2717" xr:uid="{00000000-0005-0000-0000-0000C4000000}"/>
    <cellStyle name="20% - Énfasis3 14" xfId="2910" xr:uid="{00000000-0005-0000-0000-0000C5000000}"/>
    <cellStyle name="20% - Énfasis3 15" xfId="3084" xr:uid="{00000000-0005-0000-0000-0000C6000000}"/>
    <cellStyle name="20% - Énfasis3 16" xfId="3219" xr:uid="{00000000-0005-0000-0000-0000C7000000}"/>
    <cellStyle name="20% - Énfasis3 2" xfId="33" xr:uid="{00000000-0005-0000-0000-0000C8000000}"/>
    <cellStyle name="20% - Énfasis3 2 10" xfId="2909" xr:uid="{00000000-0005-0000-0000-0000C9000000}"/>
    <cellStyle name="20% - Énfasis3 2 11" xfId="3083" xr:uid="{00000000-0005-0000-0000-0000CA000000}"/>
    <cellStyle name="20% - Énfasis3 2 12" xfId="3218" xr:uid="{00000000-0005-0000-0000-0000CB000000}"/>
    <cellStyle name="20% - Énfasis3 2 2" xfId="503" xr:uid="{00000000-0005-0000-0000-0000CC000000}"/>
    <cellStyle name="20% - Énfasis3 2 2 10" xfId="3082" xr:uid="{00000000-0005-0000-0000-0000CD000000}"/>
    <cellStyle name="20% - Énfasis3 2 2 11" xfId="3217" xr:uid="{00000000-0005-0000-0000-0000CE000000}"/>
    <cellStyle name="20% - Énfasis3 2 2 2" xfId="504" xr:uid="{00000000-0005-0000-0000-0000CF000000}"/>
    <cellStyle name="20% - Énfasis3 2 2 3" xfId="1045" xr:uid="{00000000-0005-0000-0000-0000D0000000}"/>
    <cellStyle name="20% - Énfasis3 2 2 4" xfId="1860" xr:uid="{00000000-0005-0000-0000-0000D1000000}"/>
    <cellStyle name="20% - Énfasis3 2 2 5" xfId="2091" xr:uid="{00000000-0005-0000-0000-0000D2000000}"/>
    <cellStyle name="20% - Énfasis3 2 2 6" xfId="2309" xr:uid="{00000000-0005-0000-0000-0000D3000000}"/>
    <cellStyle name="20% - Énfasis3 2 2 7" xfId="2514" xr:uid="{00000000-0005-0000-0000-0000D4000000}"/>
    <cellStyle name="20% - Énfasis3 2 2 8" xfId="2715" xr:uid="{00000000-0005-0000-0000-0000D5000000}"/>
    <cellStyle name="20% - Énfasis3 2 2 9" xfId="2908" xr:uid="{00000000-0005-0000-0000-0000D6000000}"/>
    <cellStyle name="20% - Énfasis3 2 3" xfId="505" xr:uid="{00000000-0005-0000-0000-0000D7000000}"/>
    <cellStyle name="20% - Énfasis3 2 4" xfId="1046" xr:uid="{00000000-0005-0000-0000-0000D8000000}"/>
    <cellStyle name="20% - Énfasis3 2 5" xfId="1861" xr:uid="{00000000-0005-0000-0000-0000D9000000}"/>
    <cellStyle name="20% - Énfasis3 2 6" xfId="2092" xr:uid="{00000000-0005-0000-0000-0000DA000000}"/>
    <cellStyle name="20% - Énfasis3 2 7" xfId="2310" xr:uid="{00000000-0005-0000-0000-0000DB000000}"/>
    <cellStyle name="20% - Énfasis3 2 8" xfId="2515" xr:uid="{00000000-0005-0000-0000-0000DC000000}"/>
    <cellStyle name="20% - Énfasis3 2 9" xfId="2716" xr:uid="{00000000-0005-0000-0000-0000DD000000}"/>
    <cellStyle name="20% - Énfasis3 3" xfId="34" xr:uid="{00000000-0005-0000-0000-0000DE000000}"/>
    <cellStyle name="20% - Énfasis3 3 10" xfId="2907" xr:uid="{00000000-0005-0000-0000-0000DF000000}"/>
    <cellStyle name="20% - Énfasis3 3 11" xfId="3081" xr:uid="{00000000-0005-0000-0000-0000E0000000}"/>
    <cellStyle name="20% - Énfasis3 3 12" xfId="3216" xr:uid="{00000000-0005-0000-0000-0000E1000000}"/>
    <cellStyle name="20% - Énfasis3 3 2" xfId="506" xr:uid="{00000000-0005-0000-0000-0000E2000000}"/>
    <cellStyle name="20% - Énfasis3 3 2 10" xfId="3080" xr:uid="{00000000-0005-0000-0000-0000E3000000}"/>
    <cellStyle name="20% - Énfasis3 3 2 11" xfId="3215" xr:uid="{00000000-0005-0000-0000-0000E4000000}"/>
    <cellStyle name="20% - Énfasis3 3 2 2" xfId="507" xr:uid="{00000000-0005-0000-0000-0000E5000000}"/>
    <cellStyle name="20% - Énfasis3 3 2 3" xfId="1043" xr:uid="{00000000-0005-0000-0000-0000E6000000}"/>
    <cellStyle name="20% - Énfasis3 3 2 4" xfId="1858" xr:uid="{00000000-0005-0000-0000-0000E7000000}"/>
    <cellStyle name="20% - Énfasis3 3 2 5" xfId="2089" xr:uid="{00000000-0005-0000-0000-0000E8000000}"/>
    <cellStyle name="20% - Énfasis3 3 2 6" xfId="2307" xr:uid="{00000000-0005-0000-0000-0000E9000000}"/>
    <cellStyle name="20% - Énfasis3 3 2 7" xfId="2512" xr:uid="{00000000-0005-0000-0000-0000EA000000}"/>
    <cellStyle name="20% - Énfasis3 3 2 8" xfId="2713" xr:uid="{00000000-0005-0000-0000-0000EB000000}"/>
    <cellStyle name="20% - Énfasis3 3 2 9" xfId="2906" xr:uid="{00000000-0005-0000-0000-0000EC000000}"/>
    <cellStyle name="20% - Énfasis3 3 3" xfId="508" xr:uid="{00000000-0005-0000-0000-0000ED000000}"/>
    <cellStyle name="20% - Énfasis3 3 4" xfId="1044" xr:uid="{00000000-0005-0000-0000-0000EE000000}"/>
    <cellStyle name="20% - Énfasis3 3 5" xfId="1859" xr:uid="{00000000-0005-0000-0000-0000EF000000}"/>
    <cellStyle name="20% - Énfasis3 3 6" xfId="2090" xr:uid="{00000000-0005-0000-0000-0000F0000000}"/>
    <cellStyle name="20% - Énfasis3 3 7" xfId="2308" xr:uid="{00000000-0005-0000-0000-0000F1000000}"/>
    <cellStyle name="20% - Énfasis3 3 8" xfId="2513" xr:uid="{00000000-0005-0000-0000-0000F2000000}"/>
    <cellStyle name="20% - Énfasis3 3 9" xfId="2714" xr:uid="{00000000-0005-0000-0000-0000F3000000}"/>
    <cellStyle name="20% - Énfasis3 4" xfId="35" xr:uid="{00000000-0005-0000-0000-0000F4000000}"/>
    <cellStyle name="20% - Énfasis3 5" xfId="36" xr:uid="{00000000-0005-0000-0000-0000F5000000}"/>
    <cellStyle name="20% - Énfasis3 6" xfId="37" xr:uid="{00000000-0005-0000-0000-0000F6000000}"/>
    <cellStyle name="20% - Énfasis3 7" xfId="502" xr:uid="{00000000-0005-0000-0000-0000F7000000}"/>
    <cellStyle name="20% - Énfasis3 8" xfId="1068" xr:uid="{00000000-0005-0000-0000-0000F8000000}"/>
    <cellStyle name="20% - Énfasis3 9" xfId="1862" xr:uid="{00000000-0005-0000-0000-0000F9000000}"/>
    <cellStyle name="20% - Énfasis4 10" xfId="2084" xr:uid="{00000000-0005-0000-0000-0000FA000000}"/>
    <cellStyle name="20% - Énfasis4 11" xfId="2302" xr:uid="{00000000-0005-0000-0000-0000FB000000}"/>
    <cellStyle name="20% - Énfasis4 12" xfId="2507" xr:uid="{00000000-0005-0000-0000-0000FC000000}"/>
    <cellStyle name="20% - Énfasis4 13" xfId="2708" xr:uid="{00000000-0005-0000-0000-0000FD000000}"/>
    <cellStyle name="20% - Énfasis4 14" xfId="2901" xr:uid="{00000000-0005-0000-0000-0000FE000000}"/>
    <cellStyle name="20% - Énfasis4 15" xfId="3077" xr:uid="{00000000-0005-0000-0000-0000FF000000}"/>
    <cellStyle name="20% - Énfasis4 16" xfId="3212" xr:uid="{00000000-0005-0000-0000-000000010000}"/>
    <cellStyle name="20% - Énfasis4 2" xfId="38" xr:uid="{00000000-0005-0000-0000-000001010000}"/>
    <cellStyle name="20% - Énfasis4 2 10" xfId="2900" xr:uid="{00000000-0005-0000-0000-000002010000}"/>
    <cellStyle name="20% - Énfasis4 2 11" xfId="3076" xr:uid="{00000000-0005-0000-0000-000003010000}"/>
    <cellStyle name="20% - Énfasis4 2 12" xfId="3211" xr:uid="{00000000-0005-0000-0000-000004010000}"/>
    <cellStyle name="20% - Énfasis4 2 2" xfId="513" xr:uid="{00000000-0005-0000-0000-000005010000}"/>
    <cellStyle name="20% - Énfasis4 2 2 10" xfId="3075" xr:uid="{00000000-0005-0000-0000-000006010000}"/>
    <cellStyle name="20% - Énfasis4 2 2 11" xfId="3210" xr:uid="{00000000-0005-0000-0000-000007010000}"/>
    <cellStyle name="20% - Énfasis4 2 2 2" xfId="514" xr:uid="{00000000-0005-0000-0000-000008010000}"/>
    <cellStyle name="20% - Énfasis4 2 2 3" xfId="1024" xr:uid="{00000000-0005-0000-0000-000009010000}"/>
    <cellStyle name="20% - Énfasis4 2 2 4" xfId="1851" xr:uid="{00000000-0005-0000-0000-00000A010000}"/>
    <cellStyle name="20% - Énfasis4 2 2 5" xfId="2082" xr:uid="{00000000-0005-0000-0000-00000B010000}"/>
    <cellStyle name="20% - Énfasis4 2 2 6" xfId="2300" xr:uid="{00000000-0005-0000-0000-00000C010000}"/>
    <cellStyle name="20% - Énfasis4 2 2 7" xfId="2505" xr:uid="{00000000-0005-0000-0000-00000D010000}"/>
    <cellStyle name="20% - Énfasis4 2 2 8" xfId="2706" xr:uid="{00000000-0005-0000-0000-00000E010000}"/>
    <cellStyle name="20% - Énfasis4 2 2 9" xfId="2899" xr:uid="{00000000-0005-0000-0000-00000F010000}"/>
    <cellStyle name="20% - Énfasis4 2 3" xfId="515" xr:uid="{00000000-0005-0000-0000-000010010000}"/>
    <cellStyle name="20% - Énfasis4 2 4" xfId="1025" xr:uid="{00000000-0005-0000-0000-000011010000}"/>
    <cellStyle name="20% - Énfasis4 2 5" xfId="1852" xr:uid="{00000000-0005-0000-0000-000012010000}"/>
    <cellStyle name="20% - Énfasis4 2 6" xfId="2083" xr:uid="{00000000-0005-0000-0000-000013010000}"/>
    <cellStyle name="20% - Énfasis4 2 7" xfId="2301" xr:uid="{00000000-0005-0000-0000-000014010000}"/>
    <cellStyle name="20% - Énfasis4 2 8" xfId="2506" xr:uid="{00000000-0005-0000-0000-000015010000}"/>
    <cellStyle name="20% - Énfasis4 2 9" xfId="2707" xr:uid="{00000000-0005-0000-0000-000016010000}"/>
    <cellStyle name="20% - Énfasis4 3" xfId="39" xr:uid="{00000000-0005-0000-0000-000017010000}"/>
    <cellStyle name="20% - Énfasis4 3 10" xfId="2896" xr:uid="{00000000-0005-0000-0000-000018010000}"/>
    <cellStyle name="20% - Énfasis4 3 11" xfId="3072" xr:uid="{00000000-0005-0000-0000-000019010000}"/>
    <cellStyle name="20% - Énfasis4 3 12" xfId="3207" xr:uid="{00000000-0005-0000-0000-00001A010000}"/>
    <cellStyle name="20% - Énfasis4 3 2" xfId="516" xr:uid="{00000000-0005-0000-0000-00001B010000}"/>
    <cellStyle name="20% - Énfasis4 3 2 10" xfId="3071" xr:uid="{00000000-0005-0000-0000-00001C010000}"/>
    <cellStyle name="20% - Énfasis4 3 2 11" xfId="3206" xr:uid="{00000000-0005-0000-0000-00001D010000}"/>
    <cellStyle name="20% - Énfasis4 3 2 2" xfId="517" xr:uid="{00000000-0005-0000-0000-00001E010000}"/>
    <cellStyle name="20% - Énfasis4 3 2 3" xfId="1005" xr:uid="{00000000-0005-0000-0000-00001F010000}"/>
    <cellStyle name="20% - Énfasis4 3 2 4" xfId="1847" xr:uid="{00000000-0005-0000-0000-000020010000}"/>
    <cellStyle name="20% - Énfasis4 3 2 5" xfId="2078" xr:uid="{00000000-0005-0000-0000-000021010000}"/>
    <cellStyle name="20% - Énfasis4 3 2 6" xfId="2296" xr:uid="{00000000-0005-0000-0000-000022010000}"/>
    <cellStyle name="20% - Énfasis4 3 2 7" xfId="2501" xr:uid="{00000000-0005-0000-0000-000023010000}"/>
    <cellStyle name="20% - Énfasis4 3 2 8" xfId="2702" xr:uid="{00000000-0005-0000-0000-000024010000}"/>
    <cellStyle name="20% - Énfasis4 3 2 9" xfId="2895" xr:uid="{00000000-0005-0000-0000-000025010000}"/>
    <cellStyle name="20% - Énfasis4 3 3" xfId="518" xr:uid="{00000000-0005-0000-0000-000026010000}"/>
    <cellStyle name="20% - Énfasis4 3 4" xfId="1008" xr:uid="{00000000-0005-0000-0000-000027010000}"/>
    <cellStyle name="20% - Énfasis4 3 5" xfId="1848" xr:uid="{00000000-0005-0000-0000-000028010000}"/>
    <cellStyle name="20% - Énfasis4 3 6" xfId="2079" xr:uid="{00000000-0005-0000-0000-000029010000}"/>
    <cellStyle name="20% - Énfasis4 3 7" xfId="2297" xr:uid="{00000000-0005-0000-0000-00002A010000}"/>
    <cellStyle name="20% - Énfasis4 3 8" xfId="2502" xr:uid="{00000000-0005-0000-0000-00002B010000}"/>
    <cellStyle name="20% - Énfasis4 3 9" xfId="2703" xr:uid="{00000000-0005-0000-0000-00002C010000}"/>
    <cellStyle name="20% - Énfasis4 4" xfId="40" xr:uid="{00000000-0005-0000-0000-00002D010000}"/>
    <cellStyle name="20% - Énfasis4 5" xfId="41" xr:uid="{00000000-0005-0000-0000-00002E010000}"/>
    <cellStyle name="20% - Énfasis4 6" xfId="42" xr:uid="{00000000-0005-0000-0000-00002F010000}"/>
    <cellStyle name="20% - Énfasis4 7" xfId="512" xr:uid="{00000000-0005-0000-0000-000030010000}"/>
    <cellStyle name="20% - Énfasis4 8" xfId="1031" xr:uid="{00000000-0005-0000-0000-000031010000}"/>
    <cellStyle name="20% - Énfasis4 9" xfId="1853" xr:uid="{00000000-0005-0000-0000-000032010000}"/>
    <cellStyle name="20% - Énfasis5 10" xfId="2074" xr:uid="{00000000-0005-0000-0000-000033010000}"/>
    <cellStyle name="20% - Énfasis5 11" xfId="2292" xr:uid="{00000000-0005-0000-0000-000034010000}"/>
    <cellStyle name="20% - Énfasis5 12" xfId="2499" xr:uid="{00000000-0005-0000-0000-000035010000}"/>
    <cellStyle name="20% - Énfasis5 13" xfId="2700" xr:uid="{00000000-0005-0000-0000-000036010000}"/>
    <cellStyle name="20% - Énfasis5 14" xfId="2893" xr:uid="{00000000-0005-0000-0000-000037010000}"/>
    <cellStyle name="20% - Énfasis5 15" xfId="3068" xr:uid="{00000000-0005-0000-0000-000038010000}"/>
    <cellStyle name="20% - Énfasis5 16" xfId="3205" xr:uid="{00000000-0005-0000-0000-000039010000}"/>
    <cellStyle name="20% - Énfasis5 2" xfId="43" xr:uid="{00000000-0005-0000-0000-00003A010000}"/>
    <cellStyle name="20% - Énfasis5 2 10" xfId="2892" xr:uid="{00000000-0005-0000-0000-00003B010000}"/>
    <cellStyle name="20% - Énfasis5 2 11" xfId="3067" xr:uid="{00000000-0005-0000-0000-00003C010000}"/>
    <cellStyle name="20% - Énfasis5 2 12" xfId="3204" xr:uid="{00000000-0005-0000-0000-00003D010000}"/>
    <cellStyle name="20% - Énfasis5 2 2" xfId="523" xr:uid="{00000000-0005-0000-0000-00003E010000}"/>
    <cellStyle name="20% - Énfasis5 2 2 10" xfId="3066" xr:uid="{00000000-0005-0000-0000-00003F010000}"/>
    <cellStyle name="20% - Énfasis5 2 2 11" xfId="3203" xr:uid="{00000000-0005-0000-0000-000040010000}"/>
    <cellStyle name="20% - Énfasis5 2 2 2" xfId="524" xr:uid="{00000000-0005-0000-0000-000041010000}"/>
    <cellStyle name="20% - Énfasis5 2 2 3" xfId="992" xr:uid="{00000000-0005-0000-0000-000042010000}"/>
    <cellStyle name="20% - Énfasis5 2 2 4" xfId="1841" xr:uid="{00000000-0005-0000-0000-000043010000}"/>
    <cellStyle name="20% - Énfasis5 2 2 5" xfId="2072" xr:uid="{00000000-0005-0000-0000-000044010000}"/>
    <cellStyle name="20% - Énfasis5 2 2 6" xfId="2290" xr:uid="{00000000-0005-0000-0000-000045010000}"/>
    <cellStyle name="20% - Énfasis5 2 2 7" xfId="2497" xr:uid="{00000000-0005-0000-0000-000046010000}"/>
    <cellStyle name="20% - Énfasis5 2 2 8" xfId="2698" xr:uid="{00000000-0005-0000-0000-000047010000}"/>
    <cellStyle name="20% - Énfasis5 2 2 9" xfId="2891" xr:uid="{00000000-0005-0000-0000-000048010000}"/>
    <cellStyle name="20% - Énfasis5 2 3" xfId="525" xr:uid="{00000000-0005-0000-0000-000049010000}"/>
    <cellStyle name="20% - Énfasis5 2 4" xfId="996" xr:uid="{00000000-0005-0000-0000-00004A010000}"/>
    <cellStyle name="20% - Énfasis5 2 5" xfId="1842" xr:uid="{00000000-0005-0000-0000-00004B010000}"/>
    <cellStyle name="20% - Énfasis5 2 6" xfId="2073" xr:uid="{00000000-0005-0000-0000-00004C010000}"/>
    <cellStyle name="20% - Énfasis5 2 7" xfId="2291" xr:uid="{00000000-0005-0000-0000-00004D010000}"/>
    <cellStyle name="20% - Énfasis5 2 8" xfId="2498" xr:uid="{00000000-0005-0000-0000-00004E010000}"/>
    <cellStyle name="20% - Énfasis5 2 9" xfId="2699" xr:uid="{00000000-0005-0000-0000-00004F010000}"/>
    <cellStyle name="20% - Énfasis5 3" xfId="44" xr:uid="{00000000-0005-0000-0000-000050010000}"/>
    <cellStyle name="20% - Énfasis5 3 10" xfId="2889" xr:uid="{00000000-0005-0000-0000-000051010000}"/>
    <cellStyle name="20% - Énfasis5 3 11" xfId="3064" xr:uid="{00000000-0005-0000-0000-000052010000}"/>
    <cellStyle name="20% - Énfasis5 3 12" xfId="3202" xr:uid="{00000000-0005-0000-0000-000053010000}"/>
    <cellStyle name="20% - Énfasis5 3 2" xfId="526" xr:uid="{00000000-0005-0000-0000-000054010000}"/>
    <cellStyle name="20% - Énfasis5 3 2 10" xfId="3063" xr:uid="{00000000-0005-0000-0000-000055010000}"/>
    <cellStyle name="20% - Énfasis5 3 2 11" xfId="3201" xr:uid="{00000000-0005-0000-0000-000056010000}"/>
    <cellStyle name="20% - Énfasis5 3 2 2" xfId="527" xr:uid="{00000000-0005-0000-0000-000057010000}"/>
    <cellStyle name="20% - Énfasis5 3 2 3" xfId="974" xr:uid="{00000000-0005-0000-0000-000058010000}"/>
    <cellStyle name="20% - Énfasis5 3 2 4" xfId="1838" xr:uid="{00000000-0005-0000-0000-000059010000}"/>
    <cellStyle name="20% - Énfasis5 3 2 5" xfId="2069" xr:uid="{00000000-0005-0000-0000-00005A010000}"/>
    <cellStyle name="20% - Énfasis5 3 2 6" xfId="2287" xr:uid="{00000000-0005-0000-0000-00005B010000}"/>
    <cellStyle name="20% - Énfasis5 3 2 7" xfId="2494" xr:uid="{00000000-0005-0000-0000-00005C010000}"/>
    <cellStyle name="20% - Énfasis5 3 2 8" xfId="2695" xr:uid="{00000000-0005-0000-0000-00005D010000}"/>
    <cellStyle name="20% - Énfasis5 3 2 9" xfId="2888" xr:uid="{00000000-0005-0000-0000-00005E010000}"/>
    <cellStyle name="20% - Énfasis5 3 3" xfId="528" xr:uid="{00000000-0005-0000-0000-00005F010000}"/>
    <cellStyle name="20% - Énfasis5 3 4" xfId="975" xr:uid="{00000000-0005-0000-0000-000060010000}"/>
    <cellStyle name="20% - Énfasis5 3 5" xfId="1839" xr:uid="{00000000-0005-0000-0000-000061010000}"/>
    <cellStyle name="20% - Énfasis5 3 6" xfId="2070" xr:uid="{00000000-0005-0000-0000-000062010000}"/>
    <cellStyle name="20% - Énfasis5 3 7" xfId="2288" xr:uid="{00000000-0005-0000-0000-000063010000}"/>
    <cellStyle name="20% - Énfasis5 3 8" xfId="2495" xr:uid="{00000000-0005-0000-0000-000064010000}"/>
    <cellStyle name="20% - Énfasis5 3 9" xfId="2696" xr:uid="{00000000-0005-0000-0000-000065010000}"/>
    <cellStyle name="20% - Énfasis5 4" xfId="45" xr:uid="{00000000-0005-0000-0000-000066010000}"/>
    <cellStyle name="20% - Énfasis5 5" xfId="46" xr:uid="{00000000-0005-0000-0000-000067010000}"/>
    <cellStyle name="20% - Énfasis5 6" xfId="47" xr:uid="{00000000-0005-0000-0000-000068010000}"/>
    <cellStyle name="20% - Énfasis5 7" xfId="522" xr:uid="{00000000-0005-0000-0000-000069010000}"/>
    <cellStyle name="20% - Énfasis5 8" xfId="998" xr:uid="{00000000-0005-0000-0000-00006A010000}"/>
    <cellStyle name="20% - Énfasis5 9" xfId="1843" xr:uid="{00000000-0005-0000-0000-00006B010000}"/>
    <cellStyle name="20% - Énfasis6 10" xfId="2065" xr:uid="{00000000-0005-0000-0000-00006C010000}"/>
    <cellStyle name="20% - Énfasis6 11" xfId="2284" xr:uid="{00000000-0005-0000-0000-00006D010000}"/>
    <cellStyle name="20% - Énfasis6 12" xfId="2492" xr:uid="{00000000-0005-0000-0000-00006E010000}"/>
    <cellStyle name="20% - Énfasis6 13" xfId="2693" xr:uid="{00000000-0005-0000-0000-00006F010000}"/>
    <cellStyle name="20% - Énfasis6 14" xfId="2886" xr:uid="{00000000-0005-0000-0000-000070010000}"/>
    <cellStyle name="20% - Énfasis6 15" xfId="3061" xr:uid="{00000000-0005-0000-0000-000071010000}"/>
    <cellStyle name="20% - Énfasis6 16" xfId="3200" xr:uid="{00000000-0005-0000-0000-000072010000}"/>
    <cellStyle name="20% - Énfasis6 2" xfId="48" xr:uid="{00000000-0005-0000-0000-000073010000}"/>
    <cellStyle name="20% - Énfasis6 2 10" xfId="2885" xr:uid="{00000000-0005-0000-0000-000074010000}"/>
    <cellStyle name="20% - Énfasis6 2 11" xfId="3060" xr:uid="{00000000-0005-0000-0000-000075010000}"/>
    <cellStyle name="20% - Énfasis6 2 12" xfId="3199" xr:uid="{00000000-0005-0000-0000-000076010000}"/>
    <cellStyle name="20% - Énfasis6 2 2" xfId="533" xr:uid="{00000000-0005-0000-0000-000077010000}"/>
    <cellStyle name="20% - Énfasis6 2 2 10" xfId="3059" xr:uid="{00000000-0005-0000-0000-000078010000}"/>
    <cellStyle name="20% - Énfasis6 2 2 11" xfId="3198" xr:uid="{00000000-0005-0000-0000-000079010000}"/>
    <cellStyle name="20% - Énfasis6 2 2 2" xfId="534" xr:uid="{00000000-0005-0000-0000-00007A010000}"/>
    <cellStyle name="20% - Énfasis6 2 2 3" xfId="946" xr:uid="{00000000-0005-0000-0000-00007B010000}"/>
    <cellStyle name="20% - Énfasis6 2 2 4" xfId="1831" xr:uid="{00000000-0005-0000-0000-00007C010000}"/>
    <cellStyle name="20% - Énfasis6 2 2 5" xfId="2063" xr:uid="{00000000-0005-0000-0000-00007D010000}"/>
    <cellStyle name="20% - Énfasis6 2 2 6" xfId="2282" xr:uid="{00000000-0005-0000-0000-00007E010000}"/>
    <cellStyle name="20% - Énfasis6 2 2 7" xfId="2490" xr:uid="{00000000-0005-0000-0000-00007F010000}"/>
    <cellStyle name="20% - Énfasis6 2 2 8" xfId="2691" xr:uid="{00000000-0005-0000-0000-000080010000}"/>
    <cellStyle name="20% - Énfasis6 2 2 9" xfId="2884" xr:uid="{00000000-0005-0000-0000-000081010000}"/>
    <cellStyle name="20% - Énfasis6 2 3" xfId="535" xr:uid="{00000000-0005-0000-0000-000082010000}"/>
    <cellStyle name="20% - Énfasis6 2 4" xfId="947" xr:uid="{00000000-0005-0000-0000-000083010000}"/>
    <cellStyle name="20% - Énfasis6 2 5" xfId="1832" xr:uid="{00000000-0005-0000-0000-000084010000}"/>
    <cellStyle name="20% - Énfasis6 2 6" xfId="2064" xr:uid="{00000000-0005-0000-0000-000085010000}"/>
    <cellStyle name="20% - Énfasis6 2 7" xfId="2283" xr:uid="{00000000-0005-0000-0000-000086010000}"/>
    <cellStyle name="20% - Énfasis6 2 8" xfId="2491" xr:uid="{00000000-0005-0000-0000-000087010000}"/>
    <cellStyle name="20% - Énfasis6 2 9" xfId="2692" xr:uid="{00000000-0005-0000-0000-000088010000}"/>
    <cellStyle name="20% - Énfasis6 3" xfId="49" xr:uid="{00000000-0005-0000-0000-000089010000}"/>
    <cellStyle name="20% - Énfasis6 3 10" xfId="2883" xr:uid="{00000000-0005-0000-0000-00008A010000}"/>
    <cellStyle name="20% - Énfasis6 3 11" xfId="3058" xr:uid="{00000000-0005-0000-0000-00008B010000}"/>
    <cellStyle name="20% - Énfasis6 3 12" xfId="3197" xr:uid="{00000000-0005-0000-0000-00008C010000}"/>
    <cellStyle name="20% - Énfasis6 3 2" xfId="536" xr:uid="{00000000-0005-0000-0000-00008D010000}"/>
    <cellStyle name="20% - Énfasis6 3 2 10" xfId="3056" xr:uid="{00000000-0005-0000-0000-00008E010000}"/>
    <cellStyle name="20% - Énfasis6 3 2 11" xfId="3195" xr:uid="{00000000-0005-0000-0000-00008F010000}"/>
    <cellStyle name="20% - Énfasis6 3 2 2" xfId="537" xr:uid="{00000000-0005-0000-0000-000090010000}"/>
    <cellStyle name="20% - Énfasis6 3 2 3" xfId="942" xr:uid="{00000000-0005-0000-0000-000091010000}"/>
    <cellStyle name="20% - Énfasis6 3 2 4" xfId="1827" xr:uid="{00000000-0005-0000-0000-000092010000}"/>
    <cellStyle name="20% - Énfasis6 3 2 5" xfId="2059" xr:uid="{00000000-0005-0000-0000-000093010000}"/>
    <cellStyle name="20% - Énfasis6 3 2 6" xfId="2278" xr:uid="{00000000-0005-0000-0000-000094010000}"/>
    <cellStyle name="20% - Énfasis6 3 2 7" xfId="2487" xr:uid="{00000000-0005-0000-0000-000095010000}"/>
    <cellStyle name="20% - Énfasis6 3 2 8" xfId="2688" xr:uid="{00000000-0005-0000-0000-000096010000}"/>
    <cellStyle name="20% - Énfasis6 3 2 9" xfId="2881" xr:uid="{00000000-0005-0000-0000-000097010000}"/>
    <cellStyle name="20% - Énfasis6 3 3" xfId="538" xr:uid="{00000000-0005-0000-0000-000098010000}"/>
    <cellStyle name="20% - Énfasis6 3 4" xfId="944" xr:uid="{00000000-0005-0000-0000-000099010000}"/>
    <cellStyle name="20% - Énfasis6 3 5" xfId="1829" xr:uid="{00000000-0005-0000-0000-00009A010000}"/>
    <cellStyle name="20% - Énfasis6 3 6" xfId="2061" xr:uid="{00000000-0005-0000-0000-00009B010000}"/>
    <cellStyle name="20% - Énfasis6 3 7" xfId="2280" xr:uid="{00000000-0005-0000-0000-00009C010000}"/>
    <cellStyle name="20% - Énfasis6 3 8" xfId="2489" xr:uid="{00000000-0005-0000-0000-00009D010000}"/>
    <cellStyle name="20% - Énfasis6 3 9" xfId="2690" xr:uid="{00000000-0005-0000-0000-00009E010000}"/>
    <cellStyle name="20% - Énfasis6 4" xfId="50" xr:uid="{00000000-0005-0000-0000-00009F010000}"/>
    <cellStyle name="20% - Énfasis6 5" xfId="51" xr:uid="{00000000-0005-0000-0000-0000A0010000}"/>
    <cellStyle name="20% - Énfasis6 6" xfId="52" xr:uid="{00000000-0005-0000-0000-0000A1010000}"/>
    <cellStyle name="20% - Énfasis6 7" xfId="532" xr:uid="{00000000-0005-0000-0000-0000A2010000}"/>
    <cellStyle name="20% - Énfasis6 8" xfId="966" xr:uid="{00000000-0005-0000-0000-0000A3010000}"/>
    <cellStyle name="20% - Énfasis6 9" xfId="1833" xr:uid="{00000000-0005-0000-0000-0000A4010000}"/>
    <cellStyle name="40% - Accent1" xfId="53" xr:uid="{00000000-0005-0000-0000-0000A5010000}"/>
    <cellStyle name="40% - Accent2" xfId="54" xr:uid="{00000000-0005-0000-0000-0000A6010000}"/>
    <cellStyle name="40% - Accent3" xfId="55" xr:uid="{00000000-0005-0000-0000-0000A7010000}"/>
    <cellStyle name="40% - Accent4" xfId="56" xr:uid="{00000000-0005-0000-0000-0000A8010000}"/>
    <cellStyle name="40% - Accent5" xfId="57" xr:uid="{00000000-0005-0000-0000-0000A9010000}"/>
    <cellStyle name="40% - Accent6" xfId="58" xr:uid="{00000000-0005-0000-0000-0000AA010000}"/>
    <cellStyle name="40% - akcent 1" xfId="59" xr:uid="{00000000-0005-0000-0000-0000AB010000}"/>
    <cellStyle name="40% - akcent 2" xfId="60" xr:uid="{00000000-0005-0000-0000-0000AC010000}"/>
    <cellStyle name="40% - akcent 3" xfId="61" xr:uid="{00000000-0005-0000-0000-0000AD010000}"/>
    <cellStyle name="40% - akcent 4" xfId="62" xr:uid="{00000000-0005-0000-0000-0000AE010000}"/>
    <cellStyle name="40% - akcent 5" xfId="63" xr:uid="{00000000-0005-0000-0000-0000AF010000}"/>
    <cellStyle name="40% - akcent 6" xfId="64" xr:uid="{00000000-0005-0000-0000-0000B0010000}"/>
    <cellStyle name="40% - Ênfase1" xfId="3370" xr:uid="{00000000-0005-0000-0000-0000B1010000}"/>
    <cellStyle name="40% - Ênfase2" xfId="3371" xr:uid="{00000000-0005-0000-0000-0000B2010000}"/>
    <cellStyle name="40% - Ênfase3" xfId="3372" xr:uid="{00000000-0005-0000-0000-0000B3010000}"/>
    <cellStyle name="40% - Ênfase4" xfId="3373" xr:uid="{00000000-0005-0000-0000-0000B4010000}"/>
    <cellStyle name="40% - Ênfase5" xfId="3374" xr:uid="{00000000-0005-0000-0000-0000B5010000}"/>
    <cellStyle name="40% - Ênfase6" xfId="3375" xr:uid="{00000000-0005-0000-0000-0000B6010000}"/>
    <cellStyle name="40% - Énfasis1 10" xfId="2043" xr:uid="{00000000-0005-0000-0000-0000B7010000}"/>
    <cellStyle name="40% - Énfasis1 11" xfId="2262" xr:uid="{00000000-0005-0000-0000-0000B8010000}"/>
    <cellStyle name="40% - Énfasis1 12" xfId="2473" xr:uid="{00000000-0005-0000-0000-0000B9010000}"/>
    <cellStyle name="40% - Énfasis1 13" xfId="2675" xr:uid="{00000000-0005-0000-0000-0000BA010000}"/>
    <cellStyle name="40% - Énfasis1 14" xfId="2868" xr:uid="{00000000-0005-0000-0000-0000BB010000}"/>
    <cellStyle name="40% - Énfasis1 15" xfId="3043" xr:uid="{00000000-0005-0000-0000-0000BC010000}"/>
    <cellStyle name="40% - Énfasis1 16" xfId="3190" xr:uid="{00000000-0005-0000-0000-0000BD010000}"/>
    <cellStyle name="40% - Énfasis1 2" xfId="65" xr:uid="{00000000-0005-0000-0000-0000BE010000}"/>
    <cellStyle name="40% - Énfasis1 2 10" xfId="2866" xr:uid="{00000000-0005-0000-0000-0000BF010000}"/>
    <cellStyle name="40% - Énfasis1 2 11" xfId="3041" xr:uid="{00000000-0005-0000-0000-0000C0010000}"/>
    <cellStyle name="40% - Énfasis1 2 12" xfId="3188" xr:uid="{00000000-0005-0000-0000-0000C1010000}"/>
    <cellStyle name="40% - Énfasis1 2 2" xfId="555" xr:uid="{00000000-0005-0000-0000-0000C2010000}"/>
    <cellStyle name="40% - Énfasis1 2 2 10" xfId="3040" xr:uid="{00000000-0005-0000-0000-0000C3010000}"/>
    <cellStyle name="40% - Énfasis1 2 2 11" xfId="3187" xr:uid="{00000000-0005-0000-0000-0000C4010000}"/>
    <cellStyle name="40% - Énfasis1 2 2 2" xfId="556" xr:uid="{00000000-0005-0000-0000-0000C5010000}"/>
    <cellStyle name="40% - Énfasis1 2 2 3" xfId="879" xr:uid="{00000000-0005-0000-0000-0000C6010000}"/>
    <cellStyle name="40% - Énfasis1 2 2 4" xfId="1804" xr:uid="{00000000-0005-0000-0000-0000C7010000}"/>
    <cellStyle name="40% - Énfasis1 2 2 5" xfId="2040" xr:uid="{00000000-0005-0000-0000-0000C8010000}"/>
    <cellStyle name="40% - Énfasis1 2 2 6" xfId="2259" xr:uid="{00000000-0005-0000-0000-0000C9010000}"/>
    <cellStyle name="40% - Énfasis1 2 2 7" xfId="2470" xr:uid="{00000000-0005-0000-0000-0000CA010000}"/>
    <cellStyle name="40% - Énfasis1 2 2 8" xfId="2672" xr:uid="{00000000-0005-0000-0000-0000CB010000}"/>
    <cellStyle name="40% - Énfasis1 2 2 9" xfId="2865" xr:uid="{00000000-0005-0000-0000-0000CC010000}"/>
    <cellStyle name="40% - Énfasis1 2 3" xfId="557" xr:uid="{00000000-0005-0000-0000-0000CD010000}"/>
    <cellStyle name="40% - Énfasis1 2 4" xfId="892" xr:uid="{00000000-0005-0000-0000-0000CE010000}"/>
    <cellStyle name="40% - Énfasis1 2 5" xfId="1805" xr:uid="{00000000-0005-0000-0000-0000CF010000}"/>
    <cellStyle name="40% - Énfasis1 2 6" xfId="2041" xr:uid="{00000000-0005-0000-0000-0000D0010000}"/>
    <cellStyle name="40% - Énfasis1 2 7" xfId="2260" xr:uid="{00000000-0005-0000-0000-0000D1010000}"/>
    <cellStyle name="40% - Énfasis1 2 8" xfId="2471" xr:uid="{00000000-0005-0000-0000-0000D2010000}"/>
    <cellStyle name="40% - Énfasis1 2 9" xfId="2673" xr:uid="{00000000-0005-0000-0000-0000D3010000}"/>
    <cellStyle name="40% - Énfasis1 3" xfId="66" xr:uid="{00000000-0005-0000-0000-0000D4010000}"/>
    <cellStyle name="40% - Énfasis1 3 10" xfId="2863" xr:uid="{00000000-0005-0000-0000-0000D5010000}"/>
    <cellStyle name="40% - Énfasis1 3 11" xfId="3038" xr:uid="{00000000-0005-0000-0000-0000D6010000}"/>
    <cellStyle name="40% - Énfasis1 3 12" xfId="3185" xr:uid="{00000000-0005-0000-0000-0000D7010000}"/>
    <cellStyle name="40% - Énfasis1 3 2" xfId="558" xr:uid="{00000000-0005-0000-0000-0000D8010000}"/>
    <cellStyle name="40% - Énfasis1 3 2 10" xfId="3037" xr:uid="{00000000-0005-0000-0000-0000D9010000}"/>
    <cellStyle name="40% - Énfasis1 3 2 11" xfId="3184" xr:uid="{00000000-0005-0000-0000-0000DA010000}"/>
    <cellStyle name="40% - Énfasis1 3 2 2" xfId="559" xr:uid="{00000000-0005-0000-0000-0000DB010000}"/>
    <cellStyle name="40% - Énfasis1 3 2 3" xfId="869" xr:uid="{00000000-0005-0000-0000-0000DC010000}"/>
    <cellStyle name="40% - Énfasis1 3 2 4" xfId="1800" xr:uid="{00000000-0005-0000-0000-0000DD010000}"/>
    <cellStyle name="40% - Énfasis1 3 2 5" xfId="2036" xr:uid="{00000000-0005-0000-0000-0000DE010000}"/>
    <cellStyle name="40% - Énfasis1 3 2 6" xfId="2255" xr:uid="{00000000-0005-0000-0000-0000DF010000}"/>
    <cellStyle name="40% - Énfasis1 3 2 7" xfId="2467" xr:uid="{00000000-0005-0000-0000-0000E0010000}"/>
    <cellStyle name="40% - Énfasis1 3 2 8" xfId="2669" xr:uid="{00000000-0005-0000-0000-0000E1010000}"/>
    <cellStyle name="40% - Énfasis1 3 2 9" xfId="2862" xr:uid="{00000000-0005-0000-0000-0000E2010000}"/>
    <cellStyle name="40% - Énfasis1 3 3" xfId="560" xr:uid="{00000000-0005-0000-0000-0000E3010000}"/>
    <cellStyle name="40% - Énfasis1 3 4" xfId="877" xr:uid="{00000000-0005-0000-0000-0000E4010000}"/>
    <cellStyle name="40% - Énfasis1 3 5" xfId="1801" xr:uid="{00000000-0005-0000-0000-0000E5010000}"/>
    <cellStyle name="40% - Énfasis1 3 6" xfId="2037" xr:uid="{00000000-0005-0000-0000-0000E6010000}"/>
    <cellStyle name="40% - Énfasis1 3 7" xfId="2256" xr:uid="{00000000-0005-0000-0000-0000E7010000}"/>
    <cellStyle name="40% - Énfasis1 3 8" xfId="2468" xr:uid="{00000000-0005-0000-0000-0000E8010000}"/>
    <cellStyle name="40% - Énfasis1 3 9" xfId="2670" xr:uid="{00000000-0005-0000-0000-0000E9010000}"/>
    <cellStyle name="40% - Énfasis1 4" xfId="67" xr:uid="{00000000-0005-0000-0000-0000EA010000}"/>
    <cellStyle name="40% - Énfasis1 5" xfId="68" xr:uid="{00000000-0005-0000-0000-0000EB010000}"/>
    <cellStyle name="40% - Énfasis1 6" xfId="69" xr:uid="{00000000-0005-0000-0000-0000EC010000}"/>
    <cellStyle name="40% - Énfasis1 7" xfId="554" xr:uid="{00000000-0005-0000-0000-0000ED010000}"/>
    <cellStyle name="40% - Énfasis1 8" xfId="893" xr:uid="{00000000-0005-0000-0000-0000EE010000}"/>
    <cellStyle name="40% - Énfasis1 9" xfId="1807" xr:uid="{00000000-0005-0000-0000-0000EF010000}"/>
    <cellStyle name="40% - Énfasis2 10" xfId="2031" xr:uid="{00000000-0005-0000-0000-0000F0010000}"/>
    <cellStyle name="40% - Énfasis2 11" xfId="2250" xr:uid="{00000000-0005-0000-0000-0000F1010000}"/>
    <cellStyle name="40% - Énfasis2 12" xfId="2462" xr:uid="{00000000-0005-0000-0000-0000F2010000}"/>
    <cellStyle name="40% - Énfasis2 13" xfId="2665" xr:uid="{00000000-0005-0000-0000-0000F3010000}"/>
    <cellStyle name="40% - Énfasis2 14" xfId="2858" xr:uid="{00000000-0005-0000-0000-0000F4010000}"/>
    <cellStyle name="40% - Énfasis2 15" xfId="3036" xr:uid="{00000000-0005-0000-0000-0000F5010000}"/>
    <cellStyle name="40% - Énfasis2 16" xfId="3183" xr:uid="{00000000-0005-0000-0000-0000F6010000}"/>
    <cellStyle name="40% - Énfasis2 2" xfId="70" xr:uid="{00000000-0005-0000-0000-0000F7010000}"/>
    <cellStyle name="40% - Énfasis2 2 10" xfId="2857" xr:uid="{00000000-0005-0000-0000-0000F8010000}"/>
    <cellStyle name="40% - Énfasis2 2 11" xfId="3035" xr:uid="{00000000-0005-0000-0000-0000F9010000}"/>
    <cellStyle name="40% - Énfasis2 2 12" xfId="3182" xr:uid="{00000000-0005-0000-0000-0000FA010000}"/>
    <cellStyle name="40% - Énfasis2 2 2" xfId="564" xr:uid="{00000000-0005-0000-0000-0000FB010000}"/>
    <cellStyle name="40% - Énfasis2 2 2 10" xfId="3034" xr:uid="{00000000-0005-0000-0000-0000FC010000}"/>
    <cellStyle name="40% - Énfasis2 2 2 11" xfId="3181" xr:uid="{00000000-0005-0000-0000-0000FD010000}"/>
    <cellStyle name="40% - Énfasis2 2 2 2" xfId="565" xr:uid="{00000000-0005-0000-0000-0000FE010000}"/>
    <cellStyle name="40% - Énfasis2 2 2 3" xfId="848" xr:uid="{00000000-0005-0000-0000-0000FF010000}"/>
    <cellStyle name="40% - Énfasis2 2 2 4" xfId="1793" xr:uid="{00000000-0005-0000-0000-000000020000}"/>
    <cellStyle name="40% - Énfasis2 2 2 5" xfId="2029" xr:uid="{00000000-0005-0000-0000-000001020000}"/>
    <cellStyle name="40% - Énfasis2 2 2 6" xfId="2248" xr:uid="{00000000-0005-0000-0000-000002020000}"/>
    <cellStyle name="40% - Énfasis2 2 2 7" xfId="2460" xr:uid="{00000000-0005-0000-0000-000003020000}"/>
    <cellStyle name="40% - Énfasis2 2 2 8" xfId="2663" xr:uid="{00000000-0005-0000-0000-000004020000}"/>
    <cellStyle name="40% - Énfasis2 2 2 9" xfId="2856" xr:uid="{00000000-0005-0000-0000-000005020000}"/>
    <cellStyle name="40% - Énfasis2 2 3" xfId="566" xr:uid="{00000000-0005-0000-0000-000006020000}"/>
    <cellStyle name="40% - Énfasis2 2 4" xfId="849" xr:uid="{00000000-0005-0000-0000-000007020000}"/>
    <cellStyle name="40% - Énfasis2 2 5" xfId="1794" xr:uid="{00000000-0005-0000-0000-000008020000}"/>
    <cellStyle name="40% - Énfasis2 2 6" xfId="2030" xr:uid="{00000000-0005-0000-0000-000009020000}"/>
    <cellStyle name="40% - Énfasis2 2 7" xfId="2249" xr:uid="{00000000-0005-0000-0000-00000A020000}"/>
    <cellStyle name="40% - Énfasis2 2 8" xfId="2461" xr:uid="{00000000-0005-0000-0000-00000B020000}"/>
    <cellStyle name="40% - Énfasis2 2 9" xfId="2664" xr:uid="{00000000-0005-0000-0000-00000C020000}"/>
    <cellStyle name="40% - Énfasis2 3" xfId="71" xr:uid="{00000000-0005-0000-0000-00000D020000}"/>
    <cellStyle name="40% - Énfasis2 3 10" xfId="2854" xr:uid="{00000000-0005-0000-0000-00000E020000}"/>
    <cellStyle name="40% - Énfasis2 3 11" xfId="3033" xr:uid="{00000000-0005-0000-0000-00000F020000}"/>
    <cellStyle name="40% - Énfasis2 3 12" xfId="3180" xr:uid="{00000000-0005-0000-0000-000010020000}"/>
    <cellStyle name="40% - Énfasis2 3 2" xfId="567" xr:uid="{00000000-0005-0000-0000-000011020000}"/>
    <cellStyle name="40% - Énfasis2 3 2 10" xfId="3031" xr:uid="{00000000-0005-0000-0000-000012020000}"/>
    <cellStyle name="40% - Énfasis2 3 2 11" xfId="3178" xr:uid="{00000000-0005-0000-0000-000013020000}"/>
    <cellStyle name="40% - Énfasis2 3 2 2" xfId="568" xr:uid="{00000000-0005-0000-0000-000014020000}"/>
    <cellStyle name="40% - Énfasis2 3 2 3" xfId="838" xr:uid="{00000000-0005-0000-0000-000015020000}"/>
    <cellStyle name="40% - Énfasis2 3 2 4" xfId="1789" xr:uid="{00000000-0005-0000-0000-000016020000}"/>
    <cellStyle name="40% - Énfasis2 3 2 5" xfId="2025" xr:uid="{00000000-0005-0000-0000-000017020000}"/>
    <cellStyle name="40% - Énfasis2 3 2 6" xfId="2244" xr:uid="{00000000-0005-0000-0000-000018020000}"/>
    <cellStyle name="40% - Énfasis2 3 2 7" xfId="2456" xr:uid="{00000000-0005-0000-0000-000019020000}"/>
    <cellStyle name="40% - Énfasis2 3 2 8" xfId="2659" xr:uid="{00000000-0005-0000-0000-00001A020000}"/>
    <cellStyle name="40% - Énfasis2 3 2 9" xfId="2852" xr:uid="{00000000-0005-0000-0000-00001B020000}"/>
    <cellStyle name="40% - Énfasis2 3 3" xfId="569" xr:uid="{00000000-0005-0000-0000-00001C020000}"/>
    <cellStyle name="40% - Énfasis2 3 4" xfId="839" xr:uid="{00000000-0005-0000-0000-00001D020000}"/>
    <cellStyle name="40% - Énfasis2 3 5" xfId="1791" xr:uid="{00000000-0005-0000-0000-00001E020000}"/>
    <cellStyle name="40% - Énfasis2 3 6" xfId="2027" xr:uid="{00000000-0005-0000-0000-00001F020000}"/>
    <cellStyle name="40% - Énfasis2 3 7" xfId="2246" xr:uid="{00000000-0005-0000-0000-000020020000}"/>
    <cellStyle name="40% - Énfasis2 3 8" xfId="2458" xr:uid="{00000000-0005-0000-0000-000021020000}"/>
    <cellStyle name="40% - Énfasis2 3 9" xfId="2661" xr:uid="{00000000-0005-0000-0000-000022020000}"/>
    <cellStyle name="40% - Énfasis2 4" xfId="72" xr:uid="{00000000-0005-0000-0000-000023020000}"/>
    <cellStyle name="40% - Énfasis2 5" xfId="73" xr:uid="{00000000-0005-0000-0000-000024020000}"/>
    <cellStyle name="40% - Énfasis2 6" xfId="74" xr:uid="{00000000-0005-0000-0000-000025020000}"/>
    <cellStyle name="40% - Énfasis2 7" xfId="563" xr:uid="{00000000-0005-0000-0000-000026020000}"/>
    <cellStyle name="40% - Énfasis2 8" xfId="857" xr:uid="{00000000-0005-0000-0000-000027020000}"/>
    <cellStyle name="40% - Énfasis2 9" xfId="1795" xr:uid="{00000000-0005-0000-0000-000028020000}"/>
    <cellStyle name="40% - Énfasis3 10" xfId="2019" xr:uid="{00000000-0005-0000-0000-000029020000}"/>
    <cellStyle name="40% - Énfasis3 11" xfId="2238" xr:uid="{00000000-0005-0000-0000-00002A020000}"/>
    <cellStyle name="40% - Énfasis3 12" xfId="2451" xr:uid="{00000000-0005-0000-0000-00002B020000}"/>
    <cellStyle name="40% - Énfasis3 13" xfId="2654" xr:uid="{00000000-0005-0000-0000-00002C020000}"/>
    <cellStyle name="40% - Énfasis3 14" xfId="2847" xr:uid="{00000000-0005-0000-0000-00002D020000}"/>
    <cellStyle name="40% - Énfasis3 15" xfId="3027" xr:uid="{00000000-0005-0000-0000-00002E020000}"/>
    <cellStyle name="40% - Énfasis3 16" xfId="3176" xr:uid="{00000000-0005-0000-0000-00002F020000}"/>
    <cellStyle name="40% - Énfasis3 2" xfId="75" xr:uid="{00000000-0005-0000-0000-000030020000}"/>
    <cellStyle name="40% - Énfasis3 2 10" xfId="2846" xr:uid="{00000000-0005-0000-0000-000031020000}"/>
    <cellStyle name="40% - Énfasis3 2 11" xfId="3026" xr:uid="{00000000-0005-0000-0000-000032020000}"/>
    <cellStyle name="40% - Énfasis3 2 12" xfId="3175" xr:uid="{00000000-0005-0000-0000-000033020000}"/>
    <cellStyle name="40% - Énfasis3 2 2" xfId="574" xr:uid="{00000000-0005-0000-0000-000034020000}"/>
    <cellStyle name="40% - Énfasis3 2 2 10" xfId="3023" xr:uid="{00000000-0005-0000-0000-000035020000}"/>
    <cellStyle name="40% - Énfasis3 2 2 11" xfId="3172" xr:uid="{00000000-0005-0000-0000-000036020000}"/>
    <cellStyle name="40% - Énfasis3 2 2 2" xfId="575" xr:uid="{00000000-0005-0000-0000-000037020000}"/>
    <cellStyle name="40% - Énfasis3 2 2 3" xfId="817" xr:uid="{00000000-0005-0000-0000-000038020000}"/>
    <cellStyle name="40% - Énfasis3 2 2 4" xfId="1779" xr:uid="{00000000-0005-0000-0000-000039020000}"/>
    <cellStyle name="40% - Énfasis3 2 2 5" xfId="2015" xr:uid="{00000000-0005-0000-0000-00003A020000}"/>
    <cellStyle name="40% - Énfasis3 2 2 6" xfId="2234" xr:uid="{00000000-0005-0000-0000-00003B020000}"/>
    <cellStyle name="40% - Énfasis3 2 2 7" xfId="2447" xr:uid="{00000000-0005-0000-0000-00003C020000}"/>
    <cellStyle name="40% - Énfasis3 2 2 8" xfId="2650" xr:uid="{00000000-0005-0000-0000-00003D020000}"/>
    <cellStyle name="40% - Énfasis3 2 2 9" xfId="2843" xr:uid="{00000000-0005-0000-0000-00003E020000}"/>
    <cellStyle name="40% - Énfasis3 2 3" xfId="576" xr:uid="{00000000-0005-0000-0000-00003F020000}"/>
    <cellStyle name="40% - Énfasis3 2 4" xfId="818" xr:uid="{00000000-0005-0000-0000-000040020000}"/>
    <cellStyle name="40% - Énfasis3 2 5" xfId="1782" xr:uid="{00000000-0005-0000-0000-000041020000}"/>
    <cellStyle name="40% - Énfasis3 2 6" xfId="2018" xr:uid="{00000000-0005-0000-0000-000042020000}"/>
    <cellStyle name="40% - Énfasis3 2 7" xfId="2237" xr:uid="{00000000-0005-0000-0000-000043020000}"/>
    <cellStyle name="40% - Énfasis3 2 8" xfId="2450" xr:uid="{00000000-0005-0000-0000-000044020000}"/>
    <cellStyle name="40% - Énfasis3 2 9" xfId="2653" xr:uid="{00000000-0005-0000-0000-000045020000}"/>
    <cellStyle name="40% - Énfasis3 3" xfId="76" xr:uid="{00000000-0005-0000-0000-000046020000}"/>
    <cellStyle name="40% - Énfasis3 3 10" xfId="2841" xr:uid="{00000000-0005-0000-0000-000047020000}"/>
    <cellStyle name="40% - Énfasis3 3 11" xfId="3021" xr:uid="{00000000-0005-0000-0000-000048020000}"/>
    <cellStyle name="40% - Énfasis3 3 12" xfId="3170" xr:uid="{00000000-0005-0000-0000-000049020000}"/>
    <cellStyle name="40% - Énfasis3 3 2" xfId="577" xr:uid="{00000000-0005-0000-0000-00004A020000}"/>
    <cellStyle name="40% - Énfasis3 3 2 10" xfId="3020" xr:uid="{00000000-0005-0000-0000-00004B020000}"/>
    <cellStyle name="40% - Énfasis3 3 2 11" xfId="3169" xr:uid="{00000000-0005-0000-0000-00004C020000}"/>
    <cellStyle name="40% - Énfasis3 3 2 2" xfId="578" xr:uid="{00000000-0005-0000-0000-00004D020000}"/>
    <cellStyle name="40% - Énfasis3 3 2 3" xfId="803" xr:uid="{00000000-0005-0000-0000-00004E020000}"/>
    <cellStyle name="40% - Énfasis3 3 2 4" xfId="1775" xr:uid="{00000000-0005-0000-0000-00004F020000}"/>
    <cellStyle name="40% - Énfasis3 3 2 5" xfId="2011" xr:uid="{00000000-0005-0000-0000-000050020000}"/>
    <cellStyle name="40% - Énfasis3 3 2 6" xfId="2230" xr:uid="{00000000-0005-0000-0000-000051020000}"/>
    <cellStyle name="40% - Énfasis3 3 2 7" xfId="2444" xr:uid="{00000000-0005-0000-0000-000052020000}"/>
    <cellStyle name="40% - Énfasis3 3 2 8" xfId="2647" xr:uid="{00000000-0005-0000-0000-000053020000}"/>
    <cellStyle name="40% - Énfasis3 3 2 9" xfId="2840" xr:uid="{00000000-0005-0000-0000-000054020000}"/>
    <cellStyle name="40% - Énfasis3 3 3" xfId="579" xr:uid="{00000000-0005-0000-0000-000055020000}"/>
    <cellStyle name="40% - Énfasis3 3 4" xfId="804" xr:uid="{00000000-0005-0000-0000-000056020000}"/>
    <cellStyle name="40% - Énfasis3 3 5" xfId="1776" xr:uid="{00000000-0005-0000-0000-000057020000}"/>
    <cellStyle name="40% - Énfasis3 3 6" xfId="2012" xr:uid="{00000000-0005-0000-0000-000058020000}"/>
    <cellStyle name="40% - Énfasis3 3 7" xfId="2231" xr:uid="{00000000-0005-0000-0000-000059020000}"/>
    <cellStyle name="40% - Énfasis3 3 8" xfId="2445" xr:uid="{00000000-0005-0000-0000-00005A020000}"/>
    <cellStyle name="40% - Énfasis3 3 9" xfId="2648" xr:uid="{00000000-0005-0000-0000-00005B020000}"/>
    <cellStyle name="40% - Énfasis3 4" xfId="77" xr:uid="{00000000-0005-0000-0000-00005C020000}"/>
    <cellStyle name="40% - Énfasis3 5" xfId="78" xr:uid="{00000000-0005-0000-0000-00005D020000}"/>
    <cellStyle name="40% - Énfasis3 6" xfId="79" xr:uid="{00000000-0005-0000-0000-00005E020000}"/>
    <cellStyle name="40% - Énfasis3 7" xfId="573" xr:uid="{00000000-0005-0000-0000-00005F020000}"/>
    <cellStyle name="40% - Énfasis3 8" xfId="819" xr:uid="{00000000-0005-0000-0000-000060020000}"/>
    <cellStyle name="40% - Énfasis3 9" xfId="1783" xr:uid="{00000000-0005-0000-0000-000061020000}"/>
    <cellStyle name="40% - Énfasis4 10" xfId="2007" xr:uid="{00000000-0005-0000-0000-000062020000}"/>
    <cellStyle name="40% - Énfasis4 11" xfId="2227" xr:uid="{00000000-0005-0000-0000-000063020000}"/>
    <cellStyle name="40% - Énfasis4 12" xfId="2441" xr:uid="{00000000-0005-0000-0000-000064020000}"/>
    <cellStyle name="40% - Énfasis4 13" xfId="2645" xr:uid="{00000000-0005-0000-0000-000065020000}"/>
    <cellStyle name="40% - Énfasis4 14" xfId="2838" xr:uid="{00000000-0005-0000-0000-000066020000}"/>
    <cellStyle name="40% - Énfasis4 15" xfId="3019" xr:uid="{00000000-0005-0000-0000-000067020000}"/>
    <cellStyle name="40% - Énfasis4 16" xfId="3168" xr:uid="{00000000-0005-0000-0000-000068020000}"/>
    <cellStyle name="40% - Énfasis4 2" xfId="80" xr:uid="{00000000-0005-0000-0000-000069020000}"/>
    <cellStyle name="40% - Énfasis4 2 10" xfId="2837" xr:uid="{00000000-0005-0000-0000-00006A020000}"/>
    <cellStyle name="40% - Énfasis4 2 11" xfId="3018" xr:uid="{00000000-0005-0000-0000-00006B020000}"/>
    <cellStyle name="40% - Énfasis4 2 12" xfId="3167" xr:uid="{00000000-0005-0000-0000-00006C020000}"/>
    <cellStyle name="40% - Énfasis4 2 2" xfId="584" xr:uid="{00000000-0005-0000-0000-00006D020000}"/>
    <cellStyle name="40% - Énfasis4 2 2 10" xfId="3017" xr:uid="{00000000-0005-0000-0000-00006E020000}"/>
    <cellStyle name="40% - Énfasis4 2 2 11" xfId="3166" xr:uid="{00000000-0005-0000-0000-00006F020000}"/>
    <cellStyle name="40% - Énfasis4 2 2 2" xfId="585" xr:uid="{00000000-0005-0000-0000-000070020000}"/>
    <cellStyle name="40% - Énfasis4 2 2 3" xfId="772" xr:uid="{00000000-0005-0000-0000-000071020000}"/>
    <cellStyle name="40% - Énfasis4 2 2 4" xfId="1768" xr:uid="{00000000-0005-0000-0000-000072020000}"/>
    <cellStyle name="40% - Énfasis4 2 2 5" xfId="2005" xr:uid="{00000000-0005-0000-0000-000073020000}"/>
    <cellStyle name="40% - Énfasis4 2 2 6" xfId="2225" xr:uid="{00000000-0005-0000-0000-000074020000}"/>
    <cellStyle name="40% - Énfasis4 2 2 7" xfId="2439" xr:uid="{00000000-0005-0000-0000-000075020000}"/>
    <cellStyle name="40% - Énfasis4 2 2 8" xfId="2643" xr:uid="{00000000-0005-0000-0000-000076020000}"/>
    <cellStyle name="40% - Énfasis4 2 2 9" xfId="2836" xr:uid="{00000000-0005-0000-0000-000077020000}"/>
    <cellStyle name="40% - Énfasis4 2 3" xfId="586" xr:uid="{00000000-0005-0000-0000-000078020000}"/>
    <cellStyle name="40% - Énfasis4 2 4" xfId="776" xr:uid="{00000000-0005-0000-0000-000079020000}"/>
    <cellStyle name="40% - Énfasis4 2 5" xfId="1769" xr:uid="{00000000-0005-0000-0000-00007A020000}"/>
    <cellStyle name="40% - Énfasis4 2 6" xfId="2006" xr:uid="{00000000-0005-0000-0000-00007B020000}"/>
    <cellStyle name="40% - Énfasis4 2 7" xfId="2226" xr:uid="{00000000-0005-0000-0000-00007C020000}"/>
    <cellStyle name="40% - Énfasis4 2 8" xfId="2440" xr:uid="{00000000-0005-0000-0000-00007D020000}"/>
    <cellStyle name="40% - Énfasis4 2 9" xfId="2644" xr:uid="{00000000-0005-0000-0000-00007E020000}"/>
    <cellStyle name="40% - Énfasis4 3" xfId="81" xr:uid="{00000000-0005-0000-0000-00007F020000}"/>
    <cellStyle name="40% - Énfasis4 3 10" xfId="2835" xr:uid="{00000000-0005-0000-0000-000080020000}"/>
    <cellStyle name="40% - Énfasis4 3 11" xfId="3016" xr:uid="{00000000-0005-0000-0000-000081020000}"/>
    <cellStyle name="40% - Énfasis4 3 12" xfId="3165" xr:uid="{00000000-0005-0000-0000-000082020000}"/>
    <cellStyle name="40% - Énfasis4 3 2" xfId="587" xr:uid="{00000000-0005-0000-0000-000083020000}"/>
    <cellStyle name="40% - Énfasis4 3 2 10" xfId="3015" xr:uid="{00000000-0005-0000-0000-000084020000}"/>
    <cellStyle name="40% - Énfasis4 3 2 11" xfId="3164" xr:uid="{00000000-0005-0000-0000-000085020000}"/>
    <cellStyle name="40% - Énfasis4 3 2 2" xfId="588" xr:uid="{00000000-0005-0000-0000-000086020000}"/>
    <cellStyle name="40% - Énfasis4 3 2 3" xfId="751" xr:uid="{00000000-0005-0000-0000-000087020000}"/>
    <cellStyle name="40% - Énfasis4 3 2 4" xfId="1765" xr:uid="{00000000-0005-0000-0000-000088020000}"/>
    <cellStyle name="40% - Énfasis4 3 2 5" xfId="2002" xr:uid="{00000000-0005-0000-0000-000089020000}"/>
    <cellStyle name="40% - Énfasis4 3 2 6" xfId="2223" xr:uid="{00000000-0005-0000-0000-00008A020000}"/>
    <cellStyle name="40% - Énfasis4 3 2 7" xfId="2437" xr:uid="{00000000-0005-0000-0000-00008B020000}"/>
    <cellStyle name="40% - Énfasis4 3 2 8" xfId="2641" xr:uid="{00000000-0005-0000-0000-00008C020000}"/>
    <cellStyle name="40% - Énfasis4 3 2 9" xfId="2834" xr:uid="{00000000-0005-0000-0000-00008D020000}"/>
    <cellStyle name="40% - Énfasis4 3 3" xfId="589" xr:uid="{00000000-0005-0000-0000-00008E020000}"/>
    <cellStyle name="40% - Énfasis4 3 4" xfId="756" xr:uid="{00000000-0005-0000-0000-00008F020000}"/>
    <cellStyle name="40% - Énfasis4 3 5" xfId="1766" xr:uid="{00000000-0005-0000-0000-000090020000}"/>
    <cellStyle name="40% - Énfasis4 3 6" xfId="2003" xr:uid="{00000000-0005-0000-0000-000091020000}"/>
    <cellStyle name="40% - Énfasis4 3 7" xfId="2224" xr:uid="{00000000-0005-0000-0000-000092020000}"/>
    <cellStyle name="40% - Énfasis4 3 8" xfId="2438" xr:uid="{00000000-0005-0000-0000-000093020000}"/>
    <cellStyle name="40% - Énfasis4 3 9" xfId="2642" xr:uid="{00000000-0005-0000-0000-000094020000}"/>
    <cellStyle name="40% - Énfasis4 4" xfId="82" xr:uid="{00000000-0005-0000-0000-000095020000}"/>
    <cellStyle name="40% - Énfasis4 5" xfId="83" xr:uid="{00000000-0005-0000-0000-000096020000}"/>
    <cellStyle name="40% - Énfasis4 6" xfId="84" xr:uid="{00000000-0005-0000-0000-000097020000}"/>
    <cellStyle name="40% - Énfasis4 7" xfId="583" xr:uid="{00000000-0005-0000-0000-000098020000}"/>
    <cellStyle name="40% - Énfasis4 8" xfId="777" xr:uid="{00000000-0005-0000-0000-000099020000}"/>
    <cellStyle name="40% - Énfasis4 9" xfId="1770" xr:uid="{00000000-0005-0000-0000-00009A020000}"/>
    <cellStyle name="40% - Énfasis5 10" xfId="1996" xr:uid="{00000000-0005-0000-0000-00009B020000}"/>
    <cellStyle name="40% - Énfasis5 11" xfId="2218" xr:uid="{00000000-0005-0000-0000-00009C020000}"/>
    <cellStyle name="40% - Énfasis5 12" xfId="2432" xr:uid="{00000000-0005-0000-0000-00009D020000}"/>
    <cellStyle name="40% - Énfasis5 13" xfId="2636" xr:uid="{00000000-0005-0000-0000-00009E020000}"/>
    <cellStyle name="40% - Énfasis5 14" xfId="2830" xr:uid="{00000000-0005-0000-0000-00009F020000}"/>
    <cellStyle name="40% - Énfasis5 15" xfId="3011" xr:uid="{00000000-0005-0000-0000-0000A0020000}"/>
    <cellStyle name="40% - Énfasis5 16" xfId="3162" xr:uid="{00000000-0005-0000-0000-0000A1020000}"/>
    <cellStyle name="40% - Énfasis5 2" xfId="85" xr:uid="{00000000-0005-0000-0000-0000A2020000}"/>
    <cellStyle name="40% - Énfasis5 2 10" xfId="2828" xr:uid="{00000000-0005-0000-0000-0000A3020000}"/>
    <cellStyle name="40% - Énfasis5 2 11" xfId="3009" xr:uid="{00000000-0005-0000-0000-0000A4020000}"/>
    <cellStyle name="40% - Énfasis5 2 12" xfId="3160" xr:uid="{00000000-0005-0000-0000-0000A5020000}"/>
    <cellStyle name="40% - Énfasis5 2 2" xfId="594" xr:uid="{00000000-0005-0000-0000-0000A6020000}"/>
    <cellStyle name="40% - Énfasis5 2 2 10" xfId="3008" xr:uid="{00000000-0005-0000-0000-0000A7020000}"/>
    <cellStyle name="40% - Énfasis5 2 2 11" xfId="3159" xr:uid="{00000000-0005-0000-0000-0000A8020000}"/>
    <cellStyle name="40% - Énfasis5 2 2 2" xfId="595" xr:uid="{00000000-0005-0000-0000-0000A9020000}"/>
    <cellStyle name="40% - Énfasis5 2 2 3" xfId="730" xr:uid="{00000000-0005-0000-0000-0000AA020000}"/>
    <cellStyle name="40% - Énfasis5 2 2 4" xfId="1756" xr:uid="{00000000-0005-0000-0000-0000AB020000}"/>
    <cellStyle name="40% - Énfasis5 2 2 5" xfId="1993" xr:uid="{00000000-0005-0000-0000-0000AC020000}"/>
    <cellStyle name="40% - Énfasis5 2 2 6" xfId="2215" xr:uid="{00000000-0005-0000-0000-0000AD020000}"/>
    <cellStyle name="40% - Énfasis5 2 2 7" xfId="2429" xr:uid="{00000000-0005-0000-0000-0000AE020000}"/>
    <cellStyle name="40% - Énfasis5 2 2 8" xfId="2633" xr:uid="{00000000-0005-0000-0000-0000AF020000}"/>
    <cellStyle name="40% - Énfasis5 2 2 9" xfId="2827" xr:uid="{00000000-0005-0000-0000-0000B0020000}"/>
    <cellStyle name="40% - Énfasis5 2 3" xfId="596" xr:uid="{00000000-0005-0000-0000-0000B1020000}"/>
    <cellStyle name="40% - Énfasis5 2 4" xfId="731" xr:uid="{00000000-0005-0000-0000-0000B2020000}"/>
    <cellStyle name="40% - Énfasis5 2 5" xfId="1757" xr:uid="{00000000-0005-0000-0000-0000B3020000}"/>
    <cellStyle name="40% - Énfasis5 2 6" xfId="1994" xr:uid="{00000000-0005-0000-0000-0000B4020000}"/>
    <cellStyle name="40% - Énfasis5 2 7" xfId="2216" xr:uid="{00000000-0005-0000-0000-0000B5020000}"/>
    <cellStyle name="40% - Énfasis5 2 8" xfId="2430" xr:uid="{00000000-0005-0000-0000-0000B6020000}"/>
    <cellStyle name="40% - Énfasis5 2 9" xfId="2634" xr:uid="{00000000-0005-0000-0000-0000B7020000}"/>
    <cellStyle name="40% - Énfasis5 3" xfId="86" xr:uid="{00000000-0005-0000-0000-0000B8020000}"/>
    <cellStyle name="40% - Énfasis5 3 10" xfId="2825" xr:uid="{00000000-0005-0000-0000-0000B9020000}"/>
    <cellStyle name="40% - Énfasis5 3 11" xfId="3007" xr:uid="{00000000-0005-0000-0000-0000BA020000}"/>
    <cellStyle name="40% - Énfasis5 3 12" xfId="3158" xr:uid="{00000000-0005-0000-0000-0000BB020000}"/>
    <cellStyle name="40% - Énfasis5 3 2" xfId="597" xr:uid="{00000000-0005-0000-0000-0000BC020000}"/>
    <cellStyle name="40% - Énfasis5 3 2 10" xfId="3006" xr:uid="{00000000-0005-0000-0000-0000BD020000}"/>
    <cellStyle name="40% - Énfasis5 3 2 11" xfId="3157" xr:uid="{00000000-0005-0000-0000-0000BE020000}"/>
    <cellStyle name="40% - Énfasis5 3 2 2" xfId="598" xr:uid="{00000000-0005-0000-0000-0000BF020000}"/>
    <cellStyle name="40% - Énfasis5 3 2 3" xfId="711" xr:uid="{00000000-0005-0000-0000-0000C0020000}"/>
    <cellStyle name="40% - Énfasis5 3 2 4" xfId="1753" xr:uid="{00000000-0005-0000-0000-0000C1020000}"/>
    <cellStyle name="40% - Énfasis5 3 2 5" xfId="1990" xr:uid="{00000000-0005-0000-0000-0000C2020000}"/>
    <cellStyle name="40% - Énfasis5 3 2 6" xfId="2212" xr:uid="{00000000-0005-0000-0000-0000C3020000}"/>
    <cellStyle name="40% - Énfasis5 3 2 7" xfId="2426" xr:uid="{00000000-0005-0000-0000-0000C4020000}"/>
    <cellStyle name="40% - Énfasis5 3 2 8" xfId="2630" xr:uid="{00000000-0005-0000-0000-0000C5020000}"/>
    <cellStyle name="40% - Énfasis5 3 2 9" xfId="2824" xr:uid="{00000000-0005-0000-0000-0000C6020000}"/>
    <cellStyle name="40% - Énfasis5 3 3" xfId="599" xr:uid="{00000000-0005-0000-0000-0000C7020000}"/>
    <cellStyle name="40% - Énfasis5 3 4" xfId="721" xr:uid="{00000000-0005-0000-0000-0000C8020000}"/>
    <cellStyle name="40% - Énfasis5 3 5" xfId="1754" xr:uid="{00000000-0005-0000-0000-0000C9020000}"/>
    <cellStyle name="40% - Énfasis5 3 6" xfId="1991" xr:uid="{00000000-0005-0000-0000-0000CA020000}"/>
    <cellStyle name="40% - Énfasis5 3 7" xfId="2213" xr:uid="{00000000-0005-0000-0000-0000CB020000}"/>
    <cellStyle name="40% - Énfasis5 3 8" xfId="2427" xr:uid="{00000000-0005-0000-0000-0000CC020000}"/>
    <cellStyle name="40% - Énfasis5 3 9" xfId="2631" xr:uid="{00000000-0005-0000-0000-0000CD020000}"/>
    <cellStyle name="40% - Énfasis5 4" xfId="87" xr:uid="{00000000-0005-0000-0000-0000CE020000}"/>
    <cellStyle name="40% - Énfasis5 5" xfId="88" xr:uid="{00000000-0005-0000-0000-0000CF020000}"/>
    <cellStyle name="40% - Énfasis5 6" xfId="89" xr:uid="{00000000-0005-0000-0000-0000D0020000}"/>
    <cellStyle name="40% - Énfasis5 7" xfId="593" xr:uid="{00000000-0005-0000-0000-0000D1020000}"/>
    <cellStyle name="40% - Énfasis5 8" xfId="739" xr:uid="{00000000-0005-0000-0000-0000D2020000}"/>
    <cellStyle name="40% - Énfasis5 9" xfId="1759" xr:uid="{00000000-0005-0000-0000-0000D3020000}"/>
    <cellStyle name="40% - Énfasis6 10" xfId="1985" xr:uid="{00000000-0005-0000-0000-0000D4020000}"/>
    <cellStyle name="40% - Énfasis6 11" xfId="2209" xr:uid="{00000000-0005-0000-0000-0000D5020000}"/>
    <cellStyle name="40% - Énfasis6 12" xfId="2423" xr:uid="{00000000-0005-0000-0000-0000D6020000}"/>
    <cellStyle name="40% - Énfasis6 13" xfId="2627" xr:uid="{00000000-0005-0000-0000-0000D7020000}"/>
    <cellStyle name="40% - Énfasis6 14" xfId="2821" xr:uid="{00000000-0005-0000-0000-0000D8020000}"/>
    <cellStyle name="40% - Énfasis6 15" xfId="3003" xr:uid="{00000000-0005-0000-0000-0000D9020000}"/>
    <cellStyle name="40% - Énfasis6 16" xfId="3154" xr:uid="{00000000-0005-0000-0000-0000DA020000}"/>
    <cellStyle name="40% - Énfasis6 2" xfId="90" xr:uid="{00000000-0005-0000-0000-0000DB020000}"/>
    <cellStyle name="40% - Énfasis6 2 10" xfId="2818" xr:uid="{00000000-0005-0000-0000-0000DC020000}"/>
    <cellStyle name="40% - Énfasis6 2 11" xfId="3000" xr:uid="{00000000-0005-0000-0000-0000DD020000}"/>
    <cellStyle name="40% - Énfasis6 2 12" xfId="3151" xr:uid="{00000000-0005-0000-0000-0000DE020000}"/>
    <cellStyle name="40% - Énfasis6 2 2" xfId="604" xr:uid="{00000000-0005-0000-0000-0000DF020000}"/>
    <cellStyle name="40% - Énfasis6 2 2 10" xfId="2996" xr:uid="{00000000-0005-0000-0000-0000E0020000}"/>
    <cellStyle name="40% - Énfasis6 2 2 11" xfId="3147" xr:uid="{00000000-0005-0000-0000-0000E1020000}"/>
    <cellStyle name="40% - Énfasis6 2 2 2" xfId="605" xr:uid="{00000000-0005-0000-0000-0000E2020000}"/>
    <cellStyle name="40% - Énfasis6 2 2 3" xfId="693" xr:uid="{00000000-0005-0000-0000-0000E3020000}"/>
    <cellStyle name="40% - Énfasis6 2 2 4" xfId="1741" xr:uid="{00000000-0005-0000-0000-0000E4020000}"/>
    <cellStyle name="40% - Énfasis6 2 2 5" xfId="1978" xr:uid="{00000000-0005-0000-0000-0000E5020000}"/>
    <cellStyle name="40% - Énfasis6 2 2 6" xfId="2202" xr:uid="{00000000-0005-0000-0000-0000E6020000}"/>
    <cellStyle name="40% - Énfasis6 2 2 7" xfId="2416" xr:uid="{00000000-0005-0000-0000-0000E7020000}"/>
    <cellStyle name="40% - Énfasis6 2 2 8" xfId="2620" xr:uid="{00000000-0005-0000-0000-0000E8020000}"/>
    <cellStyle name="40% - Énfasis6 2 2 9" xfId="2814" xr:uid="{00000000-0005-0000-0000-0000E9020000}"/>
    <cellStyle name="40% - Énfasis6 2 3" xfId="606" xr:uid="{00000000-0005-0000-0000-0000EA020000}"/>
    <cellStyle name="40% - Énfasis6 2 4" xfId="694" xr:uid="{00000000-0005-0000-0000-0000EB020000}"/>
    <cellStyle name="40% - Énfasis6 2 5" xfId="1745" xr:uid="{00000000-0005-0000-0000-0000EC020000}"/>
    <cellStyle name="40% - Énfasis6 2 6" xfId="1982" xr:uid="{00000000-0005-0000-0000-0000ED020000}"/>
    <cellStyle name="40% - Énfasis6 2 7" xfId="2206" xr:uid="{00000000-0005-0000-0000-0000EE020000}"/>
    <cellStyle name="40% - Énfasis6 2 8" xfId="2420" xr:uid="{00000000-0005-0000-0000-0000EF020000}"/>
    <cellStyle name="40% - Énfasis6 2 9" xfId="2624" xr:uid="{00000000-0005-0000-0000-0000F0020000}"/>
    <cellStyle name="40% - Énfasis6 3" xfId="91" xr:uid="{00000000-0005-0000-0000-0000F1020000}"/>
    <cellStyle name="40% - Énfasis6 3 10" xfId="2813" xr:uid="{00000000-0005-0000-0000-0000F2020000}"/>
    <cellStyle name="40% - Énfasis6 3 11" xfId="2995" xr:uid="{00000000-0005-0000-0000-0000F3020000}"/>
    <cellStyle name="40% - Énfasis6 3 12" xfId="3146" xr:uid="{00000000-0005-0000-0000-0000F4020000}"/>
    <cellStyle name="40% - Énfasis6 3 2" xfId="607" xr:uid="{00000000-0005-0000-0000-0000F5020000}"/>
    <cellStyle name="40% - Énfasis6 3 2 10" xfId="2994" xr:uid="{00000000-0005-0000-0000-0000F6020000}"/>
    <cellStyle name="40% - Énfasis6 3 2 11" xfId="3145" xr:uid="{00000000-0005-0000-0000-0000F7020000}"/>
    <cellStyle name="40% - Énfasis6 3 2 2" xfId="608" xr:uid="{00000000-0005-0000-0000-0000F8020000}"/>
    <cellStyle name="40% - Énfasis6 3 2 3" xfId="690" xr:uid="{00000000-0005-0000-0000-0000F9020000}"/>
    <cellStyle name="40% - Énfasis6 3 2 4" xfId="1739" xr:uid="{00000000-0005-0000-0000-0000FA020000}"/>
    <cellStyle name="40% - Énfasis6 3 2 5" xfId="1976" xr:uid="{00000000-0005-0000-0000-0000FB020000}"/>
    <cellStyle name="40% - Énfasis6 3 2 6" xfId="2200" xr:uid="{00000000-0005-0000-0000-0000FC020000}"/>
    <cellStyle name="40% - Énfasis6 3 2 7" xfId="2414" xr:uid="{00000000-0005-0000-0000-0000FD020000}"/>
    <cellStyle name="40% - Énfasis6 3 2 8" xfId="2618" xr:uid="{00000000-0005-0000-0000-0000FE020000}"/>
    <cellStyle name="40% - Énfasis6 3 2 9" xfId="2812" xr:uid="{00000000-0005-0000-0000-0000FF020000}"/>
    <cellStyle name="40% - Énfasis6 3 3" xfId="609" xr:uid="{00000000-0005-0000-0000-000000030000}"/>
    <cellStyle name="40% - Énfasis6 3 4" xfId="691" xr:uid="{00000000-0005-0000-0000-000001030000}"/>
    <cellStyle name="40% - Énfasis6 3 5" xfId="1740" xr:uid="{00000000-0005-0000-0000-000002030000}"/>
    <cellStyle name="40% - Énfasis6 3 6" xfId="1977" xr:uid="{00000000-0005-0000-0000-000003030000}"/>
    <cellStyle name="40% - Énfasis6 3 7" xfId="2201" xr:uid="{00000000-0005-0000-0000-000004030000}"/>
    <cellStyle name="40% - Énfasis6 3 8" xfId="2415" xr:uid="{00000000-0005-0000-0000-000005030000}"/>
    <cellStyle name="40% - Énfasis6 3 9" xfId="2619" xr:uid="{00000000-0005-0000-0000-000006030000}"/>
    <cellStyle name="40% - Énfasis6 4" xfId="92" xr:uid="{00000000-0005-0000-0000-000007030000}"/>
    <cellStyle name="40% - Énfasis6 5" xfId="93" xr:uid="{00000000-0005-0000-0000-000008030000}"/>
    <cellStyle name="40% - Énfasis6 6" xfId="94" xr:uid="{00000000-0005-0000-0000-000009030000}"/>
    <cellStyle name="40% - Énfasis6 7" xfId="603" xr:uid="{00000000-0005-0000-0000-00000A030000}"/>
    <cellStyle name="40% - Énfasis6 8" xfId="695" xr:uid="{00000000-0005-0000-0000-00000B030000}"/>
    <cellStyle name="40% - Énfasis6 9" xfId="1748" xr:uid="{00000000-0005-0000-0000-00000C030000}"/>
    <cellStyle name="60% - Accent1" xfId="95" xr:uid="{00000000-0005-0000-0000-00000D030000}"/>
    <cellStyle name="60% - Accent2" xfId="96" xr:uid="{00000000-0005-0000-0000-00000E030000}"/>
    <cellStyle name="60% - Accent3" xfId="97" xr:uid="{00000000-0005-0000-0000-00000F030000}"/>
    <cellStyle name="60% - Accent4" xfId="98" xr:uid="{00000000-0005-0000-0000-000010030000}"/>
    <cellStyle name="60% - Accent5" xfId="99" xr:uid="{00000000-0005-0000-0000-000011030000}"/>
    <cellStyle name="60% - Accent6" xfId="100" xr:uid="{00000000-0005-0000-0000-000012030000}"/>
    <cellStyle name="60% - akcent 1" xfId="101" xr:uid="{00000000-0005-0000-0000-000013030000}"/>
    <cellStyle name="60% - akcent 2" xfId="102" xr:uid="{00000000-0005-0000-0000-000014030000}"/>
    <cellStyle name="60% - akcent 3" xfId="103" xr:uid="{00000000-0005-0000-0000-000015030000}"/>
    <cellStyle name="60% - akcent 4" xfId="104" xr:uid="{00000000-0005-0000-0000-000016030000}"/>
    <cellStyle name="60% - akcent 5" xfId="105" xr:uid="{00000000-0005-0000-0000-000017030000}"/>
    <cellStyle name="60% - akcent 6" xfId="106" xr:uid="{00000000-0005-0000-0000-000018030000}"/>
    <cellStyle name="60% - Ênfase1" xfId="3376" xr:uid="{00000000-0005-0000-0000-000019030000}"/>
    <cellStyle name="60% - Ênfase2" xfId="3377" xr:uid="{00000000-0005-0000-0000-00001A030000}"/>
    <cellStyle name="60% - Ênfase3" xfId="3378" xr:uid="{00000000-0005-0000-0000-00001B030000}"/>
    <cellStyle name="60% - Ênfase4" xfId="3379" xr:uid="{00000000-0005-0000-0000-00001C030000}"/>
    <cellStyle name="60% - Ênfase5" xfId="3380" xr:uid="{00000000-0005-0000-0000-00001D030000}"/>
    <cellStyle name="60% - Ênfase6" xfId="3381" xr:uid="{00000000-0005-0000-0000-00001E030000}"/>
    <cellStyle name="60% - Énfasis1 10" xfId="1962" xr:uid="{00000000-0005-0000-0000-00001F030000}"/>
    <cellStyle name="60% - Énfasis1 11" xfId="2186" xr:uid="{00000000-0005-0000-0000-000020030000}"/>
    <cellStyle name="60% - Énfasis1 12" xfId="2405" xr:uid="{00000000-0005-0000-0000-000021030000}"/>
    <cellStyle name="60% - Énfasis1 13" xfId="2608" xr:uid="{00000000-0005-0000-0000-000022030000}"/>
    <cellStyle name="60% - Énfasis1 14" xfId="2804" xr:uid="{00000000-0005-0000-0000-000023030000}"/>
    <cellStyle name="60% - Énfasis1 15" xfId="2987" xr:uid="{00000000-0005-0000-0000-000024030000}"/>
    <cellStyle name="60% - Énfasis1 16" xfId="3144" xr:uid="{00000000-0005-0000-0000-000025030000}"/>
    <cellStyle name="60% - Énfasis1 2" xfId="107" xr:uid="{00000000-0005-0000-0000-000026030000}"/>
    <cellStyle name="60% - Énfasis1 2 10" xfId="2803" xr:uid="{00000000-0005-0000-0000-000027030000}"/>
    <cellStyle name="60% - Énfasis1 2 11" xfId="2986" xr:uid="{00000000-0005-0000-0000-000028030000}"/>
    <cellStyle name="60% - Énfasis1 2 12" xfId="3143" xr:uid="{00000000-0005-0000-0000-000029030000}"/>
    <cellStyle name="60% - Énfasis1 2 2" xfId="626" xr:uid="{00000000-0005-0000-0000-00002A030000}"/>
    <cellStyle name="60% - Énfasis1 2 2 10" xfId="2985" xr:uid="{00000000-0005-0000-0000-00002B030000}"/>
    <cellStyle name="60% - Énfasis1 2 2 11" xfId="3142" xr:uid="{00000000-0005-0000-0000-00002C030000}"/>
    <cellStyle name="60% - Énfasis1 2 2 2" xfId="627" xr:uid="{00000000-0005-0000-0000-00002D030000}"/>
    <cellStyle name="60% - Énfasis1 2 2 3" xfId="652" xr:uid="{00000000-0005-0000-0000-00002E030000}"/>
    <cellStyle name="60% - Énfasis1 2 2 4" xfId="1722" xr:uid="{00000000-0005-0000-0000-00002F030000}"/>
    <cellStyle name="60% - Énfasis1 2 2 5" xfId="1960" xr:uid="{00000000-0005-0000-0000-000030030000}"/>
    <cellStyle name="60% - Énfasis1 2 2 6" xfId="2184" xr:uid="{00000000-0005-0000-0000-000031030000}"/>
    <cellStyle name="60% - Énfasis1 2 2 7" xfId="2403" xr:uid="{00000000-0005-0000-0000-000032030000}"/>
    <cellStyle name="60% - Énfasis1 2 2 8" xfId="2606" xr:uid="{00000000-0005-0000-0000-000033030000}"/>
    <cellStyle name="60% - Énfasis1 2 2 9" xfId="2802" xr:uid="{00000000-0005-0000-0000-000034030000}"/>
    <cellStyle name="60% - Énfasis1 2 3" xfId="628" xr:uid="{00000000-0005-0000-0000-000035030000}"/>
    <cellStyle name="60% - Énfasis1 2 4" xfId="653" xr:uid="{00000000-0005-0000-0000-000036030000}"/>
    <cellStyle name="60% - Énfasis1 2 5" xfId="1723" xr:uid="{00000000-0005-0000-0000-000037030000}"/>
    <cellStyle name="60% - Énfasis1 2 6" xfId="1961" xr:uid="{00000000-0005-0000-0000-000038030000}"/>
    <cellStyle name="60% - Énfasis1 2 7" xfId="2185" xr:uid="{00000000-0005-0000-0000-000039030000}"/>
    <cellStyle name="60% - Énfasis1 2 8" xfId="2404" xr:uid="{00000000-0005-0000-0000-00003A030000}"/>
    <cellStyle name="60% - Énfasis1 2 9" xfId="2607" xr:uid="{00000000-0005-0000-0000-00003B030000}"/>
    <cellStyle name="60% - Énfasis1 3" xfId="108" xr:uid="{00000000-0005-0000-0000-00003C030000}"/>
    <cellStyle name="60% - Énfasis1 3 10" xfId="2801" xr:uid="{00000000-0005-0000-0000-00003D030000}"/>
    <cellStyle name="60% - Énfasis1 3 11" xfId="2984" xr:uid="{00000000-0005-0000-0000-00003E030000}"/>
    <cellStyle name="60% - Énfasis1 3 12" xfId="3141" xr:uid="{00000000-0005-0000-0000-00003F030000}"/>
    <cellStyle name="60% - Énfasis1 3 2" xfId="629" xr:uid="{00000000-0005-0000-0000-000040030000}"/>
    <cellStyle name="60% - Énfasis1 3 2 10" xfId="2983" xr:uid="{00000000-0005-0000-0000-000041030000}"/>
    <cellStyle name="60% - Énfasis1 3 2 11" xfId="3140" xr:uid="{00000000-0005-0000-0000-000042030000}"/>
    <cellStyle name="60% - Énfasis1 3 2 2" xfId="630" xr:uid="{00000000-0005-0000-0000-000043030000}"/>
    <cellStyle name="60% - Énfasis1 3 2 3" xfId="642" xr:uid="{00000000-0005-0000-0000-000044030000}"/>
    <cellStyle name="60% - Énfasis1 3 2 4" xfId="1719" xr:uid="{00000000-0005-0000-0000-000045030000}"/>
    <cellStyle name="60% - Énfasis1 3 2 5" xfId="1958" xr:uid="{00000000-0005-0000-0000-000046030000}"/>
    <cellStyle name="60% - Énfasis1 3 2 6" xfId="2182" xr:uid="{00000000-0005-0000-0000-000047030000}"/>
    <cellStyle name="60% - Énfasis1 3 2 7" xfId="2401" xr:uid="{00000000-0005-0000-0000-000048030000}"/>
    <cellStyle name="60% - Énfasis1 3 2 8" xfId="2604" xr:uid="{00000000-0005-0000-0000-000049030000}"/>
    <cellStyle name="60% - Énfasis1 3 2 9" xfId="2800" xr:uid="{00000000-0005-0000-0000-00004A030000}"/>
    <cellStyle name="60% - Énfasis1 3 3" xfId="631" xr:uid="{00000000-0005-0000-0000-00004B030000}"/>
    <cellStyle name="60% - Énfasis1 3 4" xfId="643" xr:uid="{00000000-0005-0000-0000-00004C030000}"/>
    <cellStyle name="60% - Énfasis1 3 5" xfId="1720" xr:uid="{00000000-0005-0000-0000-00004D030000}"/>
    <cellStyle name="60% - Énfasis1 3 6" xfId="1959" xr:uid="{00000000-0005-0000-0000-00004E030000}"/>
    <cellStyle name="60% - Énfasis1 3 7" xfId="2183" xr:uid="{00000000-0005-0000-0000-00004F030000}"/>
    <cellStyle name="60% - Énfasis1 3 8" xfId="2402" xr:uid="{00000000-0005-0000-0000-000050030000}"/>
    <cellStyle name="60% - Énfasis1 3 9" xfId="2605" xr:uid="{00000000-0005-0000-0000-000051030000}"/>
    <cellStyle name="60% - Énfasis1 4" xfId="109" xr:uid="{00000000-0005-0000-0000-000052030000}"/>
    <cellStyle name="60% - Énfasis1 5" xfId="110" xr:uid="{00000000-0005-0000-0000-000053030000}"/>
    <cellStyle name="60% - Énfasis1 6" xfId="111" xr:uid="{00000000-0005-0000-0000-000054030000}"/>
    <cellStyle name="60% - Énfasis1 7" xfId="625" xr:uid="{00000000-0005-0000-0000-000055030000}"/>
    <cellStyle name="60% - Énfasis1 8" xfId="654" xr:uid="{00000000-0005-0000-0000-000056030000}"/>
    <cellStyle name="60% - Énfasis1 9" xfId="1724" xr:uid="{00000000-0005-0000-0000-000057030000}"/>
    <cellStyle name="60% - Énfasis2 10" xfId="1953" xr:uid="{00000000-0005-0000-0000-000058030000}"/>
    <cellStyle name="60% - Énfasis2 11" xfId="2178" xr:uid="{00000000-0005-0000-0000-000059030000}"/>
    <cellStyle name="60% - Énfasis2 12" xfId="2397" xr:uid="{00000000-0005-0000-0000-00005A030000}"/>
    <cellStyle name="60% - Énfasis2 13" xfId="2600" xr:uid="{00000000-0005-0000-0000-00005B030000}"/>
    <cellStyle name="60% - Énfasis2 14" xfId="2796" xr:uid="{00000000-0005-0000-0000-00005C030000}"/>
    <cellStyle name="60% - Énfasis2 15" xfId="2982" xr:uid="{00000000-0005-0000-0000-00005D030000}"/>
    <cellStyle name="60% - Énfasis2 16" xfId="3139" xr:uid="{00000000-0005-0000-0000-00005E030000}"/>
    <cellStyle name="60% - Énfasis2 2" xfId="112" xr:uid="{00000000-0005-0000-0000-00005F030000}"/>
    <cellStyle name="60% - Énfasis2 2 10" xfId="2795" xr:uid="{00000000-0005-0000-0000-000060030000}"/>
    <cellStyle name="60% - Énfasis2 2 11" xfId="2981" xr:uid="{00000000-0005-0000-0000-000061030000}"/>
    <cellStyle name="60% - Énfasis2 2 12" xfId="3138" xr:uid="{00000000-0005-0000-0000-000062030000}"/>
    <cellStyle name="60% - Énfasis2 2 2" xfId="636" xr:uid="{00000000-0005-0000-0000-000063030000}"/>
    <cellStyle name="60% - Énfasis2 2 2 10" xfId="2980" xr:uid="{00000000-0005-0000-0000-000064030000}"/>
    <cellStyle name="60% - Énfasis2 2 2 11" xfId="3137" xr:uid="{00000000-0005-0000-0000-000065030000}"/>
    <cellStyle name="60% - Énfasis2 2 2 2" xfId="637" xr:uid="{00000000-0005-0000-0000-000066030000}"/>
    <cellStyle name="60% - Énfasis2 2 2 3" xfId="621" xr:uid="{00000000-0005-0000-0000-000067030000}"/>
    <cellStyle name="60% - Énfasis2 2 2 4" xfId="1712" xr:uid="{00000000-0005-0000-0000-000068030000}"/>
    <cellStyle name="60% - Énfasis2 2 2 5" xfId="1951" xr:uid="{00000000-0005-0000-0000-000069030000}"/>
    <cellStyle name="60% - Énfasis2 2 2 6" xfId="2176" xr:uid="{00000000-0005-0000-0000-00006A030000}"/>
    <cellStyle name="60% - Énfasis2 2 2 7" xfId="2395" xr:uid="{00000000-0005-0000-0000-00006B030000}"/>
    <cellStyle name="60% - Énfasis2 2 2 8" xfId="2598" xr:uid="{00000000-0005-0000-0000-00006C030000}"/>
    <cellStyle name="60% - Énfasis2 2 2 9" xfId="2794" xr:uid="{00000000-0005-0000-0000-00006D030000}"/>
    <cellStyle name="60% - Énfasis2 2 3" xfId="638" xr:uid="{00000000-0005-0000-0000-00006E030000}"/>
    <cellStyle name="60% - Énfasis2 2 4" xfId="622" xr:uid="{00000000-0005-0000-0000-00006F030000}"/>
    <cellStyle name="60% - Énfasis2 2 5" xfId="1713" xr:uid="{00000000-0005-0000-0000-000070030000}"/>
    <cellStyle name="60% - Énfasis2 2 6" xfId="1952" xr:uid="{00000000-0005-0000-0000-000071030000}"/>
    <cellStyle name="60% - Énfasis2 2 7" xfId="2177" xr:uid="{00000000-0005-0000-0000-000072030000}"/>
    <cellStyle name="60% - Énfasis2 2 8" xfId="2396" xr:uid="{00000000-0005-0000-0000-000073030000}"/>
    <cellStyle name="60% - Énfasis2 2 9" xfId="2599" xr:uid="{00000000-0005-0000-0000-000074030000}"/>
    <cellStyle name="60% - Énfasis2 3" xfId="113" xr:uid="{00000000-0005-0000-0000-000075030000}"/>
    <cellStyle name="60% - Énfasis2 3 10" xfId="2792" xr:uid="{00000000-0005-0000-0000-000076030000}"/>
    <cellStyle name="60% - Énfasis2 3 11" xfId="2979" xr:uid="{00000000-0005-0000-0000-000077030000}"/>
    <cellStyle name="60% - Énfasis2 3 12" xfId="3136" xr:uid="{00000000-0005-0000-0000-000078030000}"/>
    <cellStyle name="60% - Énfasis2 3 2" xfId="639" xr:uid="{00000000-0005-0000-0000-000079030000}"/>
    <cellStyle name="60% - Énfasis2 3 2 10" xfId="2978" xr:uid="{00000000-0005-0000-0000-00007A030000}"/>
    <cellStyle name="60% - Énfasis2 3 2 11" xfId="3135" xr:uid="{00000000-0005-0000-0000-00007B030000}"/>
    <cellStyle name="60% - Énfasis2 3 2 2" xfId="640" xr:uid="{00000000-0005-0000-0000-00007C030000}"/>
    <cellStyle name="60% - Énfasis2 3 2 3" xfId="618" xr:uid="{00000000-0005-0000-0000-00007D030000}"/>
    <cellStyle name="60% - Énfasis2 3 2 4" xfId="1709" xr:uid="{00000000-0005-0000-0000-00007E030000}"/>
    <cellStyle name="60% - Énfasis2 3 2 5" xfId="1948" xr:uid="{00000000-0005-0000-0000-00007F030000}"/>
    <cellStyle name="60% - Énfasis2 3 2 6" xfId="2173" xr:uid="{00000000-0005-0000-0000-000080030000}"/>
    <cellStyle name="60% - Énfasis2 3 2 7" xfId="2392" xr:uid="{00000000-0005-0000-0000-000081030000}"/>
    <cellStyle name="60% - Énfasis2 3 2 8" xfId="2595" xr:uid="{00000000-0005-0000-0000-000082030000}"/>
    <cellStyle name="60% - Énfasis2 3 2 9" xfId="2791" xr:uid="{00000000-0005-0000-0000-000083030000}"/>
    <cellStyle name="60% - Énfasis2 3 3" xfId="641" xr:uid="{00000000-0005-0000-0000-000084030000}"/>
    <cellStyle name="60% - Énfasis2 3 4" xfId="619" xr:uid="{00000000-0005-0000-0000-000085030000}"/>
    <cellStyle name="60% - Énfasis2 3 5" xfId="1710" xr:uid="{00000000-0005-0000-0000-000086030000}"/>
    <cellStyle name="60% - Énfasis2 3 6" xfId="1949" xr:uid="{00000000-0005-0000-0000-000087030000}"/>
    <cellStyle name="60% - Énfasis2 3 7" xfId="2174" xr:uid="{00000000-0005-0000-0000-000088030000}"/>
    <cellStyle name="60% - Énfasis2 3 8" xfId="2393" xr:uid="{00000000-0005-0000-0000-000089030000}"/>
    <cellStyle name="60% - Énfasis2 3 9" xfId="2596" xr:uid="{00000000-0005-0000-0000-00008A030000}"/>
    <cellStyle name="60% - Énfasis2 4" xfId="114" xr:uid="{00000000-0005-0000-0000-00008B030000}"/>
    <cellStyle name="60% - Énfasis2 5" xfId="115" xr:uid="{00000000-0005-0000-0000-00008C030000}"/>
    <cellStyle name="60% - Énfasis2 6" xfId="116" xr:uid="{00000000-0005-0000-0000-00008D030000}"/>
    <cellStyle name="60% - Énfasis2 7" xfId="635" xr:uid="{00000000-0005-0000-0000-00008E030000}"/>
    <cellStyle name="60% - Énfasis2 8" xfId="623" xr:uid="{00000000-0005-0000-0000-00008F030000}"/>
    <cellStyle name="60% - Énfasis2 9" xfId="1714" xr:uid="{00000000-0005-0000-0000-000090030000}"/>
    <cellStyle name="60% - Énfasis3 10" xfId="1311" xr:uid="{00000000-0005-0000-0000-000091030000}"/>
    <cellStyle name="60% - Énfasis3 11" xfId="1943" xr:uid="{00000000-0005-0000-0000-000092030000}"/>
    <cellStyle name="60% - Énfasis3 12" xfId="2170" xr:uid="{00000000-0005-0000-0000-000093030000}"/>
    <cellStyle name="60% - Énfasis3 13" xfId="2390" xr:uid="{00000000-0005-0000-0000-000094030000}"/>
    <cellStyle name="60% - Énfasis3 14" xfId="2593" xr:uid="{00000000-0005-0000-0000-000095030000}"/>
    <cellStyle name="60% - Énfasis3 15" xfId="2789" xr:uid="{00000000-0005-0000-0000-000096030000}"/>
    <cellStyle name="60% - Énfasis3 16" xfId="2977" xr:uid="{00000000-0005-0000-0000-000097030000}"/>
    <cellStyle name="60% - Énfasis3 2" xfId="117" xr:uid="{00000000-0005-0000-0000-000098030000}"/>
    <cellStyle name="60% - Énfasis3 2 10" xfId="2592" xr:uid="{00000000-0005-0000-0000-000099030000}"/>
    <cellStyle name="60% - Énfasis3 2 11" xfId="2788" xr:uid="{00000000-0005-0000-0000-00009A030000}"/>
    <cellStyle name="60% - Énfasis3 2 12" xfId="2976" xr:uid="{00000000-0005-0000-0000-00009B030000}"/>
    <cellStyle name="60% - Énfasis3 2 2" xfId="646" xr:uid="{00000000-0005-0000-0000-00009C030000}"/>
    <cellStyle name="60% - Énfasis3 2 2 10" xfId="2787" xr:uid="{00000000-0005-0000-0000-00009D030000}"/>
    <cellStyle name="60% - Énfasis3 2 2 11" xfId="2975" xr:uid="{00000000-0005-0000-0000-00009E030000}"/>
    <cellStyle name="60% - Énfasis3 2 2 2" xfId="647" xr:uid="{00000000-0005-0000-0000-00009F030000}"/>
    <cellStyle name="60% - Énfasis3 2 2 3" xfId="611" xr:uid="{00000000-0005-0000-0000-0000A0030000}"/>
    <cellStyle name="60% - Énfasis3 2 2 4" xfId="1702" xr:uid="{00000000-0005-0000-0000-0000A1030000}"/>
    <cellStyle name="60% - Énfasis3 2 2 5" xfId="1309" xr:uid="{00000000-0005-0000-0000-0000A2030000}"/>
    <cellStyle name="60% - Énfasis3 2 2 6" xfId="1941" xr:uid="{00000000-0005-0000-0000-0000A3030000}"/>
    <cellStyle name="60% - Énfasis3 2 2 7" xfId="2168" xr:uid="{00000000-0005-0000-0000-0000A4030000}"/>
    <cellStyle name="60% - Énfasis3 2 2 8" xfId="2388" xr:uid="{00000000-0005-0000-0000-0000A5030000}"/>
    <cellStyle name="60% - Énfasis3 2 2 9" xfId="2591" xr:uid="{00000000-0005-0000-0000-0000A6030000}"/>
    <cellStyle name="60% - Énfasis3 2 3" xfId="648" xr:uid="{00000000-0005-0000-0000-0000A7030000}"/>
    <cellStyle name="60% - Énfasis3 2 4" xfId="612" xr:uid="{00000000-0005-0000-0000-0000A8030000}"/>
    <cellStyle name="60% - Énfasis3 2 5" xfId="1703" xr:uid="{00000000-0005-0000-0000-0000A9030000}"/>
    <cellStyle name="60% - Énfasis3 2 6" xfId="1310" xr:uid="{00000000-0005-0000-0000-0000AA030000}"/>
    <cellStyle name="60% - Énfasis3 2 7" xfId="1942" xr:uid="{00000000-0005-0000-0000-0000AB030000}"/>
    <cellStyle name="60% - Énfasis3 2 8" xfId="2169" xr:uid="{00000000-0005-0000-0000-0000AC030000}"/>
    <cellStyle name="60% - Énfasis3 2 9" xfId="2389" xr:uid="{00000000-0005-0000-0000-0000AD030000}"/>
    <cellStyle name="60% - Énfasis3 3" xfId="118" xr:uid="{00000000-0005-0000-0000-0000AE030000}"/>
    <cellStyle name="60% - Énfasis3 3 10" xfId="2590" xr:uid="{00000000-0005-0000-0000-0000AF030000}"/>
    <cellStyle name="60% - Énfasis3 3 11" xfId="2786" xr:uid="{00000000-0005-0000-0000-0000B0030000}"/>
    <cellStyle name="60% - Énfasis3 3 12" xfId="2974" xr:uid="{00000000-0005-0000-0000-0000B1030000}"/>
    <cellStyle name="60% - Énfasis3 3 2" xfId="649" xr:uid="{00000000-0005-0000-0000-0000B2030000}"/>
    <cellStyle name="60% - Énfasis3 3 2 10" xfId="2785" xr:uid="{00000000-0005-0000-0000-0000B3030000}"/>
    <cellStyle name="60% - Énfasis3 3 2 11" xfId="2973" xr:uid="{00000000-0005-0000-0000-0000B4030000}"/>
    <cellStyle name="60% - Énfasis3 3 2 2" xfId="650" xr:uid="{00000000-0005-0000-0000-0000B5030000}"/>
    <cellStyle name="60% - Énfasis3 3 2 3" xfId="601" xr:uid="{00000000-0005-0000-0000-0000B6030000}"/>
    <cellStyle name="60% - Énfasis3 3 2 4" xfId="1699" xr:uid="{00000000-0005-0000-0000-0000B7030000}"/>
    <cellStyle name="60% - Énfasis3 3 2 5" xfId="1303" xr:uid="{00000000-0005-0000-0000-0000B8030000}"/>
    <cellStyle name="60% - Énfasis3 3 2 6" xfId="1938" xr:uid="{00000000-0005-0000-0000-0000B9030000}"/>
    <cellStyle name="60% - Énfasis3 3 2 7" xfId="2166" xr:uid="{00000000-0005-0000-0000-0000BA030000}"/>
    <cellStyle name="60% - Énfasis3 3 2 8" xfId="2386" xr:uid="{00000000-0005-0000-0000-0000BB030000}"/>
    <cellStyle name="60% - Énfasis3 3 2 9" xfId="2589" xr:uid="{00000000-0005-0000-0000-0000BC030000}"/>
    <cellStyle name="60% - Énfasis3 3 3" xfId="651" xr:uid="{00000000-0005-0000-0000-0000BD030000}"/>
    <cellStyle name="60% - Énfasis3 3 4" xfId="602" xr:uid="{00000000-0005-0000-0000-0000BE030000}"/>
    <cellStyle name="60% - Énfasis3 3 5" xfId="1700" xr:uid="{00000000-0005-0000-0000-0000BF030000}"/>
    <cellStyle name="60% - Énfasis3 3 6" xfId="1304" xr:uid="{00000000-0005-0000-0000-0000C0030000}"/>
    <cellStyle name="60% - Énfasis3 3 7" xfId="1939" xr:uid="{00000000-0005-0000-0000-0000C1030000}"/>
    <cellStyle name="60% - Énfasis3 3 8" xfId="2167" xr:uid="{00000000-0005-0000-0000-0000C2030000}"/>
    <cellStyle name="60% - Énfasis3 3 9" xfId="2387" xr:uid="{00000000-0005-0000-0000-0000C3030000}"/>
    <cellStyle name="60% - Énfasis3 4" xfId="119" xr:uid="{00000000-0005-0000-0000-0000C4030000}"/>
    <cellStyle name="60% - Énfasis3 5" xfId="120" xr:uid="{00000000-0005-0000-0000-0000C5030000}"/>
    <cellStyle name="60% - Énfasis3 6" xfId="121" xr:uid="{00000000-0005-0000-0000-0000C6030000}"/>
    <cellStyle name="60% - Énfasis3 7" xfId="645" xr:uid="{00000000-0005-0000-0000-0000C7030000}"/>
    <cellStyle name="60% - Énfasis3 8" xfId="613" xr:uid="{00000000-0005-0000-0000-0000C8030000}"/>
    <cellStyle name="60% - Énfasis3 9" xfId="1704" xr:uid="{00000000-0005-0000-0000-0000C9030000}"/>
    <cellStyle name="60% - Énfasis4 10" xfId="1276" xr:uid="{00000000-0005-0000-0000-0000CA030000}"/>
    <cellStyle name="60% - Énfasis4 11" xfId="1929" xr:uid="{00000000-0005-0000-0000-0000CB030000}"/>
    <cellStyle name="60% - Énfasis4 12" xfId="2157" xr:uid="{00000000-0005-0000-0000-0000CC030000}"/>
    <cellStyle name="60% - Énfasis4 13" xfId="2377" xr:uid="{00000000-0005-0000-0000-0000CD030000}"/>
    <cellStyle name="60% - Énfasis4 14" xfId="2580" xr:uid="{00000000-0005-0000-0000-0000CE030000}"/>
    <cellStyle name="60% - Énfasis4 15" xfId="2779" xr:uid="{00000000-0005-0000-0000-0000CF030000}"/>
    <cellStyle name="60% - Énfasis4 16" xfId="2968" xr:uid="{00000000-0005-0000-0000-0000D0030000}"/>
    <cellStyle name="60% - Énfasis4 2" xfId="122" xr:uid="{00000000-0005-0000-0000-0000D1030000}"/>
    <cellStyle name="60% - Énfasis4 2 10" xfId="2579" xr:uid="{00000000-0005-0000-0000-0000D2030000}"/>
    <cellStyle name="60% - Énfasis4 2 11" xfId="2778" xr:uid="{00000000-0005-0000-0000-0000D3030000}"/>
    <cellStyle name="60% - Énfasis4 2 12" xfId="2967" xr:uid="{00000000-0005-0000-0000-0000D4030000}"/>
    <cellStyle name="60% - Énfasis4 2 2" xfId="656" xr:uid="{00000000-0005-0000-0000-0000D5030000}"/>
    <cellStyle name="60% - Énfasis4 2 2 10" xfId="2777" xr:uid="{00000000-0005-0000-0000-0000D6030000}"/>
    <cellStyle name="60% - Énfasis4 2 2 11" xfId="2966" xr:uid="{00000000-0005-0000-0000-0000D7030000}"/>
    <cellStyle name="60% - Énfasis4 2 2 2" xfId="657" xr:uid="{00000000-0005-0000-0000-0000D8030000}"/>
    <cellStyle name="60% - Énfasis4 2 2 3" xfId="580" xr:uid="{00000000-0005-0000-0000-0000D9030000}"/>
    <cellStyle name="60% - Énfasis4 2 2 4" xfId="1690" xr:uid="{00000000-0005-0000-0000-0000DA030000}"/>
    <cellStyle name="60% - Énfasis4 2 2 5" xfId="1274" xr:uid="{00000000-0005-0000-0000-0000DB030000}"/>
    <cellStyle name="60% - Énfasis4 2 2 6" xfId="1927" xr:uid="{00000000-0005-0000-0000-0000DC030000}"/>
    <cellStyle name="60% - Énfasis4 2 2 7" xfId="2155" xr:uid="{00000000-0005-0000-0000-0000DD030000}"/>
    <cellStyle name="60% - Énfasis4 2 2 8" xfId="2375" xr:uid="{00000000-0005-0000-0000-0000DE030000}"/>
    <cellStyle name="60% - Énfasis4 2 2 9" xfId="2578" xr:uid="{00000000-0005-0000-0000-0000DF030000}"/>
    <cellStyle name="60% - Énfasis4 2 3" xfId="658" xr:uid="{00000000-0005-0000-0000-0000E0030000}"/>
    <cellStyle name="60% - Énfasis4 2 4" xfId="581" xr:uid="{00000000-0005-0000-0000-0000E1030000}"/>
    <cellStyle name="60% - Énfasis4 2 5" xfId="1691" xr:uid="{00000000-0005-0000-0000-0000E2030000}"/>
    <cellStyle name="60% - Énfasis4 2 6" xfId="1275" xr:uid="{00000000-0005-0000-0000-0000E3030000}"/>
    <cellStyle name="60% - Énfasis4 2 7" xfId="1928" xr:uid="{00000000-0005-0000-0000-0000E4030000}"/>
    <cellStyle name="60% - Énfasis4 2 8" xfId="2156" xr:uid="{00000000-0005-0000-0000-0000E5030000}"/>
    <cellStyle name="60% - Énfasis4 2 9" xfId="2376" xr:uid="{00000000-0005-0000-0000-0000E6030000}"/>
    <cellStyle name="60% - Énfasis4 3" xfId="123" xr:uid="{00000000-0005-0000-0000-0000E7030000}"/>
    <cellStyle name="60% - Énfasis4 3 10" xfId="2574" xr:uid="{00000000-0005-0000-0000-0000E8030000}"/>
    <cellStyle name="60% - Énfasis4 3 11" xfId="2773" xr:uid="{00000000-0005-0000-0000-0000E9030000}"/>
    <cellStyle name="60% - Énfasis4 3 12" xfId="2963" xr:uid="{00000000-0005-0000-0000-0000EA030000}"/>
    <cellStyle name="60% - Énfasis4 3 2" xfId="659" xr:uid="{00000000-0005-0000-0000-0000EB030000}"/>
    <cellStyle name="60% - Énfasis4 3 2 10" xfId="2770" xr:uid="{00000000-0005-0000-0000-0000EC030000}"/>
    <cellStyle name="60% - Énfasis4 3 2 11" xfId="2960" xr:uid="{00000000-0005-0000-0000-0000ED030000}"/>
    <cellStyle name="60% - Énfasis4 3 2 2" xfId="660" xr:uid="{00000000-0005-0000-0000-0000EE030000}"/>
    <cellStyle name="60% - Énfasis4 3 2 3" xfId="570" xr:uid="{00000000-0005-0000-0000-0000EF030000}"/>
    <cellStyle name="60% - Énfasis4 3 2 4" xfId="1687" xr:uid="{00000000-0005-0000-0000-0000F0030000}"/>
    <cellStyle name="60% - Énfasis4 3 2 5" xfId="1262" xr:uid="{00000000-0005-0000-0000-0000F1030000}"/>
    <cellStyle name="60% - Énfasis4 3 2 6" xfId="1920" xr:uid="{00000000-0005-0000-0000-0000F2030000}"/>
    <cellStyle name="60% - Énfasis4 3 2 7" xfId="2148" xr:uid="{00000000-0005-0000-0000-0000F3030000}"/>
    <cellStyle name="60% - Énfasis4 3 2 8" xfId="2368" xr:uid="{00000000-0005-0000-0000-0000F4030000}"/>
    <cellStyle name="60% - Énfasis4 3 2 9" xfId="2571" xr:uid="{00000000-0005-0000-0000-0000F5030000}"/>
    <cellStyle name="60% - Énfasis4 3 3" xfId="661" xr:uid="{00000000-0005-0000-0000-0000F6030000}"/>
    <cellStyle name="60% - Énfasis4 3 4" xfId="571" xr:uid="{00000000-0005-0000-0000-0000F7030000}"/>
    <cellStyle name="60% - Énfasis4 3 5" xfId="1688" xr:uid="{00000000-0005-0000-0000-0000F8030000}"/>
    <cellStyle name="60% - Énfasis4 3 6" xfId="1263" xr:uid="{00000000-0005-0000-0000-0000F9030000}"/>
    <cellStyle name="60% - Énfasis4 3 7" xfId="1923" xr:uid="{00000000-0005-0000-0000-0000FA030000}"/>
    <cellStyle name="60% - Énfasis4 3 8" xfId="2151" xr:uid="{00000000-0005-0000-0000-0000FB030000}"/>
    <cellStyle name="60% - Énfasis4 3 9" xfId="2371" xr:uid="{00000000-0005-0000-0000-0000FC030000}"/>
    <cellStyle name="60% - Énfasis4 4" xfId="124" xr:uid="{00000000-0005-0000-0000-0000FD030000}"/>
    <cellStyle name="60% - Énfasis4 5" xfId="125" xr:uid="{00000000-0005-0000-0000-0000FE030000}"/>
    <cellStyle name="60% - Énfasis4 6" xfId="126" xr:uid="{00000000-0005-0000-0000-0000FF030000}"/>
    <cellStyle name="60% - Énfasis4 7" xfId="655" xr:uid="{00000000-0005-0000-0000-000000040000}"/>
    <cellStyle name="60% - Énfasis4 8" xfId="582" xr:uid="{00000000-0005-0000-0000-000001040000}"/>
    <cellStyle name="60% - Énfasis4 9" xfId="1692" xr:uid="{00000000-0005-0000-0000-000002040000}"/>
    <cellStyle name="60% - Énfasis5 10" xfId="1241" xr:uid="{00000000-0005-0000-0000-000003040000}"/>
    <cellStyle name="60% - Énfasis5 11" xfId="1911" xr:uid="{00000000-0005-0000-0000-000004040000}"/>
    <cellStyle name="60% - Énfasis5 12" xfId="2139" xr:uid="{00000000-0005-0000-0000-000005040000}"/>
    <cellStyle name="60% - Énfasis5 13" xfId="2358" xr:uid="{00000000-0005-0000-0000-000006040000}"/>
    <cellStyle name="60% - Énfasis5 14" xfId="2562" xr:uid="{00000000-0005-0000-0000-000007040000}"/>
    <cellStyle name="60% - Énfasis5 15" xfId="2761" xr:uid="{00000000-0005-0000-0000-000008040000}"/>
    <cellStyle name="60% - Énfasis5 16" xfId="2954" xr:uid="{00000000-0005-0000-0000-000009040000}"/>
    <cellStyle name="60% - Énfasis5 2" xfId="127" xr:uid="{00000000-0005-0000-0000-00000A040000}"/>
    <cellStyle name="60% - Énfasis5 2 10" xfId="2561" xr:uid="{00000000-0005-0000-0000-00000B040000}"/>
    <cellStyle name="60% - Énfasis5 2 11" xfId="2760" xr:uid="{00000000-0005-0000-0000-00000C040000}"/>
    <cellStyle name="60% - Énfasis5 2 12" xfId="2953" xr:uid="{00000000-0005-0000-0000-00000D040000}"/>
    <cellStyle name="60% - Énfasis5 2 2" xfId="666" xr:uid="{00000000-0005-0000-0000-00000E040000}"/>
    <cellStyle name="60% - Énfasis5 2 2 10" xfId="2759" xr:uid="{00000000-0005-0000-0000-00000F040000}"/>
    <cellStyle name="60% - Énfasis5 2 2 11" xfId="2952" xr:uid="{00000000-0005-0000-0000-000010040000}"/>
    <cellStyle name="60% - Énfasis5 2 2 2" xfId="667" xr:uid="{00000000-0005-0000-0000-000011040000}"/>
    <cellStyle name="60% - Énfasis5 2 2 3" xfId="550" xr:uid="{00000000-0005-0000-0000-000012040000}"/>
    <cellStyle name="60% - Énfasis5 2 2 4" xfId="1680" xr:uid="{00000000-0005-0000-0000-000013040000}"/>
    <cellStyle name="60% - Énfasis5 2 2 5" xfId="1239" xr:uid="{00000000-0005-0000-0000-000014040000}"/>
    <cellStyle name="60% - Énfasis5 2 2 6" xfId="1909" xr:uid="{00000000-0005-0000-0000-000015040000}"/>
    <cellStyle name="60% - Énfasis5 2 2 7" xfId="2137" xr:uid="{00000000-0005-0000-0000-000016040000}"/>
    <cellStyle name="60% - Énfasis5 2 2 8" xfId="2356" xr:uid="{00000000-0005-0000-0000-000017040000}"/>
    <cellStyle name="60% - Énfasis5 2 2 9" xfId="2560" xr:uid="{00000000-0005-0000-0000-000018040000}"/>
    <cellStyle name="60% - Énfasis5 2 3" xfId="668" xr:uid="{00000000-0005-0000-0000-000019040000}"/>
    <cellStyle name="60% - Énfasis5 2 4" xfId="551" xr:uid="{00000000-0005-0000-0000-00001A040000}"/>
    <cellStyle name="60% - Énfasis5 2 5" xfId="1681" xr:uid="{00000000-0005-0000-0000-00001B040000}"/>
    <cellStyle name="60% - Énfasis5 2 6" xfId="1240" xr:uid="{00000000-0005-0000-0000-00001C040000}"/>
    <cellStyle name="60% - Énfasis5 2 7" xfId="1910" xr:uid="{00000000-0005-0000-0000-00001D040000}"/>
    <cellStyle name="60% - Énfasis5 2 8" xfId="2138" xr:uid="{00000000-0005-0000-0000-00001E040000}"/>
    <cellStyle name="60% - Énfasis5 2 9" xfId="2357" xr:uid="{00000000-0005-0000-0000-00001F040000}"/>
    <cellStyle name="60% - Énfasis5 3" xfId="128" xr:uid="{00000000-0005-0000-0000-000020040000}"/>
    <cellStyle name="60% - Énfasis5 3 10" xfId="2556" xr:uid="{00000000-0005-0000-0000-000021040000}"/>
    <cellStyle name="60% - Énfasis5 3 11" xfId="2756" xr:uid="{00000000-0005-0000-0000-000022040000}"/>
    <cellStyle name="60% - Énfasis5 3 12" xfId="2949" xr:uid="{00000000-0005-0000-0000-000023040000}"/>
    <cellStyle name="60% - Énfasis5 3 2" xfId="669" xr:uid="{00000000-0005-0000-0000-000024040000}"/>
    <cellStyle name="60% - Énfasis5 3 2 10" xfId="2752" xr:uid="{00000000-0005-0000-0000-000025040000}"/>
    <cellStyle name="60% - Énfasis5 3 2 11" xfId="2945" xr:uid="{00000000-0005-0000-0000-000026040000}"/>
    <cellStyle name="60% - Énfasis5 3 2 2" xfId="670" xr:uid="{00000000-0005-0000-0000-000027040000}"/>
    <cellStyle name="60% - Énfasis5 3 2 3" xfId="547" xr:uid="{00000000-0005-0000-0000-000028040000}"/>
    <cellStyle name="60% - Énfasis5 3 2 4" xfId="1677" xr:uid="{00000000-0005-0000-0000-000029040000}"/>
    <cellStyle name="60% - Énfasis5 3 2 5" xfId="1229" xr:uid="{00000000-0005-0000-0000-00002A040000}"/>
    <cellStyle name="60% - Énfasis5 3 2 6" xfId="1901" xr:uid="{00000000-0005-0000-0000-00002B040000}"/>
    <cellStyle name="60% - Énfasis5 3 2 7" xfId="2129" xr:uid="{00000000-0005-0000-0000-00002C040000}"/>
    <cellStyle name="60% - Énfasis5 3 2 8" xfId="2348" xr:uid="{00000000-0005-0000-0000-00002D040000}"/>
    <cellStyle name="60% - Énfasis5 3 2 9" xfId="2552" xr:uid="{00000000-0005-0000-0000-00002E040000}"/>
    <cellStyle name="60% - Énfasis5 3 3" xfId="671" xr:uid="{00000000-0005-0000-0000-00002F040000}"/>
    <cellStyle name="60% - Énfasis5 3 4" xfId="548" xr:uid="{00000000-0005-0000-0000-000030040000}"/>
    <cellStyle name="60% - Énfasis5 3 5" xfId="1678" xr:uid="{00000000-0005-0000-0000-000031040000}"/>
    <cellStyle name="60% - Énfasis5 3 6" xfId="1232" xr:uid="{00000000-0005-0000-0000-000032040000}"/>
    <cellStyle name="60% - Énfasis5 3 7" xfId="1905" xr:uid="{00000000-0005-0000-0000-000033040000}"/>
    <cellStyle name="60% - Énfasis5 3 8" xfId="2133" xr:uid="{00000000-0005-0000-0000-000034040000}"/>
    <cellStyle name="60% - Énfasis5 3 9" xfId="2352" xr:uid="{00000000-0005-0000-0000-000035040000}"/>
    <cellStyle name="60% - Énfasis5 4" xfId="129" xr:uid="{00000000-0005-0000-0000-000036040000}"/>
    <cellStyle name="60% - Énfasis5 5" xfId="130" xr:uid="{00000000-0005-0000-0000-000037040000}"/>
    <cellStyle name="60% - Énfasis5 6" xfId="131" xr:uid="{00000000-0005-0000-0000-000038040000}"/>
    <cellStyle name="60% - Énfasis5 7" xfId="665" xr:uid="{00000000-0005-0000-0000-000039040000}"/>
    <cellStyle name="60% - Énfasis5 8" xfId="552" xr:uid="{00000000-0005-0000-0000-00003A040000}"/>
    <cellStyle name="60% - Énfasis5 9" xfId="1682" xr:uid="{00000000-0005-0000-0000-00003B040000}"/>
    <cellStyle name="60% - Énfasis6 10" xfId="1081" xr:uid="{00000000-0005-0000-0000-00003C040000}"/>
    <cellStyle name="60% - Énfasis6 11" xfId="1865" xr:uid="{00000000-0005-0000-0000-00003D040000}"/>
    <cellStyle name="60% - Énfasis6 12" xfId="2096" xr:uid="{00000000-0005-0000-0000-00003E040000}"/>
    <cellStyle name="60% - Énfasis6 13" xfId="2314" xr:uid="{00000000-0005-0000-0000-00003F040000}"/>
    <cellStyle name="60% - Énfasis6 14" xfId="2519" xr:uid="{00000000-0005-0000-0000-000040040000}"/>
    <cellStyle name="60% - Énfasis6 15" xfId="2720" xr:uid="{00000000-0005-0000-0000-000041040000}"/>
    <cellStyle name="60% - Énfasis6 16" xfId="2913" xr:uid="{00000000-0005-0000-0000-000042040000}"/>
    <cellStyle name="60% - Énfasis6 2" xfId="132" xr:uid="{00000000-0005-0000-0000-000043040000}"/>
    <cellStyle name="60% - Énfasis6 2 10" xfId="2518" xr:uid="{00000000-0005-0000-0000-000044040000}"/>
    <cellStyle name="60% - Énfasis6 2 11" xfId="2719" xr:uid="{00000000-0005-0000-0000-000045040000}"/>
    <cellStyle name="60% - Énfasis6 2 12" xfId="2912" xr:uid="{00000000-0005-0000-0000-000046040000}"/>
    <cellStyle name="60% - Énfasis6 2 2" xfId="676" xr:uid="{00000000-0005-0000-0000-000047040000}"/>
    <cellStyle name="60% - Énfasis6 2 2 10" xfId="2718" xr:uid="{00000000-0005-0000-0000-000048040000}"/>
    <cellStyle name="60% - Énfasis6 2 2 11" xfId="2911" xr:uid="{00000000-0005-0000-0000-000049040000}"/>
    <cellStyle name="60% - Énfasis6 2 2 2" xfId="677" xr:uid="{00000000-0005-0000-0000-00004A040000}"/>
    <cellStyle name="60% - Énfasis6 2 2 3" xfId="540" xr:uid="{00000000-0005-0000-0000-00004B040000}"/>
    <cellStyle name="60% - Énfasis6 2 2 4" xfId="1665" xr:uid="{00000000-0005-0000-0000-00004C040000}"/>
    <cellStyle name="60% - Énfasis6 2 2 5" xfId="1071" xr:uid="{00000000-0005-0000-0000-00004D040000}"/>
    <cellStyle name="60% - Énfasis6 2 2 6" xfId="1863" xr:uid="{00000000-0005-0000-0000-00004E040000}"/>
    <cellStyle name="60% - Énfasis6 2 2 7" xfId="2094" xr:uid="{00000000-0005-0000-0000-00004F040000}"/>
    <cellStyle name="60% - Énfasis6 2 2 8" xfId="2312" xr:uid="{00000000-0005-0000-0000-000050040000}"/>
    <cellStyle name="60% - Énfasis6 2 2 9" xfId="2517" xr:uid="{00000000-0005-0000-0000-000051040000}"/>
    <cellStyle name="60% - Énfasis6 2 3" xfId="678" xr:uid="{00000000-0005-0000-0000-000052040000}"/>
    <cellStyle name="60% - Énfasis6 2 4" xfId="541" xr:uid="{00000000-0005-0000-0000-000053040000}"/>
    <cellStyle name="60% - Énfasis6 2 5" xfId="1666" xr:uid="{00000000-0005-0000-0000-000054040000}"/>
    <cellStyle name="60% - Énfasis6 2 6" xfId="1078" xr:uid="{00000000-0005-0000-0000-000055040000}"/>
    <cellStyle name="60% - Énfasis6 2 7" xfId="1864" xr:uid="{00000000-0005-0000-0000-000056040000}"/>
    <cellStyle name="60% - Énfasis6 2 8" xfId="2095" xr:uid="{00000000-0005-0000-0000-000057040000}"/>
    <cellStyle name="60% - Énfasis6 2 9" xfId="2313" xr:uid="{00000000-0005-0000-0000-000058040000}"/>
    <cellStyle name="60% - Énfasis6 3" xfId="133" xr:uid="{00000000-0005-0000-0000-000059040000}"/>
    <cellStyle name="60% - Énfasis6 3 10" xfId="2510" xr:uid="{00000000-0005-0000-0000-00005A040000}"/>
    <cellStyle name="60% - Énfasis6 3 11" xfId="2711" xr:uid="{00000000-0005-0000-0000-00005B040000}"/>
    <cellStyle name="60% - Énfasis6 3 12" xfId="2904" xr:uid="{00000000-0005-0000-0000-00005C040000}"/>
    <cellStyle name="60% - Énfasis6 3 2" xfId="679" xr:uid="{00000000-0005-0000-0000-00005D040000}"/>
    <cellStyle name="60% - Énfasis6 3 2 10" xfId="2710" xr:uid="{00000000-0005-0000-0000-00005E040000}"/>
    <cellStyle name="60% - Énfasis6 3 2 11" xfId="2903" xr:uid="{00000000-0005-0000-0000-00005F040000}"/>
    <cellStyle name="60% - Énfasis6 3 2 2" xfId="680" xr:uid="{00000000-0005-0000-0000-000060040000}"/>
    <cellStyle name="60% - Énfasis6 3 2 3" xfId="530" xr:uid="{00000000-0005-0000-0000-000061040000}"/>
    <cellStyle name="60% - Énfasis6 3 2 4" xfId="1662" xr:uid="{00000000-0005-0000-0000-000062040000}"/>
    <cellStyle name="60% - Énfasis6 3 2 5" xfId="1033" xr:uid="{00000000-0005-0000-0000-000063040000}"/>
    <cellStyle name="60% - Énfasis6 3 2 6" xfId="1855" xr:uid="{00000000-0005-0000-0000-000064040000}"/>
    <cellStyle name="60% - Énfasis6 3 2 7" xfId="2086" xr:uid="{00000000-0005-0000-0000-000065040000}"/>
    <cellStyle name="60% - Énfasis6 3 2 8" xfId="2304" xr:uid="{00000000-0005-0000-0000-000066040000}"/>
    <cellStyle name="60% - Énfasis6 3 2 9" xfId="2509" xr:uid="{00000000-0005-0000-0000-000067040000}"/>
    <cellStyle name="60% - Énfasis6 3 3" xfId="681" xr:uid="{00000000-0005-0000-0000-000068040000}"/>
    <cellStyle name="60% - Énfasis6 3 4" xfId="531" xr:uid="{00000000-0005-0000-0000-000069040000}"/>
    <cellStyle name="60% - Énfasis6 3 5" xfId="1663" xr:uid="{00000000-0005-0000-0000-00006A040000}"/>
    <cellStyle name="60% - Énfasis6 3 6" xfId="1034" xr:uid="{00000000-0005-0000-0000-00006B040000}"/>
    <cellStyle name="60% - Énfasis6 3 7" xfId="1856" xr:uid="{00000000-0005-0000-0000-00006C040000}"/>
    <cellStyle name="60% - Énfasis6 3 8" xfId="2087" xr:uid="{00000000-0005-0000-0000-00006D040000}"/>
    <cellStyle name="60% - Énfasis6 3 9" xfId="2305" xr:uid="{00000000-0005-0000-0000-00006E040000}"/>
    <cellStyle name="60% - Énfasis6 4" xfId="134" xr:uid="{00000000-0005-0000-0000-00006F040000}"/>
    <cellStyle name="60% - Énfasis6 5" xfId="135" xr:uid="{00000000-0005-0000-0000-000070040000}"/>
    <cellStyle name="60% - Énfasis6 6" xfId="136" xr:uid="{00000000-0005-0000-0000-000071040000}"/>
    <cellStyle name="60% - Énfasis6 7" xfId="675" xr:uid="{00000000-0005-0000-0000-000072040000}"/>
    <cellStyle name="60% - Énfasis6 8" xfId="542" xr:uid="{00000000-0005-0000-0000-000073040000}"/>
    <cellStyle name="60% - Énfasis6 9" xfId="1667" xr:uid="{00000000-0005-0000-0000-000074040000}"/>
    <cellStyle name="Accent1" xfId="137" xr:uid="{00000000-0005-0000-0000-000075040000}"/>
    <cellStyle name="Accent1 - 20%" xfId="3382" xr:uid="{00000000-0005-0000-0000-000076040000}"/>
    <cellStyle name="Accent1 - 40%" xfId="3383" xr:uid="{00000000-0005-0000-0000-000077040000}"/>
    <cellStyle name="Accent1 - 60%" xfId="3384" xr:uid="{00000000-0005-0000-0000-000078040000}"/>
    <cellStyle name="Accent1_201003 Consolidación Brasil en cuenta homologada" xfId="3385" xr:uid="{00000000-0005-0000-0000-000079040000}"/>
    <cellStyle name="Accent2" xfId="138" xr:uid="{00000000-0005-0000-0000-00007A040000}"/>
    <cellStyle name="Accent2 - 20%" xfId="3386" xr:uid="{00000000-0005-0000-0000-00007B040000}"/>
    <cellStyle name="Accent2 - 40%" xfId="3387" xr:uid="{00000000-0005-0000-0000-00007C040000}"/>
    <cellStyle name="Accent2 - 60%" xfId="3388" xr:uid="{00000000-0005-0000-0000-00007D040000}"/>
    <cellStyle name="Accent2_201003 Consolidación Brasil en cuenta homologada" xfId="3389" xr:uid="{00000000-0005-0000-0000-00007E040000}"/>
    <cellStyle name="Accent3" xfId="139" xr:uid="{00000000-0005-0000-0000-00007F040000}"/>
    <cellStyle name="Accent3 - 20%" xfId="3390" xr:uid="{00000000-0005-0000-0000-000080040000}"/>
    <cellStyle name="Accent3 - 40%" xfId="3391" xr:uid="{00000000-0005-0000-0000-000081040000}"/>
    <cellStyle name="Accent3 - 60%" xfId="3392" xr:uid="{00000000-0005-0000-0000-000082040000}"/>
    <cellStyle name="Accent3_201003 Consolidación Brasil en cuenta homologada" xfId="3393" xr:uid="{00000000-0005-0000-0000-000083040000}"/>
    <cellStyle name="Accent4" xfId="140" xr:uid="{00000000-0005-0000-0000-000084040000}"/>
    <cellStyle name="Accent4 - 20%" xfId="3394" xr:uid="{00000000-0005-0000-0000-000085040000}"/>
    <cellStyle name="Accent4 - 40%" xfId="3395" xr:uid="{00000000-0005-0000-0000-000086040000}"/>
    <cellStyle name="Accent4 - 60%" xfId="3396" xr:uid="{00000000-0005-0000-0000-000087040000}"/>
    <cellStyle name="Accent4_201003 Consolidación Brasil en cuenta homologada" xfId="3397" xr:uid="{00000000-0005-0000-0000-000088040000}"/>
    <cellStyle name="Accent5" xfId="141" xr:uid="{00000000-0005-0000-0000-000089040000}"/>
    <cellStyle name="Accent5 - 20%" xfId="3398" xr:uid="{00000000-0005-0000-0000-00008A040000}"/>
    <cellStyle name="Accent5 - 40%" xfId="3399" xr:uid="{00000000-0005-0000-0000-00008B040000}"/>
    <cellStyle name="Accent5 - 60%" xfId="3400" xr:uid="{00000000-0005-0000-0000-00008C040000}"/>
    <cellStyle name="Accent5_201003 Consolidación Brasil en cuenta homologada" xfId="3401" xr:uid="{00000000-0005-0000-0000-00008D040000}"/>
    <cellStyle name="Accent6" xfId="142" xr:uid="{00000000-0005-0000-0000-00008E040000}"/>
    <cellStyle name="Accent6 - 20%" xfId="3402" xr:uid="{00000000-0005-0000-0000-00008F040000}"/>
    <cellStyle name="Accent6 - 40%" xfId="3403" xr:uid="{00000000-0005-0000-0000-000090040000}"/>
    <cellStyle name="Accent6 - 60%" xfId="3404" xr:uid="{00000000-0005-0000-0000-000091040000}"/>
    <cellStyle name="Accent6_201003 Consolidación Brasil en cuenta homologada" xfId="3405" xr:uid="{00000000-0005-0000-0000-000092040000}"/>
    <cellStyle name="AFE" xfId="143" xr:uid="{00000000-0005-0000-0000-000093040000}"/>
    <cellStyle name="Akcent 1" xfId="144" xr:uid="{00000000-0005-0000-0000-000094040000}"/>
    <cellStyle name="Akcent 2" xfId="145" xr:uid="{00000000-0005-0000-0000-000095040000}"/>
    <cellStyle name="Akcent 3" xfId="146" xr:uid="{00000000-0005-0000-0000-000096040000}"/>
    <cellStyle name="Akcent 4" xfId="147" xr:uid="{00000000-0005-0000-0000-000097040000}"/>
    <cellStyle name="Akcent 5" xfId="148" xr:uid="{00000000-0005-0000-0000-000098040000}"/>
    <cellStyle name="Akcent 6" xfId="149" xr:uid="{00000000-0005-0000-0000-000099040000}"/>
    <cellStyle name="argen" xfId="150" xr:uid="{00000000-0005-0000-0000-00009A040000}"/>
    <cellStyle name="args.style" xfId="151" xr:uid="{00000000-0005-0000-0000-00009B040000}"/>
    <cellStyle name="Availability" xfId="3406" xr:uid="{00000000-0005-0000-0000-00009C040000}"/>
    <cellStyle name="Bad" xfId="152" xr:uid="{00000000-0005-0000-0000-00009D040000}"/>
    <cellStyle name="Bancos" xfId="696" xr:uid="{00000000-0005-0000-0000-00009E040000}"/>
    <cellStyle name="Banner" xfId="3407" xr:uid="{00000000-0005-0000-0000-00009F040000}"/>
    <cellStyle name="Bom" xfId="3408" xr:uid="{00000000-0005-0000-0000-0000A0040000}"/>
    <cellStyle name="bstitutes]_x000d__x000a_; The following mappings take Word for MS-DOS names, PostScript names, and TrueType_x000d__x000a_; names into account" xfId="153" xr:uid="{00000000-0005-0000-0000-0000A1040000}"/>
    <cellStyle name="Buena 10" xfId="868" xr:uid="{00000000-0005-0000-0000-0000A2040000}"/>
    <cellStyle name="Buena 11" xfId="1799" xr:uid="{00000000-0005-0000-0000-0000A3040000}"/>
    <cellStyle name="Buena 12" xfId="2035" xr:uid="{00000000-0005-0000-0000-0000A4040000}"/>
    <cellStyle name="Buena 13" xfId="2254" xr:uid="{00000000-0005-0000-0000-0000A5040000}"/>
    <cellStyle name="Buena 14" xfId="2466" xr:uid="{00000000-0005-0000-0000-0000A6040000}"/>
    <cellStyle name="Buena 15" xfId="2668" xr:uid="{00000000-0005-0000-0000-0000A7040000}"/>
    <cellStyle name="Buena 16" xfId="2861" xr:uid="{00000000-0005-0000-0000-0000A8040000}"/>
    <cellStyle name="Buena 2" xfId="154" xr:uid="{00000000-0005-0000-0000-0000A9040000}"/>
    <cellStyle name="Buena 2 10" xfId="2465" xr:uid="{00000000-0005-0000-0000-0000AA040000}"/>
    <cellStyle name="Buena 2 11" xfId="2667" xr:uid="{00000000-0005-0000-0000-0000AB040000}"/>
    <cellStyle name="Buena 2 12" xfId="2860" xr:uid="{00000000-0005-0000-0000-0000AC040000}"/>
    <cellStyle name="Buena 2 2" xfId="698" xr:uid="{00000000-0005-0000-0000-0000AD040000}"/>
    <cellStyle name="Buena 2 2 10" xfId="2666" xr:uid="{00000000-0005-0000-0000-0000AE040000}"/>
    <cellStyle name="Buena 2 2 11" xfId="2859" xr:uid="{00000000-0005-0000-0000-0000AF040000}"/>
    <cellStyle name="Buena 2 2 2" xfId="699" xr:uid="{00000000-0005-0000-0000-0000B0040000}"/>
    <cellStyle name="Buena 2 2 3" xfId="474" xr:uid="{00000000-0005-0000-0000-0000B1040000}"/>
    <cellStyle name="Buena 2 2 4" xfId="1630" xr:uid="{00000000-0005-0000-0000-0000B2040000}"/>
    <cellStyle name="Buena 2 2 5" xfId="859" xr:uid="{00000000-0005-0000-0000-0000B3040000}"/>
    <cellStyle name="Buena 2 2 6" xfId="1797" xr:uid="{00000000-0005-0000-0000-0000B4040000}"/>
    <cellStyle name="Buena 2 2 7" xfId="2033" xr:uid="{00000000-0005-0000-0000-0000B5040000}"/>
    <cellStyle name="Buena 2 2 8" xfId="2252" xr:uid="{00000000-0005-0000-0000-0000B6040000}"/>
    <cellStyle name="Buena 2 2 9" xfId="2464" xr:uid="{00000000-0005-0000-0000-0000B7040000}"/>
    <cellStyle name="Buena 2 3" xfId="700" xr:uid="{00000000-0005-0000-0000-0000B8040000}"/>
    <cellStyle name="Buena 2 4" xfId="475" xr:uid="{00000000-0005-0000-0000-0000B9040000}"/>
    <cellStyle name="Buena 2 5" xfId="1631" xr:uid="{00000000-0005-0000-0000-0000BA040000}"/>
    <cellStyle name="Buena 2 6" xfId="867" xr:uid="{00000000-0005-0000-0000-0000BB040000}"/>
    <cellStyle name="Buena 2 7" xfId="1798" xr:uid="{00000000-0005-0000-0000-0000BC040000}"/>
    <cellStyle name="Buena 2 8" xfId="2034" xr:uid="{00000000-0005-0000-0000-0000BD040000}"/>
    <cellStyle name="Buena 2 9" xfId="2253" xr:uid="{00000000-0005-0000-0000-0000BE040000}"/>
    <cellStyle name="Buena 3" xfId="155" xr:uid="{00000000-0005-0000-0000-0000BF040000}"/>
    <cellStyle name="Buena 3 10" xfId="2459" xr:uid="{00000000-0005-0000-0000-0000C0040000}"/>
    <cellStyle name="Buena 3 11" xfId="2662" xr:uid="{00000000-0005-0000-0000-0000C1040000}"/>
    <cellStyle name="Buena 3 12" xfId="2855" xr:uid="{00000000-0005-0000-0000-0000C2040000}"/>
    <cellStyle name="Buena 3 2" xfId="701" xr:uid="{00000000-0005-0000-0000-0000C3040000}"/>
    <cellStyle name="Buena 3 2 10" xfId="2658" xr:uid="{00000000-0005-0000-0000-0000C4040000}"/>
    <cellStyle name="Buena 3 2 11" xfId="2851" xr:uid="{00000000-0005-0000-0000-0000C5040000}"/>
    <cellStyle name="Buena 3 2 2" xfId="702" xr:uid="{00000000-0005-0000-0000-0000C6040000}"/>
    <cellStyle name="Buena 3 2 3" xfId="471" xr:uid="{00000000-0005-0000-0000-0000C7040000}"/>
    <cellStyle name="Buena 3 2 4" xfId="1627" xr:uid="{00000000-0005-0000-0000-0000C8040000}"/>
    <cellStyle name="Buena 3 2 5" xfId="837" xr:uid="{00000000-0005-0000-0000-0000C9040000}"/>
    <cellStyle name="Buena 3 2 6" xfId="1788" xr:uid="{00000000-0005-0000-0000-0000CA040000}"/>
    <cellStyle name="Buena 3 2 7" xfId="2024" xr:uid="{00000000-0005-0000-0000-0000CB040000}"/>
    <cellStyle name="Buena 3 2 8" xfId="2243" xr:uid="{00000000-0005-0000-0000-0000CC040000}"/>
    <cellStyle name="Buena 3 2 9" xfId="2455" xr:uid="{00000000-0005-0000-0000-0000CD040000}"/>
    <cellStyle name="Buena 3 3" xfId="703" xr:uid="{00000000-0005-0000-0000-0000CE040000}"/>
    <cellStyle name="Buena 3 4" xfId="472" xr:uid="{00000000-0005-0000-0000-0000CF040000}"/>
    <cellStyle name="Buena 3 5" xfId="1628" xr:uid="{00000000-0005-0000-0000-0000D0040000}"/>
    <cellStyle name="Buena 3 6" xfId="847" xr:uid="{00000000-0005-0000-0000-0000D1040000}"/>
    <cellStyle name="Buena 3 7" xfId="1792" xr:uid="{00000000-0005-0000-0000-0000D2040000}"/>
    <cellStyle name="Buena 3 8" xfId="2028" xr:uid="{00000000-0005-0000-0000-0000D3040000}"/>
    <cellStyle name="Buena 3 9" xfId="2247" xr:uid="{00000000-0005-0000-0000-0000D4040000}"/>
    <cellStyle name="Buena 4" xfId="156" xr:uid="{00000000-0005-0000-0000-0000D5040000}"/>
    <cellStyle name="Buena 5" xfId="157" xr:uid="{00000000-0005-0000-0000-0000D6040000}"/>
    <cellStyle name="Buena 6" xfId="158" xr:uid="{00000000-0005-0000-0000-0000D7040000}"/>
    <cellStyle name="Buena 7" xfId="697" xr:uid="{00000000-0005-0000-0000-0000D8040000}"/>
    <cellStyle name="Buena 8" xfId="476" xr:uid="{00000000-0005-0000-0000-0000D9040000}"/>
    <cellStyle name="Buena 9" xfId="1632" xr:uid="{00000000-0005-0000-0000-0000DA040000}"/>
    <cellStyle name="Cabecera 1" xfId="159" xr:uid="{00000000-0005-0000-0000-0000DB040000}"/>
    <cellStyle name="Cabecera 1 10" xfId="2442" xr:uid="{00000000-0005-0000-0000-0000DC040000}"/>
    <cellStyle name="Cabecera 1 11" xfId="2646" xr:uid="{00000000-0005-0000-0000-0000DD040000}"/>
    <cellStyle name="Cabecera 1 12" xfId="2839" xr:uid="{00000000-0005-0000-0000-0000DE040000}"/>
    <cellStyle name="Cabecera 1 2" xfId="707" xr:uid="{00000000-0005-0000-0000-0000DF040000}"/>
    <cellStyle name="Cabecera 1 3" xfId="709" xr:uid="{00000000-0005-0000-0000-0000E0040000}"/>
    <cellStyle name="Cabecera 1 4" xfId="1323" xr:uid="{00000000-0005-0000-0000-0000E1040000}"/>
    <cellStyle name="Cabecera 1 5" xfId="1621" xr:uid="{00000000-0005-0000-0000-0000E2040000}"/>
    <cellStyle name="Cabecera 1 6" xfId="787" xr:uid="{00000000-0005-0000-0000-0000E3040000}"/>
    <cellStyle name="Cabecera 1 7" xfId="1772" xr:uid="{00000000-0005-0000-0000-0000E4040000}"/>
    <cellStyle name="Cabecera 1 8" xfId="2009" xr:uid="{00000000-0005-0000-0000-0000E5040000}"/>
    <cellStyle name="Cabecera 1 9" xfId="2228" xr:uid="{00000000-0005-0000-0000-0000E6040000}"/>
    <cellStyle name="Cabecera 2" xfId="160" xr:uid="{00000000-0005-0000-0000-0000E7040000}"/>
    <cellStyle name="Cabecera 2 10" xfId="2435" xr:uid="{00000000-0005-0000-0000-0000E8040000}"/>
    <cellStyle name="Cabecera 2 11" xfId="2639" xr:uid="{00000000-0005-0000-0000-0000E9040000}"/>
    <cellStyle name="Cabecera 2 12" xfId="2832" xr:uid="{00000000-0005-0000-0000-0000EA040000}"/>
    <cellStyle name="Cabecera 2 2" xfId="710" xr:uid="{00000000-0005-0000-0000-0000EB040000}"/>
    <cellStyle name="Cabecera 2 3" xfId="712" xr:uid="{00000000-0005-0000-0000-0000EC040000}"/>
    <cellStyle name="Cabecera 2 4" xfId="1326" xr:uid="{00000000-0005-0000-0000-0000ED040000}"/>
    <cellStyle name="Cabecera 2 5" xfId="1617" xr:uid="{00000000-0005-0000-0000-0000EE040000}"/>
    <cellStyle name="Cabecera 2 6" xfId="749" xr:uid="{00000000-0005-0000-0000-0000EF040000}"/>
    <cellStyle name="Cabecera 2 7" xfId="1763" xr:uid="{00000000-0005-0000-0000-0000F0040000}"/>
    <cellStyle name="Cabecera 2 8" xfId="2000" xr:uid="{00000000-0005-0000-0000-0000F1040000}"/>
    <cellStyle name="Cabecera 2 9" xfId="2221" xr:uid="{00000000-0005-0000-0000-0000F2040000}"/>
    <cellStyle name="Calc Currency (0)" xfId="161" xr:uid="{00000000-0005-0000-0000-0000F3040000}"/>
    <cellStyle name="Calc Currency (0) 10" xfId="2632" xr:uid="{00000000-0005-0000-0000-0000F4040000}"/>
    <cellStyle name="Calc Currency (0) 11" xfId="2826" xr:uid="{00000000-0005-0000-0000-0000F5040000}"/>
    <cellStyle name="Calc Currency (0) 2" xfId="713" xr:uid="{00000000-0005-0000-0000-0000F6040000}"/>
    <cellStyle name="Calc Currency (0) 3" xfId="1329" xr:uid="{00000000-0005-0000-0000-0000F7040000}"/>
    <cellStyle name="Calc Currency (0) 4" xfId="1614" xr:uid="{00000000-0005-0000-0000-0000F8040000}"/>
    <cellStyle name="Calc Currency (0) 5" xfId="729" xr:uid="{00000000-0005-0000-0000-0000F9040000}"/>
    <cellStyle name="Calc Currency (0) 6" xfId="1755" xr:uid="{00000000-0005-0000-0000-0000FA040000}"/>
    <cellStyle name="Calc Currency (0) 7" xfId="1992" xr:uid="{00000000-0005-0000-0000-0000FB040000}"/>
    <cellStyle name="Calc Currency (0) 8" xfId="2214" xr:uid="{00000000-0005-0000-0000-0000FC040000}"/>
    <cellStyle name="Calc Currency (0) 9" xfId="2428" xr:uid="{00000000-0005-0000-0000-0000FD040000}"/>
    <cellStyle name="Calc Currency (2)" xfId="714" xr:uid="{00000000-0005-0000-0000-0000FE040000}"/>
    <cellStyle name="Calc Percent (0)" xfId="715" xr:uid="{00000000-0005-0000-0000-0000FF040000}"/>
    <cellStyle name="Calc Percent (1)" xfId="716" xr:uid="{00000000-0005-0000-0000-000000050000}"/>
    <cellStyle name="Calc Percent (2)" xfId="717" xr:uid="{00000000-0005-0000-0000-000001050000}"/>
    <cellStyle name="Calc Units (0)" xfId="718" xr:uid="{00000000-0005-0000-0000-000002050000}"/>
    <cellStyle name="Calc Units (1)" xfId="719" xr:uid="{00000000-0005-0000-0000-000003050000}"/>
    <cellStyle name="Calc Units (2)" xfId="720" xr:uid="{00000000-0005-0000-0000-000004050000}"/>
    <cellStyle name="Calculation" xfId="162" xr:uid="{00000000-0005-0000-0000-000005050000}"/>
    <cellStyle name="Cálculo 10" xfId="686" xr:uid="{00000000-0005-0000-0000-000006050000}"/>
    <cellStyle name="Cálculo 11" xfId="1735" xr:uid="{00000000-0005-0000-0000-000007050000}"/>
    <cellStyle name="Cálculo 12" xfId="1972" xr:uid="{00000000-0005-0000-0000-000008050000}"/>
    <cellStyle name="Cálculo 13" xfId="2196" xr:uid="{00000000-0005-0000-0000-000009050000}"/>
    <cellStyle name="Cálculo 14" xfId="2412" xr:uid="{00000000-0005-0000-0000-00000A050000}"/>
    <cellStyle name="Cálculo 15" xfId="2617" xr:uid="{00000000-0005-0000-0000-00000B050000}"/>
    <cellStyle name="Cálculo 16" xfId="2811" xr:uid="{00000000-0005-0000-0000-00000C050000}"/>
    <cellStyle name="Cálculo 2" xfId="163" xr:uid="{00000000-0005-0000-0000-00000D050000}"/>
    <cellStyle name="Cálculo 2 10" xfId="2411" xr:uid="{00000000-0005-0000-0000-00000E050000}"/>
    <cellStyle name="Cálculo 2 11" xfId="2616" xr:uid="{00000000-0005-0000-0000-00000F050000}"/>
    <cellStyle name="Cálculo 2 12" xfId="2810" xr:uid="{00000000-0005-0000-0000-000010050000}"/>
    <cellStyle name="Cálculo 2 2" xfId="723" xr:uid="{00000000-0005-0000-0000-000011050000}"/>
    <cellStyle name="Cálculo 2 2 10" xfId="2613" xr:uid="{00000000-0005-0000-0000-000012050000}"/>
    <cellStyle name="Cálculo 2 2 11" xfId="2807" xr:uid="{00000000-0005-0000-0000-000013050000}"/>
    <cellStyle name="Cálculo 2 2 2" xfId="724" xr:uid="{00000000-0005-0000-0000-000014050000}"/>
    <cellStyle name="Cálculo 2 2 3" xfId="1340" xr:uid="{00000000-0005-0000-0000-000015050000}"/>
    <cellStyle name="Cálculo 2 2 4" xfId="1601" xr:uid="{00000000-0005-0000-0000-000016050000}"/>
    <cellStyle name="Cálculo 2 2 5" xfId="682" xr:uid="{00000000-0005-0000-0000-000017050000}"/>
    <cellStyle name="Cálculo 2 2 6" xfId="1731" xr:uid="{00000000-0005-0000-0000-000018050000}"/>
    <cellStyle name="Cálculo 2 2 7" xfId="1968" xr:uid="{00000000-0005-0000-0000-000019050000}"/>
    <cellStyle name="Cálculo 2 2 8" xfId="2192" xr:uid="{00000000-0005-0000-0000-00001A050000}"/>
    <cellStyle name="Cálculo 2 2 9" xfId="2408" xr:uid="{00000000-0005-0000-0000-00001B050000}"/>
    <cellStyle name="Cálculo 2 3" xfId="725" xr:uid="{00000000-0005-0000-0000-00001C050000}"/>
    <cellStyle name="Cálculo 2 4" xfId="1339" xr:uid="{00000000-0005-0000-0000-00001D050000}"/>
    <cellStyle name="Cálculo 2 5" xfId="1604" xr:uid="{00000000-0005-0000-0000-00001E050000}"/>
    <cellStyle name="Cálculo 2 6" xfId="685" xr:uid="{00000000-0005-0000-0000-00001F050000}"/>
    <cellStyle name="Cálculo 2 7" xfId="1734" xr:uid="{00000000-0005-0000-0000-000020050000}"/>
    <cellStyle name="Cálculo 2 8" xfId="1971" xr:uid="{00000000-0005-0000-0000-000021050000}"/>
    <cellStyle name="Cálculo 2 9" xfId="2195" xr:uid="{00000000-0005-0000-0000-000022050000}"/>
    <cellStyle name="Cálculo 3" xfId="164" xr:uid="{00000000-0005-0000-0000-000023050000}"/>
    <cellStyle name="Cálculo 3 10" xfId="2407" xr:uid="{00000000-0005-0000-0000-000024050000}"/>
    <cellStyle name="Cálculo 3 11" xfId="2611" xr:uid="{00000000-0005-0000-0000-000025050000}"/>
    <cellStyle name="Cálculo 3 12" xfId="2806" xr:uid="{00000000-0005-0000-0000-000026050000}"/>
    <cellStyle name="Cálculo 3 2" xfId="726" xr:uid="{00000000-0005-0000-0000-000027050000}"/>
    <cellStyle name="Cálculo 3 2 10" xfId="2610" xr:uid="{00000000-0005-0000-0000-000028050000}"/>
    <cellStyle name="Cálculo 3 2 11" xfId="2805" xr:uid="{00000000-0005-0000-0000-000029050000}"/>
    <cellStyle name="Cálculo 3 2 2" xfId="727" xr:uid="{00000000-0005-0000-0000-00002A050000}"/>
    <cellStyle name="Cálculo 3 2 3" xfId="1343" xr:uid="{00000000-0005-0000-0000-00002B050000}"/>
    <cellStyle name="Cálculo 3 2 4" xfId="1598" xr:uid="{00000000-0005-0000-0000-00002C050000}"/>
    <cellStyle name="Cálculo 3 2 5" xfId="672" xr:uid="{00000000-0005-0000-0000-00002D050000}"/>
    <cellStyle name="Cálculo 3 2 6" xfId="1728" xr:uid="{00000000-0005-0000-0000-00002E050000}"/>
    <cellStyle name="Cálculo 3 2 7" xfId="1966" xr:uid="{00000000-0005-0000-0000-00002F050000}"/>
    <cellStyle name="Cálculo 3 2 8" xfId="2190" xr:uid="{00000000-0005-0000-0000-000030050000}"/>
    <cellStyle name="Cálculo 3 2 9" xfId="2406" xr:uid="{00000000-0005-0000-0000-000031050000}"/>
    <cellStyle name="Cálculo 3 3" xfId="728" xr:uid="{00000000-0005-0000-0000-000032050000}"/>
    <cellStyle name="Cálculo 3 4" xfId="1342" xr:uid="{00000000-0005-0000-0000-000033050000}"/>
    <cellStyle name="Cálculo 3 5" xfId="1599" xr:uid="{00000000-0005-0000-0000-000034050000}"/>
    <cellStyle name="Cálculo 3 6" xfId="673" xr:uid="{00000000-0005-0000-0000-000035050000}"/>
    <cellStyle name="Cálculo 3 7" xfId="1729" xr:uid="{00000000-0005-0000-0000-000036050000}"/>
    <cellStyle name="Cálculo 3 8" xfId="1967" xr:uid="{00000000-0005-0000-0000-000037050000}"/>
    <cellStyle name="Cálculo 3 9" xfId="2191" xr:uid="{00000000-0005-0000-0000-000038050000}"/>
    <cellStyle name="Cálculo 4" xfId="165" xr:uid="{00000000-0005-0000-0000-000039050000}"/>
    <cellStyle name="Cálculo 5" xfId="166" xr:uid="{00000000-0005-0000-0000-00003A050000}"/>
    <cellStyle name="Cálculo 6" xfId="167" xr:uid="{00000000-0005-0000-0000-00003B050000}"/>
    <cellStyle name="Cálculo 7" xfId="722" xr:uid="{00000000-0005-0000-0000-00003C050000}"/>
    <cellStyle name="Cálculo 8" xfId="1338" xr:uid="{00000000-0005-0000-0000-00003D050000}"/>
    <cellStyle name="Cálculo 9" xfId="1605" xr:uid="{00000000-0005-0000-0000-00003E050000}"/>
    <cellStyle name="Celda de comprobación 10" xfId="634" xr:uid="{00000000-0005-0000-0000-00003F050000}"/>
    <cellStyle name="Celda de comprobación 11" xfId="1718" xr:uid="{00000000-0005-0000-0000-000040050000}"/>
    <cellStyle name="Celda de comprobación 12" xfId="1957" xr:uid="{00000000-0005-0000-0000-000041050000}"/>
    <cellStyle name="Celda de comprobación 13" xfId="2181" xr:uid="{00000000-0005-0000-0000-000042050000}"/>
    <cellStyle name="Celda de comprobación 14" xfId="2400" xr:uid="{00000000-0005-0000-0000-000043050000}"/>
    <cellStyle name="Celda de comprobación 15" xfId="2603" xr:uid="{00000000-0005-0000-0000-000044050000}"/>
    <cellStyle name="Celda de comprobación 16" xfId="2799" xr:uid="{00000000-0005-0000-0000-000045050000}"/>
    <cellStyle name="Celda de comprobación 2" xfId="168" xr:uid="{00000000-0005-0000-0000-000046050000}"/>
    <cellStyle name="Celda de comprobación 2 10" xfId="2399" xr:uid="{00000000-0005-0000-0000-000047050000}"/>
    <cellStyle name="Celda de comprobación 2 11" xfId="2602" xr:uid="{00000000-0005-0000-0000-000048050000}"/>
    <cellStyle name="Celda de comprobación 2 12" xfId="2798" xr:uid="{00000000-0005-0000-0000-000049050000}"/>
    <cellStyle name="Celda de comprobación 2 2" xfId="733" xr:uid="{00000000-0005-0000-0000-00004A050000}"/>
    <cellStyle name="Celda de comprobación 2 2 10" xfId="2601" xr:uid="{00000000-0005-0000-0000-00004B050000}"/>
    <cellStyle name="Celda de comprobación 2 2 11" xfId="2797" xr:uid="{00000000-0005-0000-0000-00004C050000}"/>
    <cellStyle name="Celda de comprobación 2 2 2" xfId="734" xr:uid="{00000000-0005-0000-0000-00004D050000}"/>
    <cellStyle name="Celda de comprobación 2 2 3" xfId="1350" xr:uid="{00000000-0005-0000-0000-00004E050000}"/>
    <cellStyle name="Celda de comprobación 2 2 4" xfId="1591" xr:uid="{00000000-0005-0000-0000-00004F050000}"/>
    <cellStyle name="Celda de comprobación 2 2 5" xfId="632" xr:uid="{00000000-0005-0000-0000-000050050000}"/>
    <cellStyle name="Celda de comprobación 2 2 6" xfId="1716" xr:uid="{00000000-0005-0000-0000-000051050000}"/>
    <cellStyle name="Celda de comprobación 2 2 7" xfId="1955" xr:uid="{00000000-0005-0000-0000-000052050000}"/>
    <cellStyle name="Celda de comprobación 2 2 8" xfId="2179" xr:uid="{00000000-0005-0000-0000-000053050000}"/>
    <cellStyle name="Celda de comprobación 2 2 9" xfId="2398" xr:uid="{00000000-0005-0000-0000-000054050000}"/>
    <cellStyle name="Celda de comprobación 2 3" xfId="735" xr:uid="{00000000-0005-0000-0000-000055050000}"/>
    <cellStyle name="Celda de comprobación 2 4" xfId="1349" xr:uid="{00000000-0005-0000-0000-000056050000}"/>
    <cellStyle name="Celda de comprobación 2 5" xfId="1592" xr:uid="{00000000-0005-0000-0000-000057050000}"/>
    <cellStyle name="Celda de comprobación 2 6" xfId="633" xr:uid="{00000000-0005-0000-0000-000058050000}"/>
    <cellStyle name="Celda de comprobación 2 7" xfId="1717" xr:uid="{00000000-0005-0000-0000-000059050000}"/>
    <cellStyle name="Celda de comprobación 2 8" xfId="1956" xr:uid="{00000000-0005-0000-0000-00005A050000}"/>
    <cellStyle name="Celda de comprobación 2 9" xfId="2180" xr:uid="{00000000-0005-0000-0000-00005B050000}"/>
    <cellStyle name="Celda de comprobación 3" xfId="169" xr:uid="{00000000-0005-0000-0000-00005C050000}"/>
    <cellStyle name="Celda de comprobación 3 10" xfId="2394" xr:uid="{00000000-0005-0000-0000-00005D050000}"/>
    <cellStyle name="Celda de comprobación 3 11" xfId="2597" xr:uid="{00000000-0005-0000-0000-00005E050000}"/>
    <cellStyle name="Celda de comprobación 3 12" xfId="2793" xr:uid="{00000000-0005-0000-0000-00005F050000}"/>
    <cellStyle name="Celda de comprobación 3 2" xfId="736" xr:uid="{00000000-0005-0000-0000-000060050000}"/>
    <cellStyle name="Celda de comprobación 3 2 10" xfId="2594" xr:uid="{00000000-0005-0000-0000-000061050000}"/>
    <cellStyle name="Celda de comprobación 3 2 11" xfId="2790" xr:uid="{00000000-0005-0000-0000-000062050000}"/>
    <cellStyle name="Celda de comprobación 3 2 2" xfId="737" xr:uid="{00000000-0005-0000-0000-000063050000}"/>
    <cellStyle name="Celda de comprobación 3 2 3" xfId="1353" xr:uid="{00000000-0005-0000-0000-000064050000}"/>
    <cellStyle name="Celda de comprobación 3 2 4" xfId="1588" xr:uid="{00000000-0005-0000-0000-000065050000}"/>
    <cellStyle name="Celda de comprobación 3 2 5" xfId="617" xr:uid="{00000000-0005-0000-0000-000066050000}"/>
    <cellStyle name="Celda de comprobación 3 2 6" xfId="1708" xr:uid="{00000000-0005-0000-0000-000067050000}"/>
    <cellStyle name="Celda de comprobación 3 2 7" xfId="1947" xr:uid="{00000000-0005-0000-0000-000068050000}"/>
    <cellStyle name="Celda de comprobación 3 2 8" xfId="2172" xr:uid="{00000000-0005-0000-0000-000069050000}"/>
    <cellStyle name="Celda de comprobación 3 2 9" xfId="2391" xr:uid="{00000000-0005-0000-0000-00006A050000}"/>
    <cellStyle name="Celda de comprobación 3 3" xfId="738" xr:uid="{00000000-0005-0000-0000-00006B050000}"/>
    <cellStyle name="Celda de comprobación 3 4" xfId="1352" xr:uid="{00000000-0005-0000-0000-00006C050000}"/>
    <cellStyle name="Celda de comprobación 3 5" xfId="1589" xr:uid="{00000000-0005-0000-0000-00006D050000}"/>
    <cellStyle name="Celda de comprobación 3 6" xfId="620" xr:uid="{00000000-0005-0000-0000-00006E050000}"/>
    <cellStyle name="Celda de comprobación 3 7" xfId="1711" xr:uid="{00000000-0005-0000-0000-00006F050000}"/>
    <cellStyle name="Celda de comprobación 3 8" xfId="1950" xr:uid="{00000000-0005-0000-0000-000070050000}"/>
    <cellStyle name="Celda de comprobación 3 9" xfId="2175" xr:uid="{00000000-0005-0000-0000-000071050000}"/>
    <cellStyle name="Celda de comprobación 4" xfId="170" xr:uid="{00000000-0005-0000-0000-000072050000}"/>
    <cellStyle name="Celda de comprobación 5" xfId="171" xr:uid="{00000000-0005-0000-0000-000073050000}"/>
    <cellStyle name="Celda de comprobación 6" xfId="172" xr:uid="{00000000-0005-0000-0000-000074050000}"/>
    <cellStyle name="Celda de comprobación 7" xfId="732" xr:uid="{00000000-0005-0000-0000-000075050000}"/>
    <cellStyle name="Celda de comprobación 8" xfId="1348" xr:uid="{00000000-0005-0000-0000-000076050000}"/>
    <cellStyle name="Celda de comprobación 9" xfId="1593" xr:uid="{00000000-0005-0000-0000-000077050000}"/>
    <cellStyle name="Celda vinculada 10" xfId="600" xr:uid="{00000000-0005-0000-0000-000078050000}"/>
    <cellStyle name="Celda vinculada 11" xfId="1698" xr:uid="{00000000-0005-0000-0000-000079050000}"/>
    <cellStyle name="Celda vinculada 12" xfId="1296" xr:uid="{00000000-0005-0000-0000-00007A050000}"/>
    <cellStyle name="Celda vinculada 13" xfId="1937" xr:uid="{00000000-0005-0000-0000-00007B050000}"/>
    <cellStyle name="Celda vinculada 14" xfId="2165" xr:uid="{00000000-0005-0000-0000-00007C050000}"/>
    <cellStyle name="Celda vinculada 15" xfId="2385" xr:uid="{00000000-0005-0000-0000-00007D050000}"/>
    <cellStyle name="Celda vinculada 16" xfId="2588" xr:uid="{00000000-0005-0000-0000-00007E050000}"/>
    <cellStyle name="Celda vinculada 2" xfId="173" xr:uid="{00000000-0005-0000-0000-00007F050000}"/>
    <cellStyle name="Celda vinculada 2 10" xfId="2164" xr:uid="{00000000-0005-0000-0000-000080050000}"/>
    <cellStyle name="Celda vinculada 2 11" xfId="2384" xr:uid="{00000000-0005-0000-0000-000081050000}"/>
    <cellStyle name="Celda vinculada 2 12" xfId="2587" xr:uid="{00000000-0005-0000-0000-000082050000}"/>
    <cellStyle name="Celda vinculada 2 2" xfId="743" xr:uid="{00000000-0005-0000-0000-000083050000}"/>
    <cellStyle name="Celda vinculada 2 2 10" xfId="2383" xr:uid="{00000000-0005-0000-0000-000084050000}"/>
    <cellStyle name="Celda vinculada 2 2 11" xfId="2586" xr:uid="{00000000-0005-0000-0000-000085050000}"/>
    <cellStyle name="Celda vinculada 2 2 2" xfId="744" xr:uid="{00000000-0005-0000-0000-000086050000}"/>
    <cellStyle name="Celda vinculada 2 2 3" xfId="1360" xr:uid="{00000000-0005-0000-0000-000087050000}"/>
    <cellStyle name="Celda vinculada 2 2 4" xfId="1581" xr:uid="{00000000-0005-0000-0000-000088050000}"/>
    <cellStyle name="Celda vinculada 2 2 5" xfId="591" xr:uid="{00000000-0005-0000-0000-000089050000}"/>
    <cellStyle name="Celda vinculada 2 2 6" xfId="1696" xr:uid="{00000000-0005-0000-0000-00008A050000}"/>
    <cellStyle name="Celda vinculada 2 2 7" xfId="1294" xr:uid="{00000000-0005-0000-0000-00008B050000}"/>
    <cellStyle name="Celda vinculada 2 2 8" xfId="1935" xr:uid="{00000000-0005-0000-0000-00008C050000}"/>
    <cellStyle name="Celda vinculada 2 2 9" xfId="2163" xr:uid="{00000000-0005-0000-0000-00008D050000}"/>
    <cellStyle name="Celda vinculada 2 3" xfId="745" xr:uid="{00000000-0005-0000-0000-00008E050000}"/>
    <cellStyle name="Celda vinculada 2 4" xfId="1359" xr:uid="{00000000-0005-0000-0000-00008F050000}"/>
    <cellStyle name="Celda vinculada 2 5" xfId="1582" xr:uid="{00000000-0005-0000-0000-000090050000}"/>
    <cellStyle name="Celda vinculada 2 6" xfId="592" xr:uid="{00000000-0005-0000-0000-000091050000}"/>
    <cellStyle name="Celda vinculada 2 7" xfId="1697" xr:uid="{00000000-0005-0000-0000-000092050000}"/>
    <cellStyle name="Celda vinculada 2 8" xfId="1295" xr:uid="{00000000-0005-0000-0000-000093050000}"/>
    <cellStyle name="Celda vinculada 2 9" xfId="1936" xr:uid="{00000000-0005-0000-0000-000094050000}"/>
    <cellStyle name="Celda vinculada 3" xfId="174" xr:uid="{00000000-0005-0000-0000-000095050000}"/>
    <cellStyle name="Celda vinculada 3 10" xfId="2136" xr:uid="{00000000-0005-0000-0000-000096050000}"/>
    <cellStyle name="Celda vinculada 3 11" xfId="2355" xr:uid="{00000000-0005-0000-0000-000097050000}"/>
    <cellStyle name="Celda vinculada 3 12" xfId="2559" xr:uid="{00000000-0005-0000-0000-000098050000}"/>
    <cellStyle name="Celda vinculada 3 2" xfId="746" xr:uid="{00000000-0005-0000-0000-000099050000}"/>
    <cellStyle name="Celda vinculada 3 2 10" xfId="2347" xr:uid="{00000000-0005-0000-0000-00009A050000}"/>
    <cellStyle name="Celda vinculada 3 2 11" xfId="2551" xr:uid="{00000000-0005-0000-0000-00009B050000}"/>
    <cellStyle name="Celda vinculada 3 2 2" xfId="747" xr:uid="{00000000-0005-0000-0000-00009C050000}"/>
    <cellStyle name="Celda vinculada 3 2 3" xfId="1363" xr:uid="{00000000-0005-0000-0000-00009D050000}"/>
    <cellStyle name="Celda vinculada 3 2 4" xfId="1574" xr:uid="{00000000-0005-0000-0000-00009E050000}"/>
    <cellStyle name="Celda vinculada 3 2 5" xfId="546" xr:uid="{00000000-0005-0000-0000-00009F050000}"/>
    <cellStyle name="Celda vinculada 3 2 6" xfId="1676" xr:uid="{00000000-0005-0000-0000-0000A0050000}"/>
    <cellStyle name="Celda vinculada 3 2 7" xfId="1224" xr:uid="{00000000-0005-0000-0000-0000A1050000}"/>
    <cellStyle name="Celda vinculada 3 2 8" xfId="1900" xr:uid="{00000000-0005-0000-0000-0000A2050000}"/>
    <cellStyle name="Celda vinculada 3 2 9" xfId="2128" xr:uid="{00000000-0005-0000-0000-0000A3050000}"/>
    <cellStyle name="Celda vinculada 3 3" xfId="748" xr:uid="{00000000-0005-0000-0000-0000A4050000}"/>
    <cellStyle name="Celda vinculada 3 4" xfId="1362" xr:uid="{00000000-0005-0000-0000-0000A5050000}"/>
    <cellStyle name="Celda vinculada 3 5" xfId="1575" xr:uid="{00000000-0005-0000-0000-0000A6050000}"/>
    <cellStyle name="Celda vinculada 3 6" xfId="549" xr:uid="{00000000-0005-0000-0000-0000A7050000}"/>
    <cellStyle name="Celda vinculada 3 7" xfId="1679" xr:uid="{00000000-0005-0000-0000-0000A8050000}"/>
    <cellStyle name="Celda vinculada 3 8" xfId="1234" xr:uid="{00000000-0005-0000-0000-0000A9050000}"/>
    <cellStyle name="Celda vinculada 3 9" xfId="1908" xr:uid="{00000000-0005-0000-0000-0000AA050000}"/>
    <cellStyle name="Celda vinculada 4" xfId="175" xr:uid="{00000000-0005-0000-0000-0000AB050000}"/>
    <cellStyle name="Celda vinculada 5" xfId="176" xr:uid="{00000000-0005-0000-0000-0000AC050000}"/>
    <cellStyle name="Celda vinculada 6" xfId="177" xr:uid="{00000000-0005-0000-0000-0000AD050000}"/>
    <cellStyle name="Celda vinculada 7" xfId="742" xr:uid="{00000000-0005-0000-0000-0000AE050000}"/>
    <cellStyle name="Celda vinculada 8" xfId="1358" xr:uid="{00000000-0005-0000-0000-0000AF050000}"/>
    <cellStyle name="Celda vinculada 9" xfId="1583" xr:uid="{00000000-0005-0000-0000-0000B0050000}"/>
    <cellStyle name="Centered Heading" xfId="752" xr:uid="{00000000-0005-0000-0000-0000B1050000}"/>
    <cellStyle name="CenterHead" xfId="753" xr:uid="{00000000-0005-0000-0000-0000B2050000}"/>
    <cellStyle name="CenterHead 2" xfId="754" xr:uid="{00000000-0005-0000-0000-0000B3050000}"/>
    <cellStyle name="CenterHead 3" xfId="755" xr:uid="{00000000-0005-0000-0000-0000B4050000}"/>
    <cellStyle name="Check Cell" xfId="178" xr:uid="{00000000-0005-0000-0000-0000B5050000}"/>
    <cellStyle name="ColHeading" xfId="3409" xr:uid="{00000000-0005-0000-0000-0000B6050000}"/>
    <cellStyle name="Column_Title" xfId="757" xr:uid="{00000000-0005-0000-0000-0000B7050000}"/>
    <cellStyle name="ColumnHeader" xfId="179" xr:uid="{00000000-0005-0000-0000-0000B8050000}"/>
    <cellStyle name="ColumnHeaderNormal" xfId="180" xr:uid="{00000000-0005-0000-0000-0000B9050000}"/>
    <cellStyle name="ColumnHeading" xfId="3410" xr:uid="{00000000-0005-0000-0000-0000BA050000}"/>
    <cellStyle name="Comma  - Style1" xfId="758" xr:uid="{00000000-0005-0000-0000-0000BB050000}"/>
    <cellStyle name="Comma  - Style2" xfId="759" xr:uid="{00000000-0005-0000-0000-0000BC050000}"/>
    <cellStyle name="Comma  - Style3" xfId="760" xr:uid="{00000000-0005-0000-0000-0000BD050000}"/>
    <cellStyle name="Comma  - Style4" xfId="761" xr:uid="{00000000-0005-0000-0000-0000BE050000}"/>
    <cellStyle name="Comma  - Style5" xfId="762" xr:uid="{00000000-0005-0000-0000-0000BF050000}"/>
    <cellStyle name="Comma [0]_rli 2005 cencosud respaldos" xfId="763" xr:uid="{00000000-0005-0000-0000-0000C0050000}"/>
    <cellStyle name="Comma [00]" xfId="764" xr:uid="{00000000-0005-0000-0000-0000C1050000}"/>
    <cellStyle name="Comma 0.0" xfId="765" xr:uid="{00000000-0005-0000-0000-0000C2050000}"/>
    <cellStyle name="Comma 0.00" xfId="766" xr:uid="{00000000-0005-0000-0000-0000C3050000}"/>
    <cellStyle name="Comma 0.000" xfId="767" xr:uid="{00000000-0005-0000-0000-0000C4050000}"/>
    <cellStyle name="Comma 2" xfId="181" xr:uid="{00000000-0005-0000-0000-0000C5050000}"/>
    <cellStyle name="Comma 3" xfId="182" xr:uid="{00000000-0005-0000-0000-0000C6050000}"/>
    <cellStyle name="Comma 4" xfId="183" xr:uid="{00000000-0005-0000-0000-0000C7050000}"/>
    <cellStyle name="Comma 5" xfId="184" xr:uid="{00000000-0005-0000-0000-0000C8050000}"/>
    <cellStyle name="Comma 5 10" xfId="2268" xr:uid="{00000000-0005-0000-0000-0000C9050000}"/>
    <cellStyle name="Comma 5 11" xfId="2479" xr:uid="{00000000-0005-0000-0000-0000CA050000}"/>
    <cellStyle name="Comma 5 2" xfId="768" xr:uid="{00000000-0005-0000-0000-0000CB050000}"/>
    <cellStyle name="Comma 5 3" xfId="1384" xr:uid="{00000000-0005-0000-0000-0000CC050000}"/>
    <cellStyle name="Comma 5 4" xfId="1553" xr:uid="{00000000-0005-0000-0000-0000CD050000}"/>
    <cellStyle name="Comma 5 5" xfId="478" xr:uid="{00000000-0005-0000-0000-0000CE050000}"/>
    <cellStyle name="Comma 5 6" xfId="1638" xr:uid="{00000000-0005-0000-0000-0000CF050000}"/>
    <cellStyle name="Comma 5 7" xfId="909" xr:uid="{00000000-0005-0000-0000-0000D0050000}"/>
    <cellStyle name="Comma 5 8" xfId="1813" xr:uid="{00000000-0005-0000-0000-0000D1050000}"/>
    <cellStyle name="Comma 5 9" xfId="2049" xr:uid="{00000000-0005-0000-0000-0000D2050000}"/>
    <cellStyle name="Comma 6" xfId="185" xr:uid="{00000000-0005-0000-0000-0000D3050000}"/>
    <cellStyle name="Comma_048 Tax Basis Balance Sheet actualizar Dic-2002" xfId="769" xr:uid="{00000000-0005-0000-0000-0000D4050000}"/>
    <cellStyle name="Comma0" xfId="186" xr:uid="{00000000-0005-0000-0000-0000D5050000}"/>
    <cellStyle name="Comma0 - Modelo1" xfId="187" xr:uid="{00000000-0005-0000-0000-0000D6050000}"/>
    <cellStyle name="Comma0 - Style1" xfId="188" xr:uid="{00000000-0005-0000-0000-0000D7050000}"/>
    <cellStyle name="Comma0 10" xfId="2032" xr:uid="{00000000-0005-0000-0000-0000D8050000}"/>
    <cellStyle name="Comma0 11" xfId="2251" xr:uid="{00000000-0005-0000-0000-0000D9050000}"/>
    <cellStyle name="Comma0 12" xfId="2463" xr:uid="{00000000-0005-0000-0000-0000DA050000}"/>
    <cellStyle name="Comma0 13" xfId="3265" xr:uid="{00000000-0005-0000-0000-0000DB050000}"/>
    <cellStyle name="Comma0 14" xfId="3134" xr:uid="{00000000-0005-0000-0000-0000DC050000}"/>
    <cellStyle name="Comma0 2" xfId="770" xr:uid="{00000000-0005-0000-0000-0000DD050000}"/>
    <cellStyle name="Comma0 2 10" xfId="2229" xr:uid="{00000000-0005-0000-0000-0000DE050000}"/>
    <cellStyle name="Comma0 2 11" xfId="2443" xr:uid="{00000000-0005-0000-0000-0000DF050000}"/>
    <cellStyle name="Comma0 2 2" xfId="773" xr:uid="{00000000-0005-0000-0000-0000E0050000}"/>
    <cellStyle name="Comma0 2 3" xfId="1389" xr:uid="{00000000-0005-0000-0000-0000E1050000}"/>
    <cellStyle name="Comma0 2 4" xfId="1548" xr:uid="{00000000-0005-0000-0000-0000E2050000}"/>
    <cellStyle name="Comma0 2 5" xfId="1321" xr:uid="{00000000-0005-0000-0000-0000E3050000}"/>
    <cellStyle name="Comma0 2 6" xfId="1622" xr:uid="{00000000-0005-0000-0000-0000E4050000}"/>
    <cellStyle name="Comma0 2 7" xfId="799" xr:uid="{00000000-0005-0000-0000-0000E5050000}"/>
    <cellStyle name="Comma0 2 8" xfId="1774" xr:uid="{00000000-0005-0000-0000-0000E6050000}"/>
    <cellStyle name="Comma0 2 9" xfId="2010" xr:uid="{00000000-0005-0000-0000-0000E7050000}"/>
    <cellStyle name="Comma0 3" xfId="774" xr:uid="{00000000-0005-0000-0000-0000E8050000}"/>
    <cellStyle name="Comma0 4" xfId="1386" xr:uid="{00000000-0005-0000-0000-0000E9050000}"/>
    <cellStyle name="Comma0 5" xfId="1551" xr:uid="{00000000-0005-0000-0000-0000EA050000}"/>
    <cellStyle name="Comma0 6" xfId="473" xr:uid="{00000000-0005-0000-0000-0000EB050000}"/>
    <cellStyle name="Comma0 7" xfId="1629" xr:uid="{00000000-0005-0000-0000-0000EC050000}"/>
    <cellStyle name="Comma0 8" xfId="858" xr:uid="{00000000-0005-0000-0000-0000ED050000}"/>
    <cellStyle name="Comma0 9" xfId="1796" xr:uid="{00000000-0005-0000-0000-0000EE050000}"/>
    <cellStyle name="Comma0_Resumen Gcias-IGMP 06-2002 BIOSIDUS" xfId="775" xr:uid="{00000000-0005-0000-0000-0000EF050000}"/>
    <cellStyle name="Comma1 - Modelo2" xfId="189" xr:uid="{00000000-0005-0000-0000-0000F0050000}"/>
    <cellStyle name="Comma1 - Style2" xfId="190" xr:uid="{00000000-0005-0000-0000-0000F1050000}"/>
    <cellStyle name="Company" xfId="3411" xr:uid="{00000000-0005-0000-0000-0000F2050000}"/>
    <cellStyle name="Company Name" xfId="778" xr:uid="{00000000-0005-0000-0000-0000F3050000}"/>
    <cellStyle name="Copied" xfId="191" xr:uid="{00000000-0005-0000-0000-0000F4050000}"/>
    <cellStyle name="Corpo" xfId="3412" xr:uid="{00000000-0005-0000-0000-0000F5050000}"/>
    <cellStyle name="Corpo 2" xfId="3413" xr:uid="{00000000-0005-0000-0000-0000F6050000}"/>
    <cellStyle name="Corpo_Información a revelar sobre combinaciones de negocios" xfId="3414" xr:uid="{00000000-0005-0000-0000-0000F7050000}"/>
    <cellStyle name="COST1" xfId="192" xr:uid="{00000000-0005-0000-0000-0000F8050000}"/>
    <cellStyle name="CUADRO - Style1" xfId="193" xr:uid="{00000000-0005-0000-0000-0000F9050000}"/>
    <cellStyle name="CUERPO - Style2" xfId="194" xr:uid="{00000000-0005-0000-0000-0000FA050000}"/>
    <cellStyle name="CurRatio" xfId="3415" xr:uid="{00000000-0005-0000-0000-0000FB050000}"/>
    <cellStyle name="Currency [0]_1995" xfId="3416" xr:uid="{00000000-0005-0000-0000-0000FC050000}"/>
    <cellStyle name="Currency [00]" xfId="779" xr:uid="{00000000-0005-0000-0000-0000FD050000}"/>
    <cellStyle name="Currency 0.0" xfId="780" xr:uid="{00000000-0005-0000-0000-0000FE050000}"/>
    <cellStyle name="Currency 0.00" xfId="781" xr:uid="{00000000-0005-0000-0000-0000FF050000}"/>
    <cellStyle name="Currency 0.000" xfId="782" xr:uid="{00000000-0005-0000-0000-000000060000}"/>
    <cellStyle name="Currency_1995" xfId="3417" xr:uid="{00000000-0005-0000-0000-000001060000}"/>
    <cellStyle name="Currency0" xfId="195" xr:uid="{00000000-0005-0000-0000-000002060000}"/>
    <cellStyle name="Currency0 10" xfId="1974" xr:uid="{00000000-0005-0000-0000-000003060000}"/>
    <cellStyle name="Currency0 11" xfId="2198" xr:uid="{00000000-0005-0000-0000-000004060000}"/>
    <cellStyle name="Currency0 12" xfId="2413" xr:uid="{00000000-0005-0000-0000-000005060000}"/>
    <cellStyle name="Currency0 2" xfId="783" xr:uid="{00000000-0005-0000-0000-000006060000}"/>
    <cellStyle name="Currency0 3" xfId="785" xr:uid="{00000000-0005-0000-0000-000007060000}"/>
    <cellStyle name="Currency0 4" xfId="1400" xr:uid="{00000000-0005-0000-0000-000008060000}"/>
    <cellStyle name="Currency0 5" xfId="1536" xr:uid="{00000000-0005-0000-0000-000009060000}"/>
    <cellStyle name="Currency0 6" xfId="1336" xr:uid="{00000000-0005-0000-0000-00000A060000}"/>
    <cellStyle name="Currency0 7" xfId="1607" xr:uid="{00000000-0005-0000-0000-00000B060000}"/>
    <cellStyle name="Currency0 8" xfId="688" xr:uid="{00000000-0005-0000-0000-00000C060000}"/>
    <cellStyle name="Currency0 9" xfId="1737" xr:uid="{00000000-0005-0000-0000-00000D060000}"/>
    <cellStyle name="Dan" xfId="786" xr:uid="{00000000-0005-0000-0000-00000E060000}"/>
    <cellStyle name="Dane wejściowe" xfId="196" xr:uid="{00000000-0005-0000-0000-00000F060000}"/>
    <cellStyle name="Dane wyjściowe" xfId="197" xr:uid="{00000000-0005-0000-0000-000010060000}"/>
    <cellStyle name="Date" xfId="788" xr:uid="{00000000-0005-0000-0000-000011060000}"/>
    <cellStyle name="Date 2" xfId="789" xr:uid="{00000000-0005-0000-0000-000012060000}"/>
    <cellStyle name="Date 3" xfId="790" xr:uid="{00000000-0005-0000-0000-000013060000}"/>
    <cellStyle name="Date Short" xfId="791" xr:uid="{00000000-0005-0000-0000-000014060000}"/>
    <cellStyle name="Date_Norte Provision al 12-2003" xfId="792" xr:uid="{00000000-0005-0000-0000-000015060000}"/>
    <cellStyle name="Debit" xfId="793" xr:uid="{00000000-0005-0000-0000-000016060000}"/>
    <cellStyle name="Debit 2" xfId="794" xr:uid="{00000000-0005-0000-0000-000017060000}"/>
    <cellStyle name="Debit 3" xfId="795" xr:uid="{00000000-0005-0000-0000-000018060000}"/>
    <cellStyle name="DELTA" xfId="796" xr:uid="{00000000-0005-0000-0000-000019060000}"/>
    <cellStyle name="DELTA 2" xfId="797" xr:uid="{00000000-0005-0000-0000-00001A060000}"/>
    <cellStyle name="DELTA 3" xfId="798" xr:uid="{00000000-0005-0000-0000-00001B060000}"/>
    <cellStyle name="Dia" xfId="198" xr:uid="{00000000-0005-0000-0000-00001C060000}"/>
    <cellStyle name="Dia 2" xfId="800" xr:uid="{00000000-0005-0000-0000-00001D060000}"/>
    <cellStyle name="Dia 3" xfId="801" xr:uid="{00000000-0005-0000-0000-00001E060000}"/>
    <cellStyle name="Diseño" xfId="199" xr:uid="{00000000-0005-0000-0000-00001F060000}"/>
    <cellStyle name="Diseño 10" xfId="1836" xr:uid="{00000000-0005-0000-0000-000020060000}"/>
    <cellStyle name="Diseño 11" xfId="2067" xr:uid="{00000000-0005-0000-0000-000021060000}"/>
    <cellStyle name="Diseño 12" xfId="3264" xr:uid="{00000000-0005-0000-0000-000022060000}"/>
    <cellStyle name="Diseño 13" xfId="3263" xr:uid="{00000000-0005-0000-0000-000023060000}"/>
    <cellStyle name="Diseño 2" xfId="802" xr:uid="{00000000-0005-0000-0000-000024060000}"/>
    <cellStyle name="Diseño 3" xfId="1420" xr:uid="{00000000-0005-0000-0000-000025060000}"/>
    <cellStyle name="Diseño 4" xfId="1514" xr:uid="{00000000-0005-0000-0000-000026060000}"/>
    <cellStyle name="Diseño 5" xfId="1373" xr:uid="{00000000-0005-0000-0000-000027060000}"/>
    <cellStyle name="Diseño 6" xfId="1564" xr:uid="{00000000-0005-0000-0000-000028060000}"/>
    <cellStyle name="Diseño 7" xfId="510" xr:uid="{00000000-0005-0000-0000-000029060000}"/>
    <cellStyle name="Diseño 8" xfId="1653" xr:uid="{00000000-0005-0000-0000-00002A060000}"/>
    <cellStyle name="Diseño 9" xfId="970" xr:uid="{00000000-0005-0000-0000-00002B060000}"/>
    <cellStyle name="Dobre" xfId="200" xr:uid="{00000000-0005-0000-0000-00002C060000}"/>
    <cellStyle name="Emphasis 1" xfId="3418" xr:uid="{00000000-0005-0000-0000-00002D060000}"/>
    <cellStyle name="Emphasis 2" xfId="3419" xr:uid="{00000000-0005-0000-0000-00002E060000}"/>
    <cellStyle name="Emphasis 3" xfId="3420" xr:uid="{00000000-0005-0000-0000-00002F060000}"/>
    <cellStyle name="Encabez1" xfId="201" xr:uid="{00000000-0005-0000-0000-000030060000}"/>
    <cellStyle name="Encabez1 2" xfId="805" xr:uid="{00000000-0005-0000-0000-000031060000}"/>
    <cellStyle name="Encabez1 3" xfId="806" xr:uid="{00000000-0005-0000-0000-000032060000}"/>
    <cellStyle name="Encabez2" xfId="202" xr:uid="{00000000-0005-0000-0000-000033060000}"/>
    <cellStyle name="Encabez2 2" xfId="808" xr:uid="{00000000-0005-0000-0000-000034060000}"/>
    <cellStyle name="Encabez2 3" xfId="809" xr:uid="{00000000-0005-0000-0000-000035060000}"/>
    <cellStyle name="Encabezado 1" xfId="203" xr:uid="{00000000-0005-0000-0000-000036060000}"/>
    <cellStyle name="Encabezado 2" xfId="204" xr:uid="{00000000-0005-0000-0000-000037060000}"/>
    <cellStyle name="Encabezado 4 10" xfId="1391" xr:uid="{00000000-0005-0000-0000-000038060000}"/>
    <cellStyle name="Encabezado 4 11" xfId="1546" xr:uid="{00000000-0005-0000-0000-000039060000}"/>
    <cellStyle name="Encabezado 4 12" xfId="1324" xr:uid="{00000000-0005-0000-0000-00003A060000}"/>
    <cellStyle name="Encabezado 4 13" xfId="1620" xr:uid="{00000000-0005-0000-0000-00003B060000}"/>
    <cellStyle name="Encabezado 4 14" xfId="784" xr:uid="{00000000-0005-0000-0000-00003C060000}"/>
    <cellStyle name="Encabezado 4 15" xfId="1771" xr:uid="{00000000-0005-0000-0000-00003D060000}"/>
    <cellStyle name="Encabezado 4 16" xfId="2008" xr:uid="{00000000-0005-0000-0000-00003E060000}"/>
    <cellStyle name="Encabezado 4 2" xfId="205" xr:uid="{00000000-0005-0000-0000-00003F060000}"/>
    <cellStyle name="Encabezado 4 2 10" xfId="771" xr:uid="{00000000-0005-0000-0000-000040060000}"/>
    <cellStyle name="Encabezado 4 2 11" xfId="1767" xr:uid="{00000000-0005-0000-0000-000041060000}"/>
    <cellStyle name="Encabezado 4 2 12" xfId="2004" xr:uid="{00000000-0005-0000-0000-000042060000}"/>
    <cellStyle name="Encabezado 4 2 2" xfId="811" xr:uid="{00000000-0005-0000-0000-000043060000}"/>
    <cellStyle name="Encabezado 4 2 2 10" xfId="1761" xr:uid="{00000000-0005-0000-0000-000044060000}"/>
    <cellStyle name="Encabezado 4 2 2 11" xfId="1998" xr:uid="{00000000-0005-0000-0000-000045060000}"/>
    <cellStyle name="Encabezado 4 2 2 2" xfId="812" xr:uid="{00000000-0005-0000-0000-000046060000}"/>
    <cellStyle name="Encabezado 4 2 2 3" xfId="1430" xr:uid="{00000000-0005-0000-0000-000047060000}"/>
    <cellStyle name="Encabezado 4 2 2 4" xfId="1497" xr:uid="{00000000-0005-0000-0000-000048060000}"/>
    <cellStyle name="Encabezado 4 2 2 5" xfId="1393" xr:uid="{00000000-0005-0000-0000-000049060000}"/>
    <cellStyle name="Encabezado 4 2 2 6" xfId="1544" xr:uid="{00000000-0005-0000-0000-00004A060000}"/>
    <cellStyle name="Encabezado 4 2 2 7" xfId="1327" xr:uid="{00000000-0005-0000-0000-00004B060000}"/>
    <cellStyle name="Encabezado 4 2 2 8" xfId="1616" xr:uid="{00000000-0005-0000-0000-00004C060000}"/>
    <cellStyle name="Encabezado 4 2 2 9" xfId="741" xr:uid="{00000000-0005-0000-0000-00004D060000}"/>
    <cellStyle name="Encabezado 4 2 3" xfId="813" xr:uid="{00000000-0005-0000-0000-00004E060000}"/>
    <cellStyle name="Encabezado 4 2 4" xfId="1429" xr:uid="{00000000-0005-0000-0000-00004F060000}"/>
    <cellStyle name="Encabezado 4 2 5" xfId="1498" xr:uid="{00000000-0005-0000-0000-000050060000}"/>
    <cellStyle name="Encabezado 4 2 6" xfId="1392" xr:uid="{00000000-0005-0000-0000-000051060000}"/>
    <cellStyle name="Encabezado 4 2 7" xfId="1545" xr:uid="{00000000-0005-0000-0000-000052060000}"/>
    <cellStyle name="Encabezado 4 2 8" xfId="1325" xr:uid="{00000000-0005-0000-0000-000053060000}"/>
    <cellStyle name="Encabezado 4 2 9" xfId="1619" xr:uid="{00000000-0005-0000-0000-000054060000}"/>
    <cellStyle name="Encabezado 4 3" xfId="206" xr:uid="{00000000-0005-0000-0000-000055060000}"/>
    <cellStyle name="Encabezado 4 3 10" xfId="706" xr:uid="{00000000-0005-0000-0000-000056060000}"/>
    <cellStyle name="Encabezado 4 3 11" xfId="1750" xr:uid="{00000000-0005-0000-0000-000057060000}"/>
    <cellStyle name="Encabezado 4 3 12" xfId="1987" xr:uid="{00000000-0005-0000-0000-000058060000}"/>
    <cellStyle name="Encabezado 4 3 2" xfId="814" xr:uid="{00000000-0005-0000-0000-000059060000}"/>
    <cellStyle name="Encabezado 4 3 2 10" xfId="1749" xr:uid="{00000000-0005-0000-0000-00005A060000}"/>
    <cellStyle name="Encabezado 4 3 2 11" xfId="1986" xr:uid="{00000000-0005-0000-0000-00005B060000}"/>
    <cellStyle name="Encabezado 4 3 2 2" xfId="815" xr:uid="{00000000-0005-0000-0000-00005C060000}"/>
    <cellStyle name="Encabezado 4 3 2 3" xfId="1433" xr:uid="{00000000-0005-0000-0000-00005D060000}"/>
    <cellStyle name="Encabezado 4 3 2 4" xfId="1494" xr:uid="{00000000-0005-0000-0000-00005E060000}"/>
    <cellStyle name="Encabezado 4 3 2 5" xfId="1396" xr:uid="{00000000-0005-0000-0000-00005F060000}"/>
    <cellStyle name="Encabezado 4 3 2 6" xfId="1540" xr:uid="{00000000-0005-0000-0000-000060060000}"/>
    <cellStyle name="Encabezado 4 3 2 7" xfId="1332" xr:uid="{00000000-0005-0000-0000-000061060000}"/>
    <cellStyle name="Encabezado 4 3 2 8" xfId="1611" xr:uid="{00000000-0005-0000-0000-000062060000}"/>
    <cellStyle name="Encabezado 4 3 2 9" xfId="705" xr:uid="{00000000-0005-0000-0000-000063060000}"/>
    <cellStyle name="Encabezado 4 3 3" xfId="816" xr:uid="{00000000-0005-0000-0000-000064060000}"/>
    <cellStyle name="Encabezado 4 3 4" xfId="1432" xr:uid="{00000000-0005-0000-0000-000065060000}"/>
    <cellStyle name="Encabezado 4 3 5" xfId="1495" xr:uid="{00000000-0005-0000-0000-000066060000}"/>
    <cellStyle name="Encabezado 4 3 6" xfId="1395" xr:uid="{00000000-0005-0000-0000-000067060000}"/>
    <cellStyle name="Encabezado 4 3 7" xfId="1541" xr:uid="{00000000-0005-0000-0000-000068060000}"/>
    <cellStyle name="Encabezado 4 3 8" xfId="1331" xr:uid="{00000000-0005-0000-0000-000069060000}"/>
    <cellStyle name="Encabezado 4 3 9" xfId="1612" xr:uid="{00000000-0005-0000-0000-00006A060000}"/>
    <cellStyle name="Encabezado 4 4" xfId="207" xr:uid="{00000000-0005-0000-0000-00006B060000}"/>
    <cellStyle name="Encabezado 4 5" xfId="208" xr:uid="{00000000-0005-0000-0000-00006C060000}"/>
    <cellStyle name="Encabezado 4 6" xfId="209" xr:uid="{00000000-0005-0000-0000-00006D060000}"/>
    <cellStyle name="Encabezado 4 7" xfId="810" xr:uid="{00000000-0005-0000-0000-00006E060000}"/>
    <cellStyle name="Encabezado 4 8" xfId="1428" xr:uid="{00000000-0005-0000-0000-00006F060000}"/>
    <cellStyle name="Encabezado 4 9" xfId="1499" xr:uid="{00000000-0005-0000-0000-000070060000}"/>
    <cellStyle name="Ênfase1" xfId="3421" xr:uid="{00000000-0005-0000-0000-000071060000}"/>
    <cellStyle name="Ênfase2" xfId="3422" xr:uid="{00000000-0005-0000-0000-000072060000}"/>
    <cellStyle name="Ênfase3" xfId="3423" xr:uid="{00000000-0005-0000-0000-000073060000}"/>
    <cellStyle name="Ênfase4" xfId="3424" xr:uid="{00000000-0005-0000-0000-000074060000}"/>
    <cellStyle name="Ênfase5" xfId="3425" xr:uid="{00000000-0005-0000-0000-000075060000}"/>
    <cellStyle name="Ênfase6" xfId="3426" xr:uid="{00000000-0005-0000-0000-000076060000}"/>
    <cellStyle name="Énfasis1 10" xfId="1407" xr:uid="{00000000-0005-0000-0000-000077060000}"/>
    <cellStyle name="Énfasis1 11" xfId="1529" xr:uid="{00000000-0005-0000-0000-000078060000}"/>
    <cellStyle name="Énfasis1 12" xfId="1351" xr:uid="{00000000-0005-0000-0000-000079060000}"/>
    <cellStyle name="Énfasis1 13" xfId="1590" xr:uid="{00000000-0005-0000-0000-00007A060000}"/>
    <cellStyle name="Énfasis1 14" xfId="624" xr:uid="{00000000-0005-0000-0000-00007B060000}"/>
    <cellStyle name="Énfasis1 15" xfId="1715" xr:uid="{00000000-0005-0000-0000-00007C060000}"/>
    <cellStyle name="Énfasis1 16" xfId="1954" xr:uid="{00000000-0005-0000-0000-00007D060000}"/>
    <cellStyle name="Énfasis1 2" xfId="210" xr:uid="{00000000-0005-0000-0000-00007E060000}"/>
    <cellStyle name="Énfasis1 2 10" xfId="616" xr:uid="{00000000-0005-0000-0000-00007F060000}"/>
    <cellStyle name="Énfasis1 2 11" xfId="1707" xr:uid="{00000000-0005-0000-0000-000080060000}"/>
    <cellStyle name="Énfasis1 2 12" xfId="1946" xr:uid="{00000000-0005-0000-0000-000081060000}"/>
    <cellStyle name="Énfasis1 2 2" xfId="821" xr:uid="{00000000-0005-0000-0000-000082060000}"/>
    <cellStyle name="Énfasis1 2 2 10" xfId="1706" xr:uid="{00000000-0005-0000-0000-000083060000}"/>
    <cellStyle name="Énfasis1 2 2 11" xfId="1945" xr:uid="{00000000-0005-0000-0000-000084060000}"/>
    <cellStyle name="Énfasis1 2 2 2" xfId="822" xr:uid="{00000000-0005-0000-0000-000085060000}"/>
    <cellStyle name="Énfasis1 2 2 3" xfId="1440" xr:uid="{00000000-0005-0000-0000-000086060000}"/>
    <cellStyle name="Énfasis1 2 2 4" xfId="1482" xr:uid="{00000000-0005-0000-0000-000087060000}"/>
    <cellStyle name="Énfasis1 2 2 5" xfId="1409" xr:uid="{00000000-0005-0000-0000-000088060000}"/>
    <cellStyle name="Énfasis1 2 2 6" xfId="1527" xr:uid="{00000000-0005-0000-0000-000089060000}"/>
    <cellStyle name="Énfasis1 2 2 7" xfId="1355" xr:uid="{00000000-0005-0000-0000-00008A060000}"/>
    <cellStyle name="Énfasis1 2 2 8" xfId="1586" xr:uid="{00000000-0005-0000-0000-00008B060000}"/>
    <cellStyle name="Énfasis1 2 2 9" xfId="615" xr:uid="{00000000-0005-0000-0000-00008C060000}"/>
    <cellStyle name="Énfasis1 2 3" xfId="823" xr:uid="{00000000-0005-0000-0000-00008D060000}"/>
    <cellStyle name="Énfasis1 2 4" xfId="1439" xr:uid="{00000000-0005-0000-0000-00008E060000}"/>
    <cellStyle name="Énfasis1 2 5" xfId="1483" xr:uid="{00000000-0005-0000-0000-00008F060000}"/>
    <cellStyle name="Énfasis1 2 6" xfId="1408" xr:uid="{00000000-0005-0000-0000-000090060000}"/>
    <cellStyle name="Énfasis1 2 7" xfId="1528" xr:uid="{00000000-0005-0000-0000-000091060000}"/>
    <cellStyle name="Énfasis1 2 8" xfId="1354" xr:uid="{00000000-0005-0000-0000-000092060000}"/>
    <cellStyle name="Énfasis1 2 9" xfId="1587" xr:uid="{00000000-0005-0000-0000-000093060000}"/>
    <cellStyle name="Énfasis1 3" xfId="211" xr:uid="{00000000-0005-0000-0000-000094060000}"/>
    <cellStyle name="Énfasis1 3 10" xfId="539" xr:uid="{00000000-0005-0000-0000-000095060000}"/>
    <cellStyle name="Énfasis1 3 11" xfId="1664" xr:uid="{00000000-0005-0000-0000-000096060000}"/>
    <cellStyle name="Énfasis1 3 12" xfId="1042" xr:uid="{00000000-0005-0000-0000-000097060000}"/>
    <cellStyle name="Énfasis1 3 2" xfId="824" xr:uid="{00000000-0005-0000-0000-000098060000}"/>
    <cellStyle name="Énfasis1 3 2 10" xfId="1661" xr:uid="{00000000-0005-0000-0000-000099060000}"/>
    <cellStyle name="Énfasis1 3 2 11" xfId="1032" xr:uid="{00000000-0005-0000-0000-00009A060000}"/>
    <cellStyle name="Énfasis1 3 2 2" xfId="825" xr:uid="{00000000-0005-0000-0000-00009B060000}"/>
    <cellStyle name="Énfasis1 3 2 3" xfId="1443" xr:uid="{00000000-0005-0000-0000-00009C060000}"/>
    <cellStyle name="Énfasis1 3 2 4" xfId="1474" xr:uid="{00000000-0005-0000-0000-00009D060000}"/>
    <cellStyle name="Énfasis1 3 2 5" xfId="1417" xr:uid="{00000000-0005-0000-0000-00009E060000}"/>
    <cellStyle name="Énfasis1 3 2 6" xfId="1519" xr:uid="{00000000-0005-0000-0000-00009F060000}"/>
    <cellStyle name="Énfasis1 3 2 7" xfId="1368" xr:uid="{00000000-0005-0000-0000-0000A0060000}"/>
    <cellStyle name="Énfasis1 3 2 8" xfId="1569" xr:uid="{00000000-0005-0000-0000-0000A1060000}"/>
    <cellStyle name="Énfasis1 3 2 9" xfId="529" xr:uid="{00000000-0005-0000-0000-0000A2060000}"/>
    <cellStyle name="Énfasis1 3 3" xfId="826" xr:uid="{00000000-0005-0000-0000-0000A3060000}"/>
    <cellStyle name="Énfasis1 3 4" xfId="1442" xr:uid="{00000000-0005-0000-0000-0000A4060000}"/>
    <cellStyle name="Énfasis1 3 5" xfId="1475" xr:uid="{00000000-0005-0000-0000-0000A5060000}"/>
    <cellStyle name="Énfasis1 3 6" xfId="1416" xr:uid="{00000000-0005-0000-0000-0000A6060000}"/>
    <cellStyle name="Énfasis1 3 7" xfId="1520" xr:uid="{00000000-0005-0000-0000-0000A7060000}"/>
    <cellStyle name="Énfasis1 3 8" xfId="1367" xr:uid="{00000000-0005-0000-0000-0000A8060000}"/>
    <cellStyle name="Énfasis1 3 9" xfId="1570" xr:uid="{00000000-0005-0000-0000-0000A9060000}"/>
    <cellStyle name="Énfasis1 4" xfId="212" xr:uid="{00000000-0005-0000-0000-0000AA060000}"/>
    <cellStyle name="Énfasis1 5" xfId="213" xr:uid="{00000000-0005-0000-0000-0000AB060000}"/>
    <cellStyle name="Énfasis1 6" xfId="214" xr:uid="{00000000-0005-0000-0000-0000AC060000}"/>
    <cellStyle name="Énfasis1 7" xfId="820" xr:uid="{00000000-0005-0000-0000-0000AD060000}"/>
    <cellStyle name="Énfasis1 8" xfId="1438" xr:uid="{00000000-0005-0000-0000-0000AE060000}"/>
    <cellStyle name="Énfasis1 9" xfId="1484" xr:uid="{00000000-0005-0000-0000-0000AF060000}"/>
    <cellStyle name="Énfasis2 10" xfId="1431" xr:uid="{00000000-0005-0000-0000-0000B0060000}"/>
    <cellStyle name="Énfasis2 11" xfId="1496" xr:uid="{00000000-0005-0000-0000-0000B1060000}"/>
    <cellStyle name="Énfasis2 12" xfId="1394" xr:uid="{00000000-0005-0000-0000-0000B2060000}"/>
    <cellStyle name="Énfasis2 13" xfId="1542" xr:uid="{00000000-0005-0000-0000-0000B3060000}"/>
    <cellStyle name="Énfasis2 14" xfId="1330" xr:uid="{00000000-0005-0000-0000-0000B4060000}"/>
    <cellStyle name="Énfasis2 15" xfId="1613" xr:uid="{00000000-0005-0000-0000-0000B5060000}"/>
    <cellStyle name="Énfasis2 16" xfId="708" xr:uid="{00000000-0005-0000-0000-0000B6060000}"/>
    <cellStyle name="Énfasis2 2" xfId="215" xr:uid="{00000000-0005-0000-0000-0000B7060000}"/>
    <cellStyle name="Énfasis2 2 10" xfId="1333" xr:uid="{00000000-0005-0000-0000-0000B8060000}"/>
    <cellStyle name="Énfasis2 2 11" xfId="1610" xr:uid="{00000000-0005-0000-0000-0000B9060000}"/>
    <cellStyle name="Énfasis2 2 12" xfId="704" xr:uid="{00000000-0005-0000-0000-0000BA060000}"/>
    <cellStyle name="Énfasis2 2 2" xfId="831" xr:uid="{00000000-0005-0000-0000-0000BB060000}"/>
    <cellStyle name="Énfasis2 2 2 10" xfId="1609" xr:uid="{00000000-0005-0000-0000-0000BC060000}"/>
    <cellStyle name="Énfasis2 2 2 11" xfId="692" xr:uid="{00000000-0005-0000-0000-0000BD060000}"/>
    <cellStyle name="Énfasis2 2 2 2" xfId="832" xr:uid="{00000000-0005-0000-0000-0000BE060000}"/>
    <cellStyle name="Énfasis2 2 2 3" xfId="1450" xr:uid="{00000000-0005-0000-0000-0000BF060000}"/>
    <cellStyle name="Énfasis2 2 2 4" xfId="1462" xr:uid="{00000000-0005-0000-0000-0000C0060000}"/>
    <cellStyle name="Énfasis2 2 2 5" xfId="1435" xr:uid="{00000000-0005-0000-0000-0000C1060000}"/>
    <cellStyle name="Énfasis2 2 2 6" xfId="1492" xr:uid="{00000000-0005-0000-0000-0000C2060000}"/>
    <cellStyle name="Énfasis2 2 2 7" xfId="1398" xr:uid="{00000000-0005-0000-0000-0000C3060000}"/>
    <cellStyle name="Énfasis2 2 2 8" xfId="1538" xr:uid="{00000000-0005-0000-0000-0000C4060000}"/>
    <cellStyle name="Énfasis2 2 2 9" xfId="1334" xr:uid="{00000000-0005-0000-0000-0000C5060000}"/>
    <cellStyle name="Énfasis2 2 3" xfId="833" xr:uid="{00000000-0005-0000-0000-0000C6060000}"/>
    <cellStyle name="Énfasis2 2 4" xfId="1449" xr:uid="{00000000-0005-0000-0000-0000C7060000}"/>
    <cellStyle name="Énfasis2 2 5" xfId="1463" xr:uid="{00000000-0005-0000-0000-0000C8060000}"/>
    <cellStyle name="Énfasis2 2 6" xfId="1434" xr:uid="{00000000-0005-0000-0000-0000C9060000}"/>
    <cellStyle name="Énfasis2 2 7" xfId="1493" xr:uid="{00000000-0005-0000-0000-0000CA060000}"/>
    <cellStyle name="Énfasis2 2 8" xfId="1397" xr:uid="{00000000-0005-0000-0000-0000CB060000}"/>
    <cellStyle name="Énfasis2 2 9" xfId="1539" xr:uid="{00000000-0005-0000-0000-0000CC060000}"/>
    <cellStyle name="Énfasis2 3" xfId="216" xr:uid="{00000000-0005-0000-0000-0000CD060000}"/>
    <cellStyle name="Énfasis2 3 10" xfId="1390" xr:uid="{00000000-0005-0000-0000-0000CE060000}"/>
    <cellStyle name="Énfasis2 3 11" xfId="1547" xr:uid="{00000000-0005-0000-0000-0000CF060000}"/>
    <cellStyle name="Énfasis2 3 12" xfId="1322" xr:uid="{00000000-0005-0000-0000-0000D0060000}"/>
    <cellStyle name="Énfasis2 3 2" xfId="834" xr:uid="{00000000-0005-0000-0000-0000D1060000}"/>
    <cellStyle name="Énfasis2 3 2 10" xfId="1524" xr:uid="{00000000-0005-0000-0000-0000D2060000}"/>
    <cellStyle name="Énfasis2 3 2 11" xfId="1361" xr:uid="{00000000-0005-0000-0000-0000D3060000}"/>
    <cellStyle name="Énfasis2 3 2 2" xfId="835" xr:uid="{00000000-0005-0000-0000-0000D4060000}"/>
    <cellStyle name="Énfasis2 3 2 3" xfId="1453" xr:uid="{00000000-0005-0000-0000-0000D5060000}"/>
    <cellStyle name="Énfasis2 3 2 4" xfId="1454" xr:uid="{00000000-0005-0000-0000-0000D6060000}"/>
    <cellStyle name="Énfasis2 3 2 5" xfId="1451" xr:uid="{00000000-0005-0000-0000-0000D7060000}"/>
    <cellStyle name="Énfasis2 3 2 6" xfId="1459" xr:uid="{00000000-0005-0000-0000-0000D8060000}"/>
    <cellStyle name="Énfasis2 3 2 7" xfId="1441" xr:uid="{00000000-0005-0000-0000-0000D9060000}"/>
    <cellStyle name="Énfasis2 3 2 8" xfId="1479" xr:uid="{00000000-0005-0000-0000-0000DA060000}"/>
    <cellStyle name="Énfasis2 3 2 9" xfId="1412" xr:uid="{00000000-0005-0000-0000-0000DB060000}"/>
    <cellStyle name="Énfasis2 3 3" xfId="836" xr:uid="{00000000-0005-0000-0000-0000DC060000}"/>
    <cellStyle name="Énfasis2 3 4" xfId="1452" xr:uid="{00000000-0005-0000-0000-0000DD060000}"/>
    <cellStyle name="Énfasis2 3 5" xfId="1455" xr:uid="{00000000-0005-0000-0000-0000DE060000}"/>
    <cellStyle name="Énfasis2 3 6" xfId="1447" xr:uid="{00000000-0005-0000-0000-0000DF060000}"/>
    <cellStyle name="Énfasis2 3 7" xfId="1465" xr:uid="{00000000-0005-0000-0000-0000E0060000}"/>
    <cellStyle name="Énfasis2 3 8" xfId="1427" xr:uid="{00000000-0005-0000-0000-0000E1060000}"/>
    <cellStyle name="Énfasis2 3 9" xfId="1500" xr:uid="{00000000-0005-0000-0000-0000E2060000}"/>
    <cellStyle name="Énfasis2 4" xfId="217" xr:uid="{00000000-0005-0000-0000-0000E3060000}"/>
    <cellStyle name="Énfasis2 5" xfId="218" xr:uid="{00000000-0005-0000-0000-0000E4060000}"/>
    <cellStyle name="Énfasis2 6" xfId="219" xr:uid="{00000000-0005-0000-0000-0000E5060000}"/>
    <cellStyle name="Énfasis2 7" xfId="830" xr:uid="{00000000-0005-0000-0000-0000E6060000}"/>
    <cellStyle name="Énfasis2 8" xfId="1448" xr:uid="{00000000-0005-0000-0000-0000E7060000}"/>
    <cellStyle name="Énfasis2 9" xfId="1464" xr:uid="{00000000-0005-0000-0000-0000E8060000}"/>
    <cellStyle name="Énfasis3 10" xfId="1469" xr:uid="{00000000-0005-0000-0000-0000E9060000}"/>
    <cellStyle name="Énfasis3 11" xfId="1423" xr:uid="{00000000-0005-0000-0000-0000EA060000}"/>
    <cellStyle name="Énfasis3 12" xfId="1509" xr:uid="{00000000-0005-0000-0000-0000EB060000}"/>
    <cellStyle name="Énfasis3 13" xfId="1378" xr:uid="{00000000-0005-0000-0000-0000EC060000}"/>
    <cellStyle name="Énfasis3 14" xfId="1559" xr:uid="{00000000-0005-0000-0000-0000ED060000}"/>
    <cellStyle name="Énfasis3 15" xfId="491" xr:uid="{00000000-0005-0000-0000-0000EE060000}"/>
    <cellStyle name="Énfasis3 16" xfId="1648" xr:uid="{00000000-0005-0000-0000-0000EF060000}"/>
    <cellStyle name="Énfasis3 2" xfId="220" xr:uid="{00000000-0005-0000-0000-0000F0060000}"/>
    <cellStyle name="Énfasis3 2 10" xfId="1565" xr:uid="{00000000-0005-0000-0000-0000F1060000}"/>
    <cellStyle name="Énfasis3 2 11" xfId="511" xr:uid="{00000000-0005-0000-0000-0000F2060000}"/>
    <cellStyle name="Énfasis3 2 12" xfId="1657" xr:uid="{00000000-0005-0000-0000-0000F3060000}"/>
    <cellStyle name="Énfasis3 2 2" xfId="841" xr:uid="{00000000-0005-0000-0000-0000F4060000}"/>
    <cellStyle name="Énfasis3 2 2 10" xfId="521" xr:uid="{00000000-0005-0000-0000-0000F5060000}"/>
    <cellStyle name="Énfasis3 2 2 11" xfId="1660" xr:uid="{00000000-0005-0000-0000-0000F6060000}"/>
    <cellStyle name="Énfasis3 2 2 2" xfId="842" xr:uid="{00000000-0005-0000-0000-0000F7060000}"/>
    <cellStyle name="Énfasis3 2 2 3" xfId="1458" xr:uid="{00000000-0005-0000-0000-0000F8060000}"/>
    <cellStyle name="Énfasis3 2 2 4" xfId="1444" xr:uid="{00000000-0005-0000-0000-0000F9060000}"/>
    <cellStyle name="Énfasis3 2 2 5" xfId="1473" xr:uid="{00000000-0005-0000-0000-0000FA060000}"/>
    <cellStyle name="Énfasis3 2 2 6" xfId="1418" xr:uid="{00000000-0005-0000-0000-0000FB060000}"/>
    <cellStyle name="Énfasis3 2 2 7" xfId="1518" xr:uid="{00000000-0005-0000-0000-0000FC060000}"/>
    <cellStyle name="Énfasis3 2 2 8" xfId="1369" xr:uid="{00000000-0005-0000-0000-0000FD060000}"/>
    <cellStyle name="Énfasis3 2 2 9" xfId="1568" xr:uid="{00000000-0005-0000-0000-0000FE060000}"/>
    <cellStyle name="Énfasis3 2 3" xfId="843" xr:uid="{00000000-0005-0000-0000-0000FF060000}"/>
    <cellStyle name="Énfasis3 2 4" xfId="1457" xr:uid="{00000000-0005-0000-0000-000000070000}"/>
    <cellStyle name="Énfasis3 2 5" xfId="1445" xr:uid="{00000000-0005-0000-0000-000001070000}"/>
    <cellStyle name="Énfasis3 2 6" xfId="1472" xr:uid="{00000000-0005-0000-0000-000002070000}"/>
    <cellStyle name="Énfasis3 2 7" xfId="1419" xr:uid="{00000000-0005-0000-0000-000003070000}"/>
    <cellStyle name="Énfasis3 2 8" xfId="1515" xr:uid="{00000000-0005-0000-0000-000004070000}"/>
    <cellStyle name="Énfasis3 2 9" xfId="1372" xr:uid="{00000000-0005-0000-0000-000005070000}"/>
    <cellStyle name="Énfasis3 3" xfId="221" xr:uid="{00000000-0005-0000-0000-000006070000}"/>
    <cellStyle name="Énfasis3 3 10" xfId="1594" xr:uid="{00000000-0005-0000-0000-000007070000}"/>
    <cellStyle name="Énfasis3 3 11" xfId="644" xr:uid="{00000000-0005-0000-0000-000008070000}"/>
    <cellStyle name="Énfasis3 3 12" xfId="1721" xr:uid="{00000000-0005-0000-0000-000009070000}"/>
    <cellStyle name="Énfasis3 3 2" xfId="844" xr:uid="{00000000-0005-0000-0000-00000A070000}"/>
    <cellStyle name="Énfasis3 3 2 10" xfId="674" xr:uid="{00000000-0005-0000-0000-00000B070000}"/>
    <cellStyle name="Énfasis3 3 2 11" xfId="1730" xr:uid="{00000000-0005-0000-0000-00000C070000}"/>
    <cellStyle name="Énfasis3 3 2 2" xfId="845" xr:uid="{00000000-0005-0000-0000-00000D070000}"/>
    <cellStyle name="Énfasis3 3 2 3" xfId="1461" xr:uid="{00000000-0005-0000-0000-00000E070000}"/>
    <cellStyle name="Énfasis3 3 2 4" xfId="1436" xr:uid="{00000000-0005-0000-0000-00000F070000}"/>
    <cellStyle name="Énfasis3 3 2 5" xfId="1489" xr:uid="{00000000-0005-0000-0000-000010070000}"/>
    <cellStyle name="Énfasis3 3 2 6" xfId="1402" xr:uid="{00000000-0005-0000-0000-000011070000}"/>
    <cellStyle name="Énfasis3 3 2 7" xfId="1534" xr:uid="{00000000-0005-0000-0000-000012070000}"/>
    <cellStyle name="Énfasis3 3 2 8" xfId="1341" xr:uid="{00000000-0005-0000-0000-000013070000}"/>
    <cellStyle name="Énfasis3 3 2 9" xfId="1600" xr:uid="{00000000-0005-0000-0000-000014070000}"/>
    <cellStyle name="Énfasis3 3 3" xfId="846" xr:uid="{00000000-0005-0000-0000-000015070000}"/>
    <cellStyle name="Énfasis3 3 4" xfId="1460" xr:uid="{00000000-0005-0000-0000-000016070000}"/>
    <cellStyle name="Énfasis3 3 5" xfId="1437" xr:uid="{00000000-0005-0000-0000-000017070000}"/>
    <cellStyle name="Énfasis3 3 6" xfId="1485" xr:uid="{00000000-0005-0000-0000-000018070000}"/>
    <cellStyle name="Énfasis3 3 7" xfId="1406" xr:uid="{00000000-0005-0000-0000-000019070000}"/>
    <cellStyle name="Énfasis3 3 8" xfId="1530" xr:uid="{00000000-0005-0000-0000-00001A070000}"/>
    <cellStyle name="Énfasis3 3 9" xfId="1347" xr:uid="{00000000-0005-0000-0000-00001B070000}"/>
    <cellStyle name="Énfasis3 4" xfId="222" xr:uid="{00000000-0005-0000-0000-00001C070000}"/>
    <cellStyle name="Énfasis3 5" xfId="223" xr:uid="{00000000-0005-0000-0000-00001D070000}"/>
    <cellStyle name="Énfasis3 6" xfId="224" xr:uid="{00000000-0005-0000-0000-00001E070000}"/>
    <cellStyle name="Énfasis3 7" xfId="840" xr:uid="{00000000-0005-0000-0000-00001F070000}"/>
    <cellStyle name="Énfasis3 8" xfId="1456" xr:uid="{00000000-0005-0000-0000-000020070000}"/>
    <cellStyle name="Énfasis3 9" xfId="1446" xr:uid="{00000000-0005-0000-0000-000021070000}"/>
    <cellStyle name="Énfasis4 10" xfId="1504" xr:uid="{00000000-0005-0000-0000-000022070000}"/>
    <cellStyle name="Énfasis4 11" xfId="1383" xr:uid="{00000000-0005-0000-0000-000023070000}"/>
    <cellStyle name="Énfasis4 12" xfId="1554" xr:uid="{00000000-0005-0000-0000-000024070000}"/>
    <cellStyle name="Énfasis4 13" xfId="479" xr:uid="{00000000-0005-0000-0000-000025070000}"/>
    <cellStyle name="Énfasis4 14" xfId="1641" xr:uid="{00000000-0005-0000-0000-000026070000}"/>
    <cellStyle name="Énfasis4 15" xfId="918" xr:uid="{00000000-0005-0000-0000-000027070000}"/>
    <cellStyle name="Énfasis4 16" xfId="1817" xr:uid="{00000000-0005-0000-0000-000028070000}"/>
    <cellStyle name="Énfasis4 2" xfId="225" xr:uid="{00000000-0005-0000-0000-000029070000}"/>
    <cellStyle name="Énfasis4 2 10" xfId="1646" xr:uid="{00000000-0005-0000-0000-00002A070000}"/>
    <cellStyle name="Énfasis4 2 11" xfId="937" xr:uid="{00000000-0005-0000-0000-00002B070000}"/>
    <cellStyle name="Énfasis4 2 12" xfId="1824" xr:uid="{00000000-0005-0000-0000-00002C070000}"/>
    <cellStyle name="Énfasis4 2 2" xfId="851" xr:uid="{00000000-0005-0000-0000-00002D070000}"/>
    <cellStyle name="Énfasis4 2 2 10" xfId="938" xr:uid="{00000000-0005-0000-0000-00002E070000}"/>
    <cellStyle name="Énfasis4 2 2 11" xfId="1825" xr:uid="{00000000-0005-0000-0000-00002F070000}"/>
    <cellStyle name="Énfasis4 2 2 2" xfId="852" xr:uid="{00000000-0005-0000-0000-000030070000}"/>
    <cellStyle name="Énfasis4 2 2 3" xfId="1468" xr:uid="{00000000-0005-0000-0000-000031070000}"/>
    <cellStyle name="Énfasis4 2 2 4" xfId="1424" xr:uid="{00000000-0005-0000-0000-000032070000}"/>
    <cellStyle name="Énfasis4 2 2 5" xfId="1508" xr:uid="{00000000-0005-0000-0000-000033070000}"/>
    <cellStyle name="Énfasis4 2 2 6" xfId="1379" xr:uid="{00000000-0005-0000-0000-000034070000}"/>
    <cellStyle name="Énfasis4 2 2 7" xfId="1558" xr:uid="{00000000-0005-0000-0000-000035070000}"/>
    <cellStyle name="Énfasis4 2 2 8" xfId="490" xr:uid="{00000000-0005-0000-0000-000036070000}"/>
    <cellStyle name="Énfasis4 2 2 9" xfId="1647" xr:uid="{00000000-0005-0000-0000-000037070000}"/>
    <cellStyle name="Énfasis4 2 3" xfId="853" xr:uid="{00000000-0005-0000-0000-000038070000}"/>
    <cellStyle name="Énfasis4 2 4" xfId="1467" xr:uid="{00000000-0005-0000-0000-000039070000}"/>
    <cellStyle name="Énfasis4 2 5" xfId="1425" xr:uid="{00000000-0005-0000-0000-00003A070000}"/>
    <cellStyle name="Énfasis4 2 6" xfId="1507" xr:uid="{00000000-0005-0000-0000-00003B070000}"/>
    <cellStyle name="Énfasis4 2 7" xfId="1380" xr:uid="{00000000-0005-0000-0000-00003C070000}"/>
    <cellStyle name="Énfasis4 2 8" xfId="1557" xr:uid="{00000000-0005-0000-0000-00003D070000}"/>
    <cellStyle name="Énfasis4 2 9" xfId="489" xr:uid="{00000000-0005-0000-0000-00003E070000}"/>
    <cellStyle name="Énfasis4 3" xfId="226" xr:uid="{00000000-0005-0000-0000-00003F070000}"/>
    <cellStyle name="Énfasis4 3 10" xfId="1649" xr:uid="{00000000-0005-0000-0000-000040070000}"/>
    <cellStyle name="Énfasis4 3 11" xfId="941" xr:uid="{00000000-0005-0000-0000-000041070000}"/>
    <cellStyle name="Énfasis4 3 12" xfId="1826" xr:uid="{00000000-0005-0000-0000-000042070000}"/>
    <cellStyle name="Énfasis4 3 2" xfId="854" xr:uid="{00000000-0005-0000-0000-000043070000}"/>
    <cellStyle name="Énfasis4 3 2 10" xfId="968" xr:uid="{00000000-0005-0000-0000-000044070000}"/>
    <cellStyle name="Énfasis4 3 2 11" xfId="1835" xr:uid="{00000000-0005-0000-0000-000045070000}"/>
    <cellStyle name="Énfasis4 3 2 2" xfId="855" xr:uid="{00000000-0005-0000-0000-000046070000}"/>
    <cellStyle name="Énfasis4 3 2 3" xfId="1471" xr:uid="{00000000-0005-0000-0000-000047070000}"/>
    <cellStyle name="Énfasis4 3 2 4" xfId="1421" xr:uid="{00000000-0005-0000-0000-000048070000}"/>
    <cellStyle name="Énfasis4 3 2 5" xfId="1513" xr:uid="{00000000-0005-0000-0000-000049070000}"/>
    <cellStyle name="Énfasis4 3 2 6" xfId="1374" xr:uid="{00000000-0005-0000-0000-00004A070000}"/>
    <cellStyle name="Énfasis4 3 2 7" xfId="1563" xr:uid="{00000000-0005-0000-0000-00004B070000}"/>
    <cellStyle name="Énfasis4 3 2 8" xfId="509" xr:uid="{00000000-0005-0000-0000-00004C070000}"/>
    <cellStyle name="Énfasis4 3 2 9" xfId="1652" xr:uid="{00000000-0005-0000-0000-00004D070000}"/>
    <cellStyle name="Énfasis4 3 3" xfId="856" xr:uid="{00000000-0005-0000-0000-00004E070000}"/>
    <cellStyle name="Énfasis4 3 4" xfId="1470" xr:uid="{00000000-0005-0000-0000-00004F070000}"/>
    <cellStyle name="Énfasis4 3 5" xfId="1422" xr:uid="{00000000-0005-0000-0000-000050070000}"/>
    <cellStyle name="Énfasis4 3 6" xfId="1510" xr:uid="{00000000-0005-0000-0000-000051070000}"/>
    <cellStyle name="Énfasis4 3 7" xfId="1377" xr:uid="{00000000-0005-0000-0000-000052070000}"/>
    <cellStyle name="Énfasis4 3 8" xfId="1560" xr:uid="{00000000-0005-0000-0000-000053070000}"/>
    <cellStyle name="Énfasis4 3 9" xfId="499" xr:uid="{00000000-0005-0000-0000-000054070000}"/>
    <cellStyle name="Énfasis4 4" xfId="227" xr:uid="{00000000-0005-0000-0000-000055070000}"/>
    <cellStyle name="Énfasis4 5" xfId="228" xr:uid="{00000000-0005-0000-0000-000056070000}"/>
    <cellStyle name="Énfasis4 6" xfId="229" xr:uid="{00000000-0005-0000-0000-000057070000}"/>
    <cellStyle name="Énfasis4 7" xfId="850" xr:uid="{00000000-0005-0000-0000-000058070000}"/>
    <cellStyle name="Énfasis4 8" xfId="1466" xr:uid="{00000000-0005-0000-0000-000059070000}"/>
    <cellStyle name="Énfasis4 9" xfId="1426" xr:uid="{00000000-0005-0000-0000-00005A070000}"/>
    <cellStyle name="Énfasis5 10" xfId="1521" xr:uid="{00000000-0005-0000-0000-00005B070000}"/>
    <cellStyle name="Énfasis5 11" xfId="1366" xr:uid="{00000000-0005-0000-0000-00005C070000}"/>
    <cellStyle name="Énfasis5 12" xfId="1571" xr:uid="{00000000-0005-0000-0000-00005D070000}"/>
    <cellStyle name="Énfasis5 13" xfId="543" xr:uid="{00000000-0005-0000-0000-00005E070000}"/>
    <cellStyle name="Énfasis5 14" xfId="1671" xr:uid="{00000000-0005-0000-0000-00005F070000}"/>
    <cellStyle name="Énfasis5 15" xfId="1148" xr:uid="{00000000-0005-0000-0000-000060070000}"/>
    <cellStyle name="Énfasis5 16" xfId="1882" xr:uid="{00000000-0005-0000-0000-000061070000}"/>
    <cellStyle name="Énfasis5 2" xfId="230" xr:uid="{00000000-0005-0000-0000-000062070000}"/>
    <cellStyle name="Énfasis5 2 10" xfId="1674" xr:uid="{00000000-0005-0000-0000-000063070000}"/>
    <cellStyle name="Énfasis5 2 11" xfId="1177" xr:uid="{00000000-0005-0000-0000-000064070000}"/>
    <cellStyle name="Énfasis5 2 12" xfId="1889" xr:uid="{00000000-0005-0000-0000-000065070000}"/>
    <cellStyle name="Énfasis5 2 2" xfId="861" xr:uid="{00000000-0005-0000-0000-000066070000}"/>
    <cellStyle name="Énfasis5 2 2 10" xfId="1193" xr:uid="{00000000-0005-0000-0000-000067070000}"/>
    <cellStyle name="Énfasis5 2 2 11" xfId="1899" xr:uid="{00000000-0005-0000-0000-000068070000}"/>
    <cellStyle name="Énfasis5 2 2 2" xfId="862" xr:uid="{00000000-0005-0000-0000-000069070000}"/>
    <cellStyle name="Énfasis5 2 2 3" xfId="1478" xr:uid="{00000000-0005-0000-0000-00006A070000}"/>
    <cellStyle name="Énfasis5 2 2 4" xfId="1413" xr:uid="{00000000-0005-0000-0000-00006B070000}"/>
    <cellStyle name="Énfasis5 2 2 5" xfId="1523" xr:uid="{00000000-0005-0000-0000-00006C070000}"/>
    <cellStyle name="Énfasis5 2 2 6" xfId="1364" xr:uid="{00000000-0005-0000-0000-00006D070000}"/>
    <cellStyle name="Énfasis5 2 2 7" xfId="1573" xr:uid="{00000000-0005-0000-0000-00006E070000}"/>
    <cellStyle name="Énfasis5 2 2 8" xfId="545" xr:uid="{00000000-0005-0000-0000-00006F070000}"/>
    <cellStyle name="Énfasis5 2 2 9" xfId="1675" xr:uid="{00000000-0005-0000-0000-000070070000}"/>
    <cellStyle name="Énfasis5 2 3" xfId="863" xr:uid="{00000000-0005-0000-0000-000071070000}"/>
    <cellStyle name="Énfasis5 2 4" xfId="1477" xr:uid="{00000000-0005-0000-0000-000072070000}"/>
    <cellStyle name="Énfasis5 2 5" xfId="1414" xr:uid="{00000000-0005-0000-0000-000073070000}"/>
    <cellStyle name="Énfasis5 2 6" xfId="1522" xr:uid="{00000000-0005-0000-0000-000074070000}"/>
    <cellStyle name="Énfasis5 2 7" xfId="1365" xr:uid="{00000000-0005-0000-0000-000075070000}"/>
    <cellStyle name="Énfasis5 2 8" xfId="1572" xr:uid="{00000000-0005-0000-0000-000076070000}"/>
    <cellStyle name="Énfasis5 2 9" xfId="544" xr:uid="{00000000-0005-0000-0000-000077070000}"/>
    <cellStyle name="Énfasis5 3" xfId="231" xr:uid="{00000000-0005-0000-0000-000078070000}"/>
    <cellStyle name="Énfasis5 3 10" xfId="1701" xr:uid="{00000000-0005-0000-0000-000079070000}"/>
    <cellStyle name="Énfasis5 3 11" xfId="1305" xr:uid="{00000000-0005-0000-0000-00007A070000}"/>
    <cellStyle name="Énfasis5 3 12" xfId="1940" xr:uid="{00000000-0005-0000-0000-00007B070000}"/>
    <cellStyle name="Énfasis5 3 2" xfId="864" xr:uid="{00000000-0005-0000-0000-00007C070000}"/>
    <cellStyle name="Énfasis5 3 2 10" xfId="1944" xr:uid="{00000000-0005-0000-0000-00007D070000}"/>
    <cellStyle name="Énfasis5 3 2 11" xfId="2171" xr:uid="{00000000-0005-0000-0000-00007E070000}"/>
    <cellStyle name="Énfasis5 3 2 2" xfId="865" xr:uid="{00000000-0005-0000-0000-00007F070000}"/>
    <cellStyle name="Énfasis5 3 2 3" xfId="1481" xr:uid="{00000000-0005-0000-0000-000080070000}"/>
    <cellStyle name="Énfasis5 3 2 4" xfId="1410" xr:uid="{00000000-0005-0000-0000-000081070000}"/>
    <cellStyle name="Énfasis5 3 2 5" xfId="1526" xr:uid="{00000000-0005-0000-0000-000082070000}"/>
    <cellStyle name="Énfasis5 3 2 6" xfId="1356" xr:uid="{00000000-0005-0000-0000-000083070000}"/>
    <cellStyle name="Énfasis5 3 2 7" xfId="1585" xr:uid="{00000000-0005-0000-0000-000084070000}"/>
    <cellStyle name="Énfasis5 3 2 8" xfId="614" xr:uid="{00000000-0005-0000-0000-000085070000}"/>
    <cellStyle name="Énfasis5 3 2 9" xfId="1705" xr:uid="{00000000-0005-0000-0000-000086070000}"/>
    <cellStyle name="Énfasis5 3 3" xfId="866" xr:uid="{00000000-0005-0000-0000-000087070000}"/>
    <cellStyle name="Énfasis5 3 4" xfId="1480" xr:uid="{00000000-0005-0000-0000-000088070000}"/>
    <cellStyle name="Énfasis5 3 5" xfId="1411" xr:uid="{00000000-0005-0000-0000-000089070000}"/>
    <cellStyle name="Énfasis5 3 6" xfId="1525" xr:uid="{00000000-0005-0000-0000-00008A070000}"/>
    <cellStyle name="Énfasis5 3 7" xfId="1357" xr:uid="{00000000-0005-0000-0000-00008B070000}"/>
    <cellStyle name="Énfasis5 3 8" xfId="1584" xr:uid="{00000000-0005-0000-0000-00008C070000}"/>
    <cellStyle name="Énfasis5 3 9" xfId="610" xr:uid="{00000000-0005-0000-0000-00008D070000}"/>
    <cellStyle name="Énfasis5 4" xfId="232" xr:uid="{00000000-0005-0000-0000-00008E070000}"/>
    <cellStyle name="Énfasis5 5" xfId="233" xr:uid="{00000000-0005-0000-0000-00008F070000}"/>
    <cellStyle name="Énfasis5 6" xfId="234" xr:uid="{00000000-0005-0000-0000-000090070000}"/>
    <cellStyle name="Énfasis5 7" xfId="860" xr:uid="{00000000-0005-0000-0000-000091070000}"/>
    <cellStyle name="Énfasis5 8" xfId="1476" xr:uid="{00000000-0005-0000-0000-000092070000}"/>
    <cellStyle name="Énfasis5 9" xfId="1415" xr:uid="{00000000-0005-0000-0000-000093070000}"/>
    <cellStyle name="Énfasis6 10" xfId="1531" xr:uid="{00000000-0005-0000-0000-000094070000}"/>
    <cellStyle name="Énfasis6 11" xfId="1346" xr:uid="{00000000-0005-0000-0000-000095070000}"/>
    <cellStyle name="Énfasis6 12" xfId="1595" xr:uid="{00000000-0005-0000-0000-000096070000}"/>
    <cellStyle name="Énfasis6 13" xfId="662" xr:uid="{00000000-0005-0000-0000-000097070000}"/>
    <cellStyle name="Énfasis6 14" xfId="1725" xr:uid="{00000000-0005-0000-0000-000098070000}"/>
    <cellStyle name="Énfasis6 15" xfId="1963" xr:uid="{00000000-0005-0000-0000-000099070000}"/>
    <cellStyle name="Énfasis6 16" xfId="2187" xr:uid="{00000000-0005-0000-0000-00009A070000}"/>
    <cellStyle name="Énfasis6 2" xfId="235" xr:uid="{00000000-0005-0000-0000-00009B070000}"/>
    <cellStyle name="Énfasis6 2 10" xfId="1726" xr:uid="{00000000-0005-0000-0000-00009C070000}"/>
    <cellStyle name="Énfasis6 2 11" xfId="1964" xr:uid="{00000000-0005-0000-0000-00009D070000}"/>
    <cellStyle name="Énfasis6 2 12" xfId="2188" xr:uid="{00000000-0005-0000-0000-00009E070000}"/>
    <cellStyle name="Énfasis6 2 2" xfId="871" xr:uid="{00000000-0005-0000-0000-00009F070000}"/>
    <cellStyle name="Énfasis6 2 2 10" xfId="1965" xr:uid="{00000000-0005-0000-0000-0000A0070000}"/>
    <cellStyle name="Énfasis6 2 2 11" xfId="2189" xr:uid="{00000000-0005-0000-0000-0000A1070000}"/>
    <cellStyle name="Énfasis6 2 2 2" xfId="872" xr:uid="{00000000-0005-0000-0000-0000A2070000}"/>
    <cellStyle name="Énfasis6 2 2 3" xfId="1488" xr:uid="{00000000-0005-0000-0000-0000A3070000}"/>
    <cellStyle name="Énfasis6 2 2 4" xfId="1403" xr:uid="{00000000-0005-0000-0000-0000A4070000}"/>
    <cellStyle name="Énfasis6 2 2 5" xfId="1533" xr:uid="{00000000-0005-0000-0000-0000A5070000}"/>
    <cellStyle name="Énfasis6 2 2 6" xfId="1344" xr:uid="{00000000-0005-0000-0000-0000A6070000}"/>
    <cellStyle name="Énfasis6 2 2 7" xfId="1597" xr:uid="{00000000-0005-0000-0000-0000A7070000}"/>
    <cellStyle name="Énfasis6 2 2 8" xfId="664" xr:uid="{00000000-0005-0000-0000-0000A8070000}"/>
    <cellStyle name="Énfasis6 2 2 9" xfId="1727" xr:uid="{00000000-0005-0000-0000-0000A9070000}"/>
    <cellStyle name="Énfasis6 2 3" xfId="873" xr:uid="{00000000-0005-0000-0000-0000AA070000}"/>
    <cellStyle name="Énfasis6 2 4" xfId="1487" xr:uid="{00000000-0005-0000-0000-0000AB070000}"/>
    <cellStyle name="Énfasis6 2 5" xfId="1404" xr:uid="{00000000-0005-0000-0000-0000AC070000}"/>
    <cellStyle name="Énfasis6 2 6" xfId="1532" xr:uid="{00000000-0005-0000-0000-0000AD070000}"/>
    <cellStyle name="Énfasis6 2 7" xfId="1345" xr:uid="{00000000-0005-0000-0000-0000AE070000}"/>
    <cellStyle name="Énfasis6 2 8" xfId="1596" xr:uid="{00000000-0005-0000-0000-0000AF070000}"/>
    <cellStyle name="Énfasis6 2 9" xfId="663" xr:uid="{00000000-0005-0000-0000-0000B0070000}"/>
    <cellStyle name="Énfasis6 3" xfId="236" xr:uid="{00000000-0005-0000-0000-0000B1070000}"/>
    <cellStyle name="Énfasis6 3 10" xfId="1736" xr:uid="{00000000-0005-0000-0000-0000B2070000}"/>
    <cellStyle name="Énfasis6 3 11" xfId="1973" xr:uid="{00000000-0005-0000-0000-0000B3070000}"/>
    <cellStyle name="Énfasis6 3 12" xfId="2197" xr:uid="{00000000-0005-0000-0000-0000B4070000}"/>
    <cellStyle name="Énfasis6 3 2" xfId="874" xr:uid="{00000000-0005-0000-0000-0000B5070000}"/>
    <cellStyle name="Énfasis6 3 2 10" xfId="1975" xr:uid="{00000000-0005-0000-0000-0000B6070000}"/>
    <cellStyle name="Énfasis6 3 2 11" xfId="2199" xr:uid="{00000000-0005-0000-0000-0000B7070000}"/>
    <cellStyle name="Énfasis6 3 2 2" xfId="875" xr:uid="{00000000-0005-0000-0000-0000B8070000}"/>
    <cellStyle name="Énfasis6 3 2 3" xfId="1491" xr:uid="{00000000-0005-0000-0000-0000B9070000}"/>
    <cellStyle name="Énfasis6 3 2 4" xfId="1399" xr:uid="{00000000-0005-0000-0000-0000BA070000}"/>
    <cellStyle name="Énfasis6 3 2 5" xfId="1537" xr:uid="{00000000-0005-0000-0000-0000BB070000}"/>
    <cellStyle name="Énfasis6 3 2 6" xfId="1335" xr:uid="{00000000-0005-0000-0000-0000BC070000}"/>
    <cellStyle name="Énfasis6 3 2 7" xfId="1608" xr:uid="{00000000-0005-0000-0000-0000BD070000}"/>
    <cellStyle name="Énfasis6 3 2 8" xfId="689" xr:uid="{00000000-0005-0000-0000-0000BE070000}"/>
    <cellStyle name="Énfasis6 3 2 9" xfId="1738" xr:uid="{00000000-0005-0000-0000-0000BF070000}"/>
    <cellStyle name="Énfasis6 3 3" xfId="876" xr:uid="{00000000-0005-0000-0000-0000C0070000}"/>
    <cellStyle name="Énfasis6 3 4" xfId="1490" xr:uid="{00000000-0005-0000-0000-0000C1070000}"/>
    <cellStyle name="Énfasis6 3 5" xfId="1401" xr:uid="{00000000-0005-0000-0000-0000C2070000}"/>
    <cellStyle name="Énfasis6 3 6" xfId="1535" xr:uid="{00000000-0005-0000-0000-0000C3070000}"/>
    <cellStyle name="Énfasis6 3 7" xfId="1337" xr:uid="{00000000-0005-0000-0000-0000C4070000}"/>
    <cellStyle name="Énfasis6 3 8" xfId="1606" xr:uid="{00000000-0005-0000-0000-0000C5070000}"/>
    <cellStyle name="Énfasis6 3 9" xfId="687" xr:uid="{00000000-0005-0000-0000-0000C6070000}"/>
    <cellStyle name="Énfasis6 4" xfId="237" xr:uid="{00000000-0005-0000-0000-0000C7070000}"/>
    <cellStyle name="Énfasis6 5" xfId="238" xr:uid="{00000000-0005-0000-0000-0000C8070000}"/>
    <cellStyle name="Énfasis6 6" xfId="239" xr:uid="{00000000-0005-0000-0000-0000C9070000}"/>
    <cellStyle name="Énfasis6 7" xfId="870" xr:uid="{00000000-0005-0000-0000-0000CA070000}"/>
    <cellStyle name="Énfasis6 8" xfId="1486" xr:uid="{00000000-0005-0000-0000-0000CB070000}"/>
    <cellStyle name="Énfasis6 9" xfId="1405" xr:uid="{00000000-0005-0000-0000-0000CC070000}"/>
    <cellStyle name="Enter Currency (0)" xfId="880" xr:uid="{00000000-0005-0000-0000-0000CD070000}"/>
    <cellStyle name="Enter Currency (2)" xfId="881" xr:uid="{00000000-0005-0000-0000-0000CE070000}"/>
    <cellStyle name="Enter Units (0)" xfId="882" xr:uid="{00000000-0005-0000-0000-0000CF070000}"/>
    <cellStyle name="Enter Units (1)" xfId="883" xr:uid="{00000000-0005-0000-0000-0000D0070000}"/>
    <cellStyle name="Enter Units (2)" xfId="884" xr:uid="{00000000-0005-0000-0000-0000D1070000}"/>
    <cellStyle name="Entered" xfId="240" xr:uid="{00000000-0005-0000-0000-0000D2070000}"/>
    <cellStyle name="Entrada 10" xfId="1549" xr:uid="{00000000-0005-0000-0000-0000D3070000}"/>
    <cellStyle name="Entrada 11" xfId="1320" xr:uid="{00000000-0005-0000-0000-0000D4070000}"/>
    <cellStyle name="Entrada 12" xfId="1623" xr:uid="{00000000-0005-0000-0000-0000D5070000}"/>
    <cellStyle name="Entrada 13" xfId="807" xr:uid="{00000000-0005-0000-0000-0000D6070000}"/>
    <cellStyle name="Entrada 14" xfId="1778" xr:uid="{00000000-0005-0000-0000-0000D7070000}"/>
    <cellStyle name="Entrada 15" xfId="2014" xr:uid="{00000000-0005-0000-0000-0000D8070000}"/>
    <cellStyle name="Entrada 16" xfId="2233" xr:uid="{00000000-0005-0000-0000-0000D9070000}"/>
    <cellStyle name="Entrada 2" xfId="241" xr:uid="{00000000-0005-0000-0000-0000DA070000}"/>
    <cellStyle name="Entrada 2 10" xfId="1787" xr:uid="{00000000-0005-0000-0000-0000DB070000}"/>
    <cellStyle name="Entrada 2 11" xfId="2023" xr:uid="{00000000-0005-0000-0000-0000DC070000}"/>
    <cellStyle name="Entrada 2 12" xfId="2242" xr:uid="{00000000-0005-0000-0000-0000DD070000}"/>
    <cellStyle name="Entrada 2 2" xfId="886" xr:uid="{00000000-0005-0000-0000-0000DE070000}"/>
    <cellStyle name="Entrada 2 2 10" xfId="2038" xr:uid="{00000000-0005-0000-0000-0000DF070000}"/>
    <cellStyle name="Entrada 2 2 11" xfId="2257" xr:uid="{00000000-0005-0000-0000-0000E0070000}"/>
    <cellStyle name="Entrada 2 2 2" xfId="887" xr:uid="{00000000-0005-0000-0000-0000E1070000}"/>
    <cellStyle name="Entrada 2 2 3" xfId="1503" xr:uid="{00000000-0005-0000-0000-0000E2070000}"/>
    <cellStyle name="Entrada 2 2 4" xfId="1385" xr:uid="{00000000-0005-0000-0000-0000E3070000}"/>
    <cellStyle name="Entrada 2 2 5" xfId="1552" xr:uid="{00000000-0005-0000-0000-0000E4070000}"/>
    <cellStyle name="Entrada 2 2 6" xfId="477" xr:uid="{00000000-0005-0000-0000-0000E5070000}"/>
    <cellStyle name="Entrada 2 2 7" xfId="1633" xr:uid="{00000000-0005-0000-0000-0000E6070000}"/>
    <cellStyle name="Entrada 2 2 8" xfId="878" xr:uid="{00000000-0005-0000-0000-0000E7070000}"/>
    <cellStyle name="Entrada 2 2 9" xfId="1802" xr:uid="{00000000-0005-0000-0000-0000E8070000}"/>
    <cellStyle name="Entrada 2 3" xfId="888" xr:uid="{00000000-0005-0000-0000-0000E9070000}"/>
    <cellStyle name="Entrada 2 4" xfId="1502" xr:uid="{00000000-0005-0000-0000-0000EA070000}"/>
    <cellStyle name="Entrada 2 5" xfId="1387" xr:uid="{00000000-0005-0000-0000-0000EB070000}"/>
    <cellStyle name="Entrada 2 6" xfId="1550" xr:uid="{00000000-0005-0000-0000-0000EC070000}"/>
    <cellStyle name="Entrada 2 7" xfId="470" xr:uid="{00000000-0005-0000-0000-0000ED070000}"/>
    <cellStyle name="Entrada 2 8" xfId="1626" xr:uid="{00000000-0005-0000-0000-0000EE070000}"/>
    <cellStyle name="Entrada 2 9" xfId="829" xr:uid="{00000000-0005-0000-0000-0000EF070000}"/>
    <cellStyle name="Entrada 3" xfId="242" xr:uid="{00000000-0005-0000-0000-0000F0070000}"/>
    <cellStyle name="Entrada 3 10" xfId="1818" xr:uid="{00000000-0005-0000-0000-0000F1070000}"/>
    <cellStyle name="Entrada 3 11" xfId="2053" xr:uid="{00000000-0005-0000-0000-0000F2070000}"/>
    <cellStyle name="Entrada 3 12" xfId="2272" xr:uid="{00000000-0005-0000-0000-0000F3070000}"/>
    <cellStyle name="Entrada 3 2" xfId="889" xr:uid="{00000000-0005-0000-0000-0000F4070000}"/>
    <cellStyle name="Entrada 3 2 10" xfId="2058" xr:uid="{00000000-0005-0000-0000-0000F5070000}"/>
    <cellStyle name="Entrada 3 2 11" xfId="2277" xr:uid="{00000000-0005-0000-0000-0000F6070000}"/>
    <cellStyle name="Entrada 3 2 2" xfId="890" xr:uid="{00000000-0005-0000-0000-0000F7070000}"/>
    <cellStyle name="Entrada 3 2 3" xfId="1506" xr:uid="{00000000-0005-0000-0000-0000F8070000}"/>
    <cellStyle name="Entrada 3 2 4" xfId="1381" xr:uid="{00000000-0005-0000-0000-0000F9070000}"/>
    <cellStyle name="Entrada 3 2 5" xfId="1556" xr:uid="{00000000-0005-0000-0000-0000FA070000}"/>
    <cellStyle name="Entrada 3 2 6" xfId="481" xr:uid="{00000000-0005-0000-0000-0000FB070000}"/>
    <cellStyle name="Entrada 3 2 7" xfId="1645" xr:uid="{00000000-0005-0000-0000-0000FC070000}"/>
    <cellStyle name="Entrada 3 2 8" xfId="931" xr:uid="{00000000-0005-0000-0000-0000FD070000}"/>
    <cellStyle name="Entrada 3 2 9" xfId="1823" xr:uid="{00000000-0005-0000-0000-0000FE070000}"/>
    <cellStyle name="Entrada 3 3" xfId="891" xr:uid="{00000000-0005-0000-0000-0000FF070000}"/>
    <cellStyle name="Entrada 3 4" xfId="1505" xr:uid="{00000000-0005-0000-0000-000000080000}"/>
    <cellStyle name="Entrada 3 5" xfId="1382" xr:uid="{00000000-0005-0000-0000-000001080000}"/>
    <cellStyle name="Entrada 3 6" xfId="1555" xr:uid="{00000000-0005-0000-0000-000002080000}"/>
    <cellStyle name="Entrada 3 7" xfId="480" xr:uid="{00000000-0005-0000-0000-000003080000}"/>
    <cellStyle name="Entrada 3 8" xfId="1642" xr:uid="{00000000-0005-0000-0000-000004080000}"/>
    <cellStyle name="Entrada 3 9" xfId="921" xr:uid="{00000000-0005-0000-0000-000005080000}"/>
    <cellStyle name="Entrada 4" xfId="243" xr:uid="{00000000-0005-0000-0000-000006080000}"/>
    <cellStyle name="Entrada 5" xfId="244" xr:uid="{00000000-0005-0000-0000-000007080000}"/>
    <cellStyle name="Entrada 6" xfId="245" xr:uid="{00000000-0005-0000-0000-000008080000}"/>
    <cellStyle name="Entrada 7" xfId="885" xr:uid="{00000000-0005-0000-0000-000009080000}"/>
    <cellStyle name="Entrada 8" xfId="1501" xr:uid="{00000000-0005-0000-0000-00000A080000}"/>
    <cellStyle name="Entrada 9" xfId="1388" xr:uid="{00000000-0005-0000-0000-00000B080000}"/>
    <cellStyle name="Estilo 1" xfId="246" xr:uid="{00000000-0005-0000-0000-00000C080000}"/>
    <cellStyle name="Estilo 1 10" xfId="945" xr:uid="{00000000-0005-0000-0000-00000D080000}"/>
    <cellStyle name="Estilo 1 10 2" xfId="3515" xr:uid="{7077FE5A-7889-4DD2-BFC0-582D0B056CD6}"/>
    <cellStyle name="Estilo 1 11" xfId="1830" xr:uid="{00000000-0005-0000-0000-00000E080000}"/>
    <cellStyle name="Estilo 1 12" xfId="2062" xr:uid="{00000000-0005-0000-0000-00000F080000}"/>
    <cellStyle name="Estilo 1 13" xfId="2281" xr:uid="{00000000-0005-0000-0000-000010080000}"/>
    <cellStyle name="Estilo 1 14" xfId="3070" xr:uid="{00000000-0005-0000-0000-000011080000}"/>
    <cellStyle name="Estilo 1 15" xfId="3273" xr:uid="{00000000-0005-0000-0000-000012080000}"/>
    <cellStyle name="Estilo 1 2" xfId="895" xr:uid="{00000000-0005-0000-0000-000013080000}"/>
    <cellStyle name="Estilo 1 2 10" xfId="2066" xr:uid="{00000000-0005-0000-0000-000014080000}"/>
    <cellStyle name="Estilo 1 2 11" xfId="2285" xr:uid="{00000000-0005-0000-0000-000015080000}"/>
    <cellStyle name="Estilo 1 2 2" xfId="896" xr:uid="{00000000-0005-0000-0000-000016080000}"/>
    <cellStyle name="Estilo 1 2 3" xfId="1512" xr:uid="{00000000-0005-0000-0000-000017080000}"/>
    <cellStyle name="Estilo 1 2 4" xfId="1375" xr:uid="{00000000-0005-0000-0000-000018080000}"/>
    <cellStyle name="Estilo 1 2 5" xfId="1562" xr:uid="{00000000-0005-0000-0000-000019080000}"/>
    <cellStyle name="Estilo 1 2 6" xfId="501" xr:uid="{00000000-0005-0000-0000-00001A080000}"/>
    <cellStyle name="Estilo 1 2 7" xfId="1651" xr:uid="{00000000-0005-0000-0000-00001B080000}"/>
    <cellStyle name="Estilo 1 2 8" xfId="967" xr:uid="{00000000-0005-0000-0000-00001C080000}"/>
    <cellStyle name="Estilo 1 2 9" xfId="1834" xr:uid="{00000000-0005-0000-0000-00001D080000}"/>
    <cellStyle name="Estilo 1 3" xfId="897" xr:uid="{00000000-0005-0000-0000-00001E080000}"/>
    <cellStyle name="Estilo 1 4" xfId="898" xr:uid="{00000000-0005-0000-0000-00001F080000}"/>
    <cellStyle name="Estilo 1 5" xfId="1511" xr:uid="{00000000-0005-0000-0000-000020080000}"/>
    <cellStyle name="Estilo 1 6" xfId="1376" xr:uid="{00000000-0005-0000-0000-000021080000}"/>
    <cellStyle name="Estilo 1 7" xfId="1561" xr:uid="{00000000-0005-0000-0000-000022080000}"/>
    <cellStyle name="Estilo 1 8" xfId="500" xr:uid="{00000000-0005-0000-0000-000023080000}"/>
    <cellStyle name="Estilo 1 9" xfId="1650" xr:uid="{00000000-0005-0000-0000-000024080000}"/>
    <cellStyle name="Estilo 1_31-12-2011 Notas IFRS CENCOSUD" xfId="247" xr:uid="{00000000-0005-0000-0000-000025080000}"/>
    <cellStyle name="Estilo 1_Informe Segmentos Regionales Marzo 2010 2" xfId="3500" xr:uid="{00000000-0005-0000-0000-000026080000}"/>
    <cellStyle name="Estilo 1_Nota Juicios y Contingencias 06-12 Chile" xfId="3505" xr:uid="{00000000-0005-0000-0000-000027080000}"/>
    <cellStyle name="Estilo 2" xfId="248" xr:uid="{00000000-0005-0000-0000-000028080000}"/>
    <cellStyle name="Euro" xfId="249" xr:uid="{00000000-0005-0000-0000-000029080000}"/>
    <cellStyle name="Euro 10" xfId="1000" xr:uid="{00000000-0005-0000-0000-00002A080000}"/>
    <cellStyle name="Euro 11" xfId="1845" xr:uid="{00000000-0005-0000-0000-00002B080000}"/>
    <cellStyle name="Euro 12" xfId="2076" xr:uid="{00000000-0005-0000-0000-00002C080000}"/>
    <cellStyle name="Euro 13" xfId="2294" xr:uid="{00000000-0005-0000-0000-00002D080000}"/>
    <cellStyle name="Euro 2" xfId="900" xr:uid="{00000000-0005-0000-0000-00002E080000}"/>
    <cellStyle name="Euro 2 10" xfId="2077" xr:uid="{00000000-0005-0000-0000-00002F080000}"/>
    <cellStyle name="Euro 2 11" xfId="2295" xr:uid="{00000000-0005-0000-0000-000030080000}"/>
    <cellStyle name="Euro 2 2" xfId="901" xr:uid="{00000000-0005-0000-0000-000031080000}"/>
    <cellStyle name="Euro 2 3" xfId="1517" xr:uid="{00000000-0005-0000-0000-000032080000}"/>
    <cellStyle name="Euro 2 4" xfId="1370" xr:uid="{00000000-0005-0000-0000-000033080000}"/>
    <cellStyle name="Euro 2 5" xfId="1567" xr:uid="{00000000-0005-0000-0000-000034080000}"/>
    <cellStyle name="Euro 2 6" xfId="520" xr:uid="{00000000-0005-0000-0000-000035080000}"/>
    <cellStyle name="Euro 2 7" xfId="1659" xr:uid="{00000000-0005-0000-0000-000036080000}"/>
    <cellStyle name="Euro 2 8" xfId="1004" xr:uid="{00000000-0005-0000-0000-000037080000}"/>
    <cellStyle name="Euro 2 9" xfId="1846" xr:uid="{00000000-0005-0000-0000-000038080000}"/>
    <cellStyle name="Euro 3" xfId="902" xr:uid="{00000000-0005-0000-0000-000039080000}"/>
    <cellStyle name="Euro 4" xfId="903" xr:uid="{00000000-0005-0000-0000-00003A080000}"/>
    <cellStyle name="Euro 5" xfId="1516" xr:uid="{00000000-0005-0000-0000-00003B080000}"/>
    <cellStyle name="Euro 6" xfId="1371" xr:uid="{00000000-0005-0000-0000-00003C080000}"/>
    <cellStyle name="Euro 7" xfId="1566" xr:uid="{00000000-0005-0000-0000-00003D080000}"/>
    <cellStyle name="Euro 8" xfId="519" xr:uid="{00000000-0005-0000-0000-00003E080000}"/>
    <cellStyle name="Euro 9" xfId="1658" xr:uid="{00000000-0005-0000-0000-00003F080000}"/>
    <cellStyle name="Euro_Carátula IFRS Foster Diciembre 2009" xfId="904" xr:uid="{00000000-0005-0000-0000-000040080000}"/>
    <cellStyle name="Explanatory Text" xfId="250" xr:uid="{00000000-0005-0000-0000-000041080000}"/>
    <cellStyle name="F2" xfId="251" xr:uid="{00000000-0005-0000-0000-000042080000}"/>
    <cellStyle name="F2 2" xfId="907" xr:uid="{00000000-0005-0000-0000-000043080000}"/>
    <cellStyle name="F2 3" xfId="908" xr:uid="{00000000-0005-0000-0000-000044080000}"/>
    <cellStyle name="F3" xfId="252" xr:uid="{00000000-0005-0000-0000-000045080000}"/>
    <cellStyle name="F3 2" xfId="910" xr:uid="{00000000-0005-0000-0000-000046080000}"/>
    <cellStyle name="F3 3" xfId="911" xr:uid="{00000000-0005-0000-0000-000047080000}"/>
    <cellStyle name="F4" xfId="253" xr:uid="{00000000-0005-0000-0000-000048080000}"/>
    <cellStyle name="F4 2" xfId="913" xr:uid="{00000000-0005-0000-0000-000049080000}"/>
    <cellStyle name="F4 3" xfId="914" xr:uid="{00000000-0005-0000-0000-00004A080000}"/>
    <cellStyle name="F5" xfId="254" xr:uid="{00000000-0005-0000-0000-00004B080000}"/>
    <cellStyle name="F5 2" xfId="916" xr:uid="{00000000-0005-0000-0000-00004C080000}"/>
    <cellStyle name="F5 3" xfId="917" xr:uid="{00000000-0005-0000-0000-00004D080000}"/>
    <cellStyle name="F6" xfId="255" xr:uid="{00000000-0005-0000-0000-00004E080000}"/>
    <cellStyle name="F6 2" xfId="919" xr:uid="{00000000-0005-0000-0000-00004F080000}"/>
    <cellStyle name="F6 3" xfId="920" xr:uid="{00000000-0005-0000-0000-000050080000}"/>
    <cellStyle name="F7" xfId="256" xr:uid="{00000000-0005-0000-0000-000051080000}"/>
    <cellStyle name="F7 2" xfId="922" xr:uid="{00000000-0005-0000-0000-000052080000}"/>
    <cellStyle name="F7 3" xfId="923" xr:uid="{00000000-0005-0000-0000-000053080000}"/>
    <cellStyle name="F8" xfId="257" xr:uid="{00000000-0005-0000-0000-000054080000}"/>
    <cellStyle name="F8 - Estilo5" xfId="3427" xr:uid="{00000000-0005-0000-0000-000055080000}"/>
    <cellStyle name="F8 2" xfId="925" xr:uid="{00000000-0005-0000-0000-000056080000}"/>
    <cellStyle name="F8 3" xfId="926" xr:uid="{00000000-0005-0000-0000-000057080000}"/>
    <cellStyle name="F8_201003 Consolidación Brasil en cuenta homologada" xfId="3428" xr:uid="{00000000-0005-0000-0000-000058080000}"/>
    <cellStyle name="Fecha" xfId="258" xr:uid="{00000000-0005-0000-0000-000059080000}"/>
    <cellStyle name="FECHA 10" xfId="2433" xr:uid="{00000000-0005-0000-0000-00005A080000}"/>
    <cellStyle name="FECHA 11" xfId="2637" xr:uid="{00000000-0005-0000-0000-00005B080000}"/>
    <cellStyle name="FECHA 2" xfId="927" xr:uid="{00000000-0005-0000-0000-00005C080000}"/>
    <cellStyle name="FECHA 3" xfId="1543" xr:uid="{00000000-0005-0000-0000-00005D080000}"/>
    <cellStyle name="FECHA 4" xfId="1328" xr:uid="{00000000-0005-0000-0000-00005E080000}"/>
    <cellStyle name="FECHA 5" xfId="1615" xr:uid="{00000000-0005-0000-0000-00005F080000}"/>
    <cellStyle name="FECHA 6" xfId="740" xr:uid="{00000000-0005-0000-0000-000060080000}"/>
    <cellStyle name="FECHA 7" xfId="1760" xr:uid="{00000000-0005-0000-0000-000061080000}"/>
    <cellStyle name="FECHA 8" xfId="1997" xr:uid="{00000000-0005-0000-0000-000062080000}"/>
    <cellStyle name="FECHA 9" xfId="2219" xr:uid="{00000000-0005-0000-0000-000063080000}"/>
    <cellStyle name="Fijo" xfId="259" xr:uid="{00000000-0005-0000-0000-000064080000}"/>
    <cellStyle name="Fijo 2" xfId="929" xr:uid="{00000000-0005-0000-0000-000065080000}"/>
    <cellStyle name="Fijo 3" xfId="930" xr:uid="{00000000-0005-0000-0000-000066080000}"/>
    <cellStyle name="Financiero" xfId="260" xr:uid="{00000000-0005-0000-0000-000067080000}"/>
    <cellStyle name="Financiero 2" xfId="932" xr:uid="{00000000-0005-0000-0000-000068080000}"/>
    <cellStyle name="Financiero 3" xfId="933" xr:uid="{00000000-0005-0000-0000-000069080000}"/>
    <cellStyle name="Fixed" xfId="934" xr:uid="{00000000-0005-0000-0000-00006A080000}"/>
    <cellStyle name="Fixed 2" xfId="935" xr:uid="{00000000-0005-0000-0000-00006B080000}"/>
    <cellStyle name="Fixed 3" xfId="936" xr:uid="{00000000-0005-0000-0000-00006C080000}"/>
    <cellStyle name="forms" xfId="261" xr:uid="{00000000-0005-0000-0000-00006D080000}"/>
    <cellStyle name="Good" xfId="262" xr:uid="{00000000-0005-0000-0000-00006E080000}"/>
    <cellStyle name="Grey" xfId="263" xr:uid="{00000000-0005-0000-0000-00006F080000}"/>
    <cellStyle name="Grey 2" xfId="939" xr:uid="{00000000-0005-0000-0000-000070080000}"/>
    <cellStyle name="Grey 3" xfId="940" xr:uid="{00000000-0005-0000-0000-000071080000}"/>
    <cellStyle name="Header1" xfId="264" xr:uid="{00000000-0005-0000-0000-000072080000}"/>
    <cellStyle name="Header2" xfId="265" xr:uid="{00000000-0005-0000-0000-000073080000}"/>
    <cellStyle name="Heading" xfId="943" xr:uid="{00000000-0005-0000-0000-000074080000}"/>
    <cellStyle name="Heading 1" xfId="266" xr:uid="{00000000-0005-0000-0000-000075080000}"/>
    <cellStyle name="Heading 2" xfId="267" xr:uid="{00000000-0005-0000-0000-000076080000}"/>
    <cellStyle name="Heading 3" xfId="268" xr:uid="{00000000-0005-0000-0000-000077080000}"/>
    <cellStyle name="Heading 4" xfId="269" xr:uid="{00000000-0005-0000-0000-000078080000}"/>
    <cellStyle name="Heading No Underline" xfId="948" xr:uid="{00000000-0005-0000-0000-000079080000}"/>
    <cellStyle name="Heading No Underline 2" xfId="949" xr:uid="{00000000-0005-0000-0000-00007A080000}"/>
    <cellStyle name="Heading No Underline 3" xfId="950" xr:uid="{00000000-0005-0000-0000-00007B080000}"/>
    <cellStyle name="Heading With Underline" xfId="951" xr:uid="{00000000-0005-0000-0000-00007C080000}"/>
    <cellStyle name="Heading With Underline 2" xfId="952" xr:uid="{00000000-0005-0000-0000-00007D080000}"/>
    <cellStyle name="Heading With Underline 3" xfId="953" xr:uid="{00000000-0005-0000-0000-00007E080000}"/>
    <cellStyle name="Heading_DDJJ Disco 2002 Rectificativa" xfId="954" xr:uid="{00000000-0005-0000-0000-00007F080000}"/>
    <cellStyle name="Hipervínculo 2" xfId="3491" xr:uid="{00000000-0005-0000-0000-000080080000}"/>
    <cellStyle name="HK$#,##0" xfId="3429" xr:uid="{00000000-0005-0000-0000-000081080000}"/>
    <cellStyle name="HK$#,##0.00" xfId="3430" xr:uid="{00000000-0005-0000-0000-000082080000}"/>
    <cellStyle name="Hyperlink_Anexo at 2005 Jumbo Adm Temuco(25 abril)" xfId="955" xr:uid="{00000000-0005-0000-0000-000083080000}"/>
    <cellStyle name="IEF" xfId="270" xr:uid="{00000000-0005-0000-0000-000084080000}"/>
    <cellStyle name="Impsat" xfId="956" xr:uid="{00000000-0005-0000-0000-000085080000}"/>
    <cellStyle name="Impsat 2" xfId="957" xr:uid="{00000000-0005-0000-0000-000086080000}"/>
    <cellStyle name="Impsat 3" xfId="958" xr:uid="{00000000-0005-0000-0000-000087080000}"/>
    <cellStyle name="Incorrecto 10" xfId="1683" xr:uid="{00000000-0005-0000-0000-000088080000}"/>
    <cellStyle name="Incorrecto 11" xfId="1252" xr:uid="{00000000-0005-0000-0000-000089080000}"/>
    <cellStyle name="Incorrecto 12" xfId="1915" xr:uid="{00000000-0005-0000-0000-00008A080000}"/>
    <cellStyle name="Incorrecto 13" xfId="2143" xr:uid="{00000000-0005-0000-0000-00008B080000}"/>
    <cellStyle name="Incorrecto 14" xfId="2362" xr:uid="{00000000-0005-0000-0000-00008C080000}"/>
    <cellStyle name="Incorrecto 15" xfId="2566" xr:uid="{00000000-0005-0000-0000-00008D080000}"/>
    <cellStyle name="Incorrecto 16" xfId="2765" xr:uid="{00000000-0005-0000-0000-00008E080000}"/>
    <cellStyle name="Incorrecto 2" xfId="271" xr:uid="{00000000-0005-0000-0000-00008F080000}"/>
    <cellStyle name="Incorrecto 2 10" xfId="2365" xr:uid="{00000000-0005-0000-0000-000090080000}"/>
    <cellStyle name="Incorrecto 2 11" xfId="2569" xr:uid="{00000000-0005-0000-0000-000091080000}"/>
    <cellStyle name="Incorrecto 2 12" xfId="2768" xr:uid="{00000000-0005-0000-0000-000092080000}"/>
    <cellStyle name="Incorrecto 2 2" xfId="960" xr:uid="{00000000-0005-0000-0000-000093080000}"/>
    <cellStyle name="Incorrecto 2 2 10" xfId="2570" xr:uid="{00000000-0005-0000-0000-000094080000}"/>
    <cellStyle name="Incorrecto 2 2 11" xfId="2769" xr:uid="{00000000-0005-0000-0000-000095080000}"/>
    <cellStyle name="Incorrecto 2 2 2" xfId="961" xr:uid="{00000000-0005-0000-0000-000096080000}"/>
    <cellStyle name="Incorrecto 2 2 3" xfId="1578" xr:uid="{00000000-0005-0000-0000-000097080000}"/>
    <cellStyle name="Incorrecto 2 2 4" xfId="562" xr:uid="{00000000-0005-0000-0000-000098080000}"/>
    <cellStyle name="Incorrecto 2 2 5" xfId="1685" xr:uid="{00000000-0005-0000-0000-000099080000}"/>
    <cellStyle name="Incorrecto 2 2 6" xfId="1254" xr:uid="{00000000-0005-0000-0000-00009A080000}"/>
    <cellStyle name="Incorrecto 2 2 7" xfId="1919" xr:uid="{00000000-0005-0000-0000-00009B080000}"/>
    <cellStyle name="Incorrecto 2 2 8" xfId="2147" xr:uid="{00000000-0005-0000-0000-00009C080000}"/>
    <cellStyle name="Incorrecto 2 2 9" xfId="2366" xr:uid="{00000000-0005-0000-0000-00009D080000}"/>
    <cellStyle name="Incorrecto 2 3" xfId="962" xr:uid="{00000000-0005-0000-0000-00009E080000}"/>
    <cellStyle name="Incorrecto 2 4" xfId="1577" xr:uid="{00000000-0005-0000-0000-00009F080000}"/>
    <cellStyle name="Incorrecto 2 5" xfId="561" xr:uid="{00000000-0005-0000-0000-0000A0080000}"/>
    <cellStyle name="Incorrecto 2 6" xfId="1684" xr:uid="{00000000-0005-0000-0000-0000A1080000}"/>
    <cellStyle name="Incorrecto 2 7" xfId="1253" xr:uid="{00000000-0005-0000-0000-0000A2080000}"/>
    <cellStyle name="Incorrecto 2 8" xfId="1918" xr:uid="{00000000-0005-0000-0000-0000A3080000}"/>
    <cellStyle name="Incorrecto 2 9" xfId="2146" xr:uid="{00000000-0005-0000-0000-0000A4080000}"/>
    <cellStyle name="Incorrecto 3" xfId="272" xr:uid="{00000000-0005-0000-0000-0000A5080000}"/>
    <cellStyle name="Incorrecto 3 10" xfId="2374" xr:uid="{00000000-0005-0000-0000-0000A6080000}"/>
    <cellStyle name="Incorrecto 3 11" xfId="2577" xr:uid="{00000000-0005-0000-0000-0000A7080000}"/>
    <cellStyle name="Incorrecto 3 12" xfId="2776" xr:uid="{00000000-0005-0000-0000-0000A8080000}"/>
    <cellStyle name="Incorrecto 3 2" xfId="963" xr:uid="{00000000-0005-0000-0000-0000A9080000}"/>
    <cellStyle name="Incorrecto 3 2 10" xfId="2583" xr:uid="{00000000-0005-0000-0000-0000AA080000}"/>
    <cellStyle name="Incorrecto 3 2 11" xfId="2782" xr:uid="{00000000-0005-0000-0000-0000AB080000}"/>
    <cellStyle name="Incorrecto 3 2 2" xfId="964" xr:uid="{00000000-0005-0000-0000-0000AC080000}"/>
    <cellStyle name="Incorrecto 3 2 3" xfId="1580" xr:uid="{00000000-0005-0000-0000-0000AD080000}"/>
    <cellStyle name="Incorrecto 3 2 4" xfId="590" xr:uid="{00000000-0005-0000-0000-0000AE080000}"/>
    <cellStyle name="Incorrecto 3 2 5" xfId="1693" xr:uid="{00000000-0005-0000-0000-0000AF080000}"/>
    <cellStyle name="Incorrecto 3 2 6" xfId="1284" xr:uid="{00000000-0005-0000-0000-0000B0080000}"/>
    <cellStyle name="Incorrecto 3 2 7" xfId="1932" xr:uid="{00000000-0005-0000-0000-0000B1080000}"/>
    <cellStyle name="Incorrecto 3 2 8" xfId="2160" xr:uid="{00000000-0005-0000-0000-0000B2080000}"/>
    <cellStyle name="Incorrecto 3 2 9" xfId="2380" xr:uid="{00000000-0005-0000-0000-0000B3080000}"/>
    <cellStyle name="Incorrecto 3 3" xfId="965" xr:uid="{00000000-0005-0000-0000-0000B4080000}"/>
    <cellStyle name="Incorrecto 3 4" xfId="1579" xr:uid="{00000000-0005-0000-0000-0000B5080000}"/>
    <cellStyle name="Incorrecto 3 5" xfId="572" xr:uid="{00000000-0005-0000-0000-0000B6080000}"/>
    <cellStyle name="Incorrecto 3 6" xfId="1689" xr:uid="{00000000-0005-0000-0000-0000B7080000}"/>
    <cellStyle name="Incorrecto 3 7" xfId="1265" xr:uid="{00000000-0005-0000-0000-0000B8080000}"/>
    <cellStyle name="Incorrecto 3 8" xfId="1926" xr:uid="{00000000-0005-0000-0000-0000B9080000}"/>
    <cellStyle name="Incorrecto 3 9" xfId="2154" xr:uid="{00000000-0005-0000-0000-0000BA080000}"/>
    <cellStyle name="Incorrecto 4" xfId="273" xr:uid="{00000000-0005-0000-0000-0000BB080000}"/>
    <cellStyle name="Incorrecto 5" xfId="274" xr:uid="{00000000-0005-0000-0000-0000BC080000}"/>
    <cellStyle name="Incorrecto 6" xfId="275" xr:uid="{00000000-0005-0000-0000-0000BD080000}"/>
    <cellStyle name="Incorrecto 7" xfId="959" xr:uid="{00000000-0005-0000-0000-0000BE080000}"/>
    <cellStyle name="Incorrecto 8" xfId="1576" xr:uid="{00000000-0005-0000-0000-0000BF080000}"/>
    <cellStyle name="Incorrecto 9" xfId="553" xr:uid="{00000000-0005-0000-0000-0000C0080000}"/>
    <cellStyle name="Indent" xfId="969" xr:uid="{00000000-0005-0000-0000-0000C1080000}"/>
    <cellStyle name="Input" xfId="276" xr:uid="{00000000-0005-0000-0000-0000C2080000}"/>
    <cellStyle name="Input [yellow]" xfId="277" xr:uid="{00000000-0005-0000-0000-0000C3080000}"/>
    <cellStyle name="Input [yellow] 2" xfId="972" xr:uid="{00000000-0005-0000-0000-0000C4080000}"/>
    <cellStyle name="Input [yellow] 3" xfId="973" xr:uid="{00000000-0005-0000-0000-0000C5080000}"/>
    <cellStyle name="Input Cells" xfId="278" xr:uid="{00000000-0005-0000-0000-0000C6080000}"/>
    <cellStyle name="Input_Analisis PLS (Modificado 8)3" xfId="279" xr:uid="{00000000-0005-0000-0000-0000C7080000}"/>
    <cellStyle name="InputPct" xfId="3431" xr:uid="{00000000-0005-0000-0000-0000C8080000}"/>
    <cellStyle name="Integer" xfId="3432" xr:uid="{00000000-0005-0000-0000-0000C9080000}"/>
    <cellStyle name="Item" xfId="3433" xr:uid="{00000000-0005-0000-0000-0000CA080000}"/>
    <cellStyle name="ItemTypeClass" xfId="3434" xr:uid="{00000000-0005-0000-0000-0000CB080000}"/>
    <cellStyle name="Komórka połączona" xfId="280" xr:uid="{00000000-0005-0000-0000-0000CC080000}"/>
    <cellStyle name="Komórka zaznaczona" xfId="281" xr:uid="{00000000-0005-0000-0000-0000CD080000}"/>
    <cellStyle name="l]_x000d__x000a_Path=M:\RIOCEN01_x000d__x000a_Name=Carlos Emilio Brousse_x000d__x000a_DDEApps=nsf,nsg,nsh,ntf,ns2,ors,org_x000d__x000a_SmartIcons=Todos_x000d__x000a_" xfId="282" xr:uid="{00000000-0005-0000-0000-0000CE080000}"/>
    <cellStyle name="l]_x000d__x000a_Path=M:\RIOCEN01_x000d__x000a_Name=Carlos Emilio Brousse_x000d__x000a_DDEApps=nsf,nsg,nsh,ntf,ns2,ors,org_x000d__x000a_SmartIcons=Todos_x000d__x000a_ 2" xfId="3012" xr:uid="{00000000-0005-0000-0000-0000CF080000}"/>
    <cellStyle name="l]_x000d__x000a_Path=M:\RIOCEN01_x000d__x000a_Name=Carlos Emilio Brousse_x000d__x000a_DDEApps=nsf,nsg,nsh,ntf,ns2,ors,org_x000d__x000a_SmartIcons=Todos_x000d__x000a_ 3" xfId="3281" xr:uid="{00000000-0005-0000-0000-0000D0080000}"/>
    <cellStyle name="Linha" xfId="3435" xr:uid="{00000000-0005-0000-0000-0000D1080000}"/>
    <cellStyle name="Link Currency (0)" xfId="976" xr:uid="{00000000-0005-0000-0000-0000D2080000}"/>
    <cellStyle name="Link Currency (2)" xfId="977" xr:uid="{00000000-0005-0000-0000-0000D3080000}"/>
    <cellStyle name="Link Units (0)" xfId="978" xr:uid="{00000000-0005-0000-0000-0000D4080000}"/>
    <cellStyle name="Link Units (1)" xfId="979" xr:uid="{00000000-0005-0000-0000-0000D5080000}"/>
    <cellStyle name="Link Units (2)" xfId="980" xr:uid="{00000000-0005-0000-0000-0000D6080000}"/>
    <cellStyle name="Linked Cell" xfId="283" xr:uid="{00000000-0005-0000-0000-0000D7080000}"/>
    <cellStyle name="Linked Cells" xfId="284" xr:uid="{00000000-0005-0000-0000-0000D8080000}"/>
    <cellStyle name="LinkedData" xfId="285" xr:uid="{00000000-0005-0000-0000-0000D9080000}"/>
    <cellStyle name="M" xfId="3436" xr:uid="{00000000-0005-0000-0000-0000DA080000}"/>
    <cellStyle name="MainHead" xfId="982" xr:uid="{00000000-0005-0000-0000-0000DB080000}"/>
    <cellStyle name="MainHead 2" xfId="983" xr:uid="{00000000-0005-0000-0000-0000DC080000}"/>
    <cellStyle name="MainHead 3" xfId="984" xr:uid="{00000000-0005-0000-0000-0000DD080000}"/>
    <cellStyle name="Millares" xfId="286" builtinId="3"/>
    <cellStyle name="Millares [0]" xfId="3506" builtinId="6"/>
    <cellStyle name="Millares 2" xfId="287" xr:uid="{00000000-0005-0000-0000-0000E0080000}"/>
    <cellStyle name="Millares 2 10" xfId="2808" xr:uid="{00000000-0005-0000-0000-0000E1080000}"/>
    <cellStyle name="Millares 2 11" xfId="2990" xr:uid="{00000000-0005-0000-0000-0000E2080000}"/>
    <cellStyle name="Millares 2 2" xfId="985" xr:uid="{00000000-0005-0000-0000-0000E3080000}"/>
    <cellStyle name="Millares 2 3" xfId="1602" xr:uid="{00000000-0005-0000-0000-0000E4080000}"/>
    <cellStyle name="Millares 2 4" xfId="683" xr:uid="{00000000-0005-0000-0000-0000E5080000}"/>
    <cellStyle name="Millares 2 5" xfId="1732" xr:uid="{00000000-0005-0000-0000-0000E6080000}"/>
    <cellStyle name="Millares 2 6" xfId="1969" xr:uid="{00000000-0005-0000-0000-0000E7080000}"/>
    <cellStyle name="Millares 2 7" xfId="2193" xr:uid="{00000000-0005-0000-0000-0000E8080000}"/>
    <cellStyle name="Millares 2 8" xfId="2409" xr:uid="{00000000-0005-0000-0000-0000E9080000}"/>
    <cellStyle name="Millares 2 9" xfId="2614" xr:uid="{00000000-0005-0000-0000-0000EA080000}"/>
    <cellStyle name="Millares 3" xfId="3340" xr:uid="{00000000-0005-0000-0000-0000EB080000}"/>
    <cellStyle name="Millares 3 10" xfId="2809" xr:uid="{00000000-0005-0000-0000-0000EC080000}"/>
    <cellStyle name="Millares 3 11" xfId="2991" xr:uid="{00000000-0005-0000-0000-0000ED080000}"/>
    <cellStyle name="Millares 3 2" xfId="986" xr:uid="{00000000-0005-0000-0000-0000EE080000}"/>
    <cellStyle name="Millares 3 3" xfId="1603" xr:uid="{00000000-0005-0000-0000-0000EF080000}"/>
    <cellStyle name="Millares 3 4" xfId="684" xr:uid="{00000000-0005-0000-0000-0000F0080000}"/>
    <cellStyle name="Millares 3 5" xfId="1733" xr:uid="{00000000-0005-0000-0000-0000F1080000}"/>
    <cellStyle name="Millares 3 6" xfId="1970" xr:uid="{00000000-0005-0000-0000-0000F2080000}"/>
    <cellStyle name="Millares 3 7" xfId="2194" xr:uid="{00000000-0005-0000-0000-0000F3080000}"/>
    <cellStyle name="Millares 3 8" xfId="2410" xr:uid="{00000000-0005-0000-0000-0000F4080000}"/>
    <cellStyle name="Millares 3 9" xfId="2615" xr:uid="{00000000-0005-0000-0000-0000F5080000}"/>
    <cellStyle name="Millares 4" xfId="987" xr:uid="{00000000-0005-0000-0000-0000F6080000}"/>
    <cellStyle name="Millares 5" xfId="988" xr:uid="{00000000-0005-0000-0000-0000F7080000}"/>
    <cellStyle name="Millares 6" xfId="989" xr:uid="{00000000-0005-0000-0000-0000F8080000}"/>
    <cellStyle name="Millares 7" xfId="3437" xr:uid="{00000000-0005-0000-0000-0000F9080000}"/>
    <cellStyle name="Millares 8" xfId="3438" xr:uid="{00000000-0005-0000-0000-0000FA080000}"/>
    <cellStyle name="Millares 9" xfId="3439" xr:uid="{00000000-0005-0000-0000-0000FB080000}"/>
    <cellStyle name="Milliers [0]_!!!GO" xfId="288" xr:uid="{00000000-0005-0000-0000-0000FC080000}"/>
    <cellStyle name="Milliers_!!!GO" xfId="289" xr:uid="{00000000-0005-0000-0000-0000FD080000}"/>
    <cellStyle name="Moeda [0]_AF Reports - 0699 Brasil" xfId="990" xr:uid="{00000000-0005-0000-0000-0000FE080000}"/>
    <cellStyle name="Moeda_AF Reports - 0699 Brasil" xfId="991" xr:uid="{00000000-0005-0000-0000-0000FF080000}"/>
    <cellStyle name="Moneda0" xfId="290" xr:uid="{00000000-0005-0000-0000-000000090000}"/>
    <cellStyle name="Monétaire [0]_!!!GO" xfId="291" xr:uid="{00000000-0005-0000-0000-000001090000}"/>
    <cellStyle name="Monétaire_!!!GO" xfId="292" xr:uid="{00000000-0005-0000-0000-000002090000}"/>
    <cellStyle name="Monetario" xfId="293" xr:uid="{00000000-0005-0000-0000-000003090000}"/>
    <cellStyle name="Monetario 2" xfId="993" xr:uid="{00000000-0005-0000-0000-000004090000}"/>
    <cellStyle name="Monetario 3" xfId="994" xr:uid="{00000000-0005-0000-0000-000005090000}"/>
    <cellStyle name="Monetario0" xfId="294" xr:uid="{00000000-0005-0000-0000-000006090000}"/>
    <cellStyle name="Monetario0 10" xfId="2640" xr:uid="{00000000-0005-0000-0000-000007090000}"/>
    <cellStyle name="Monetario0 11" xfId="2833" xr:uid="{00000000-0005-0000-0000-000008090000}"/>
    <cellStyle name="Monetario0 12" xfId="3014" xr:uid="{00000000-0005-0000-0000-000009090000}"/>
    <cellStyle name="Monetario0 2" xfId="995" xr:uid="{00000000-0005-0000-0000-00000A090000}"/>
    <cellStyle name="Monetario0 3" xfId="997" xr:uid="{00000000-0005-0000-0000-00000B090000}"/>
    <cellStyle name="Monetario0 4" xfId="1618" xr:uid="{00000000-0005-0000-0000-00000C090000}"/>
    <cellStyle name="Monetario0 5" xfId="750" xr:uid="{00000000-0005-0000-0000-00000D090000}"/>
    <cellStyle name="Monetario0 6" xfId="1764" xr:uid="{00000000-0005-0000-0000-00000E090000}"/>
    <cellStyle name="Monetario0 7" xfId="2001" xr:uid="{00000000-0005-0000-0000-00000F090000}"/>
    <cellStyle name="Monetario0 8" xfId="2222" xr:uid="{00000000-0005-0000-0000-000010090000}"/>
    <cellStyle name="Monetario0 9" xfId="2436" xr:uid="{00000000-0005-0000-0000-000011090000}"/>
    <cellStyle name="Nagłówek 1" xfId="295" xr:uid="{00000000-0005-0000-0000-000012090000}"/>
    <cellStyle name="Nagłówek 2" xfId="296" xr:uid="{00000000-0005-0000-0000-000013090000}"/>
    <cellStyle name="Nagłówek 3" xfId="297" xr:uid="{00000000-0005-0000-0000-000014090000}"/>
    <cellStyle name="Nagłówek 4" xfId="298" xr:uid="{00000000-0005-0000-0000-000015090000}"/>
    <cellStyle name="Neutra" xfId="3440" xr:uid="{00000000-0005-0000-0000-000016090000}"/>
    <cellStyle name="Neutral 10" xfId="2656" xr:uid="{00000000-0005-0000-0000-000017090000}"/>
    <cellStyle name="Neutral 11" xfId="2849" xr:uid="{00000000-0005-0000-0000-000018090000}"/>
    <cellStyle name="Neutral 12" xfId="3029" xr:uid="{00000000-0005-0000-0000-000019090000}"/>
    <cellStyle name="Neutral 2" xfId="1001" xr:uid="{00000000-0005-0000-0000-00001A090000}"/>
    <cellStyle name="Neutral 2 10" xfId="2850" xr:uid="{00000000-0005-0000-0000-00001B090000}"/>
    <cellStyle name="Neutral 2 11" xfId="3030" xr:uid="{00000000-0005-0000-0000-00001C090000}"/>
    <cellStyle name="Neutral 2 2" xfId="1002" xr:uid="{00000000-0005-0000-0000-00001D090000}"/>
    <cellStyle name="Neutral 2 3" xfId="1625" xr:uid="{00000000-0005-0000-0000-00001E090000}"/>
    <cellStyle name="Neutral 2 4" xfId="828" xr:uid="{00000000-0005-0000-0000-00001F090000}"/>
    <cellStyle name="Neutral 2 5" xfId="1786" xr:uid="{00000000-0005-0000-0000-000020090000}"/>
    <cellStyle name="Neutral 2 6" xfId="2022" xr:uid="{00000000-0005-0000-0000-000021090000}"/>
    <cellStyle name="Neutral 2 7" xfId="2241" xr:uid="{00000000-0005-0000-0000-000022090000}"/>
    <cellStyle name="Neutral 2 8" xfId="2454" xr:uid="{00000000-0005-0000-0000-000023090000}"/>
    <cellStyle name="Neutral 2 9" xfId="2657" xr:uid="{00000000-0005-0000-0000-000024090000}"/>
    <cellStyle name="Neutral 3" xfId="1003" xr:uid="{00000000-0005-0000-0000-000025090000}"/>
    <cellStyle name="Neutral 4" xfId="1624" xr:uid="{00000000-0005-0000-0000-000026090000}"/>
    <cellStyle name="Neutral 5" xfId="827" xr:uid="{00000000-0005-0000-0000-000027090000}"/>
    <cellStyle name="Neutral 6" xfId="1785" xr:uid="{00000000-0005-0000-0000-000028090000}"/>
    <cellStyle name="Neutral 7" xfId="2021" xr:uid="{00000000-0005-0000-0000-000029090000}"/>
    <cellStyle name="Neutral 8" xfId="2240" xr:uid="{00000000-0005-0000-0000-00002A090000}"/>
    <cellStyle name="Neutral 9" xfId="2453" xr:uid="{00000000-0005-0000-0000-00002B090000}"/>
    <cellStyle name="Neutralne" xfId="299" xr:uid="{00000000-0005-0000-0000-00002C090000}"/>
    <cellStyle name="no dec" xfId="300" xr:uid="{00000000-0005-0000-0000-00002D090000}"/>
    <cellStyle name="no dec 2" xfId="1006" xr:uid="{00000000-0005-0000-0000-00002E090000}"/>
    <cellStyle name="no dec 3" xfId="1007" xr:uid="{00000000-0005-0000-0000-00002F090000}"/>
    <cellStyle name="No-definido" xfId="301" xr:uid="{00000000-0005-0000-0000-000030090000}"/>
    <cellStyle name="No-definido 2" xfId="1009" xr:uid="{00000000-0005-0000-0000-000031090000}"/>
    <cellStyle name="No-definido 3" xfId="1010" xr:uid="{00000000-0005-0000-0000-000032090000}"/>
    <cellStyle name="Normal" xfId="0" builtinId="0"/>
    <cellStyle name="Normal - Style1" xfId="302" xr:uid="{00000000-0005-0000-0000-000034090000}"/>
    <cellStyle name="Normal - Style1 10" xfId="2869" xr:uid="{00000000-0005-0000-0000-000035090000}"/>
    <cellStyle name="Normal - Style1 11" xfId="3044" xr:uid="{00000000-0005-0000-0000-000036090000}"/>
    <cellStyle name="Normal - Style1 2" xfId="1011" xr:uid="{00000000-0005-0000-0000-000037090000}"/>
    <cellStyle name="Normal - Style1 3" xfId="1634" xr:uid="{00000000-0005-0000-0000-000038090000}"/>
    <cellStyle name="Normal - Style1 4" xfId="894" xr:uid="{00000000-0005-0000-0000-000039090000}"/>
    <cellStyle name="Normal - Style1 5" xfId="1808" xr:uid="{00000000-0005-0000-0000-00003A090000}"/>
    <cellStyle name="Normal - Style1 6" xfId="2044" xr:uid="{00000000-0005-0000-0000-00003B090000}"/>
    <cellStyle name="Normal - Style1 7" xfId="2263" xr:uid="{00000000-0005-0000-0000-00003C090000}"/>
    <cellStyle name="Normal - Style1 8" xfId="2474" xr:uid="{00000000-0005-0000-0000-00003D090000}"/>
    <cellStyle name="Normal - Style1 9" xfId="2676" xr:uid="{00000000-0005-0000-0000-00003E090000}"/>
    <cellStyle name="Normal 10" xfId="3490" xr:uid="{00000000-0005-0000-0000-00003F090000}"/>
    <cellStyle name="Normal 12" xfId="303" xr:uid="{00000000-0005-0000-0000-000040090000}"/>
    <cellStyle name="Normal 14" xfId="3488" xr:uid="{00000000-0005-0000-0000-000041090000}"/>
    <cellStyle name="Normal 17" xfId="3516" xr:uid="{EE645E9E-DA87-4DE4-B3D8-86B10523BE7F}"/>
    <cellStyle name="Normal 18" xfId="3262" xr:uid="{00000000-0005-0000-0000-000042090000}"/>
    <cellStyle name="Normal 18 2" xfId="3497" xr:uid="{00000000-0005-0000-0000-000043090000}"/>
    <cellStyle name="Normal 2" xfId="304" xr:uid="{00000000-0005-0000-0000-000044090000}"/>
    <cellStyle name="Normal 2 10" xfId="2476" xr:uid="{00000000-0005-0000-0000-000045090000}"/>
    <cellStyle name="Normal 2 11" xfId="2678" xr:uid="{00000000-0005-0000-0000-000046090000}"/>
    <cellStyle name="Normal 2 12" xfId="2871" xr:uid="{00000000-0005-0000-0000-000047090000}"/>
    <cellStyle name="Normal 2 13" xfId="3046" xr:uid="{00000000-0005-0000-0000-000048090000}"/>
    <cellStyle name="Normal 2 14" xfId="2993" xr:uid="{00000000-0005-0000-0000-000049090000}"/>
    <cellStyle name="Normal 2 14 2" xfId="3480" xr:uid="{00000000-0005-0000-0000-00004A090000}"/>
    <cellStyle name="Normal 2 15" xfId="3283" xr:uid="{00000000-0005-0000-0000-00004B090000}"/>
    <cellStyle name="Normal 2 16" xfId="3492" xr:uid="{00000000-0005-0000-0000-00004C090000}"/>
    <cellStyle name="Normal 2 17" xfId="3501" xr:uid="{00000000-0005-0000-0000-00004D090000}"/>
    <cellStyle name="Normal 2 17 2" xfId="3507" xr:uid="{C693C097-C0CD-4BFB-8509-D6B38B3D9290}"/>
    <cellStyle name="Normal 2 2" xfId="305" xr:uid="{00000000-0005-0000-0000-00004E090000}"/>
    <cellStyle name="Normal 2 2 10" xfId="2679" xr:uid="{00000000-0005-0000-0000-00004F090000}"/>
    <cellStyle name="Normal 2 2 11" xfId="2872" xr:uid="{00000000-0005-0000-0000-000050090000}"/>
    <cellStyle name="Normal 2 2 12" xfId="3047" xr:uid="{00000000-0005-0000-0000-000051090000}"/>
    <cellStyle name="Normal 2 2 13" xfId="2992" xr:uid="{00000000-0005-0000-0000-000052090000}"/>
    <cellStyle name="Normal 2 2 14" xfId="3285" xr:uid="{00000000-0005-0000-0000-000053090000}"/>
    <cellStyle name="Normal 2 2 2" xfId="1013" xr:uid="{00000000-0005-0000-0000-000054090000}"/>
    <cellStyle name="Normal 2 2 2 10" xfId="2873" xr:uid="{00000000-0005-0000-0000-000055090000}"/>
    <cellStyle name="Normal 2 2 2 11" xfId="3048" xr:uid="{00000000-0005-0000-0000-000056090000}"/>
    <cellStyle name="Normal 2 2 2 2" xfId="1014" xr:uid="{00000000-0005-0000-0000-000057090000}"/>
    <cellStyle name="Normal 2 2 2 3" xfId="1637" xr:uid="{00000000-0005-0000-0000-000058090000}"/>
    <cellStyle name="Normal 2 2 2 4" xfId="906" xr:uid="{00000000-0005-0000-0000-000059090000}"/>
    <cellStyle name="Normal 2 2 2 5" xfId="1812" xr:uid="{00000000-0005-0000-0000-00005A090000}"/>
    <cellStyle name="Normal 2 2 2 6" xfId="2048" xr:uid="{00000000-0005-0000-0000-00005B090000}"/>
    <cellStyle name="Normal 2 2 2 7" xfId="2267" xr:uid="{00000000-0005-0000-0000-00005C090000}"/>
    <cellStyle name="Normal 2 2 2 8" xfId="2478" xr:uid="{00000000-0005-0000-0000-00005D090000}"/>
    <cellStyle name="Normal 2 2 2 9" xfId="2680" xr:uid="{00000000-0005-0000-0000-00005E090000}"/>
    <cellStyle name="Normal 2 2 3" xfId="1015" xr:uid="{00000000-0005-0000-0000-00005F090000}"/>
    <cellStyle name="Normal 2 2 4" xfId="1636" xr:uid="{00000000-0005-0000-0000-000060090000}"/>
    <cellStyle name="Normal 2 2 5" xfId="905" xr:uid="{00000000-0005-0000-0000-000061090000}"/>
    <cellStyle name="Normal 2 2 6" xfId="1811" xr:uid="{00000000-0005-0000-0000-000062090000}"/>
    <cellStyle name="Normal 2 2 7" xfId="2047" xr:uid="{00000000-0005-0000-0000-000063090000}"/>
    <cellStyle name="Normal 2 2 8" xfId="2266" xr:uid="{00000000-0005-0000-0000-000064090000}"/>
    <cellStyle name="Normal 2 2 9" xfId="2477" xr:uid="{00000000-0005-0000-0000-000065090000}"/>
    <cellStyle name="Normal 2 3" xfId="306" xr:uid="{00000000-0005-0000-0000-000066090000}"/>
    <cellStyle name="Normal 2 3 10" xfId="2681" xr:uid="{00000000-0005-0000-0000-000067090000}"/>
    <cellStyle name="Normal 2 3 11" xfId="2874" xr:uid="{00000000-0005-0000-0000-000068090000}"/>
    <cellStyle name="Normal 2 3 12" xfId="3049" xr:uid="{00000000-0005-0000-0000-000069090000}"/>
    <cellStyle name="Normal 2 3 13" xfId="2989" xr:uid="{00000000-0005-0000-0000-00006A090000}"/>
    <cellStyle name="Normal 2 3 14" xfId="3286" xr:uid="{00000000-0005-0000-0000-00006B090000}"/>
    <cellStyle name="Normal 2 3 15" xfId="3494" xr:uid="{00000000-0005-0000-0000-00006C090000}"/>
    <cellStyle name="Normal 2 3 16" xfId="3502" xr:uid="{00000000-0005-0000-0000-00006D090000}"/>
    <cellStyle name="Normal 2 3 16 2" xfId="3508" xr:uid="{5B31C72E-1915-46D1-B9D0-2941793756A8}"/>
    <cellStyle name="Normal 2 3 2" xfId="1016" xr:uid="{00000000-0005-0000-0000-00006E090000}"/>
    <cellStyle name="Normal 2 3 2 10" xfId="2875" xr:uid="{00000000-0005-0000-0000-00006F090000}"/>
    <cellStyle name="Normal 2 3 2 11" xfId="3050" xr:uid="{00000000-0005-0000-0000-000070090000}"/>
    <cellStyle name="Normal 2 3 2 2" xfId="1017" xr:uid="{00000000-0005-0000-0000-000071090000}"/>
    <cellStyle name="Normal 2 3 2 3" xfId="1640" xr:uid="{00000000-0005-0000-0000-000072090000}"/>
    <cellStyle name="Normal 2 3 2 4" xfId="915" xr:uid="{00000000-0005-0000-0000-000073090000}"/>
    <cellStyle name="Normal 2 3 2 5" xfId="1815" xr:uid="{00000000-0005-0000-0000-000074090000}"/>
    <cellStyle name="Normal 2 3 2 6" xfId="2051" xr:uid="{00000000-0005-0000-0000-000075090000}"/>
    <cellStyle name="Normal 2 3 2 7" xfId="2270" xr:uid="{00000000-0005-0000-0000-000076090000}"/>
    <cellStyle name="Normal 2 3 2 8" xfId="2481" xr:uid="{00000000-0005-0000-0000-000077090000}"/>
    <cellStyle name="Normal 2 3 2 9" xfId="2682" xr:uid="{00000000-0005-0000-0000-000078090000}"/>
    <cellStyle name="Normal 2 3 3" xfId="1018" xr:uid="{00000000-0005-0000-0000-000079090000}"/>
    <cellStyle name="Normal 2 3 4" xfId="1639" xr:uid="{00000000-0005-0000-0000-00007A090000}"/>
    <cellStyle name="Normal 2 3 5" xfId="912" xr:uid="{00000000-0005-0000-0000-00007B090000}"/>
    <cellStyle name="Normal 2 3 6" xfId="1814" xr:uid="{00000000-0005-0000-0000-00007C090000}"/>
    <cellStyle name="Normal 2 3 7" xfId="2050" xr:uid="{00000000-0005-0000-0000-00007D090000}"/>
    <cellStyle name="Normal 2 3 8" xfId="2269" xr:uid="{00000000-0005-0000-0000-00007E090000}"/>
    <cellStyle name="Normal 2 3 9" xfId="2480" xr:uid="{00000000-0005-0000-0000-00007F090000}"/>
    <cellStyle name="Normal 2 3_31-12-2011 Notas IFRS CENCOSUD" xfId="307" xr:uid="{00000000-0005-0000-0000-000080090000}"/>
    <cellStyle name="Normal 2 4" xfId="1012" xr:uid="{00000000-0005-0000-0000-000081090000}"/>
    <cellStyle name="Normal 2 5" xfId="1635" xr:uid="{00000000-0005-0000-0000-000082090000}"/>
    <cellStyle name="Normal 2 6" xfId="899" xr:uid="{00000000-0005-0000-0000-000083090000}"/>
    <cellStyle name="Normal 2 7" xfId="1810" xr:uid="{00000000-0005-0000-0000-000084090000}"/>
    <cellStyle name="Normal 2 8" xfId="2046" xr:uid="{00000000-0005-0000-0000-000085090000}"/>
    <cellStyle name="Normal 2 9" xfId="2265" xr:uid="{00000000-0005-0000-0000-000086090000}"/>
    <cellStyle name="Normal 2_201003 Consolidación Brasil en cuenta homologada" xfId="3441" xr:uid="{00000000-0005-0000-0000-000087090000}"/>
    <cellStyle name="Normal 2_Nota Juicios y Contingencias 06-12 Chile" xfId="308" xr:uid="{00000000-0005-0000-0000-000088090000}"/>
    <cellStyle name="Normal 21" xfId="3442" xr:uid="{00000000-0005-0000-0000-000089090000}"/>
    <cellStyle name="Normal 3" xfId="309" xr:uid="{00000000-0005-0000-0000-00008A090000}"/>
    <cellStyle name="Normal 3 10" xfId="2274" xr:uid="{00000000-0005-0000-0000-00008B090000}"/>
    <cellStyle name="Normal 3 11" xfId="2484" xr:uid="{00000000-0005-0000-0000-00008C090000}"/>
    <cellStyle name="Normal 3 12" xfId="2685" xr:uid="{00000000-0005-0000-0000-00008D090000}"/>
    <cellStyle name="Normal 3 13" xfId="2878" xr:uid="{00000000-0005-0000-0000-00008E090000}"/>
    <cellStyle name="Normal 3 14" xfId="3053" xr:uid="{00000000-0005-0000-0000-00008F090000}"/>
    <cellStyle name="Normal 3 15" xfId="2988" xr:uid="{00000000-0005-0000-0000-000090090000}"/>
    <cellStyle name="Normal 3 16" xfId="3288" xr:uid="{00000000-0005-0000-0000-000091090000}"/>
    <cellStyle name="Normal 3 16 2" xfId="3498" xr:uid="{00000000-0005-0000-0000-000092090000}"/>
    <cellStyle name="Normal 3 16 3" xfId="3504" xr:uid="{00000000-0005-0000-0000-000093090000}"/>
    <cellStyle name="Normal 3 16 3 2" xfId="3510" xr:uid="{A36969FD-5CB9-4505-BCC0-CE12F477542E}"/>
    <cellStyle name="Normal 3 16 4" xfId="3511" xr:uid="{2C29650B-1319-452F-B564-5F461AD38B02}"/>
    <cellStyle name="Normal 3 17" xfId="3495" xr:uid="{00000000-0005-0000-0000-000094090000}"/>
    <cellStyle name="Normal 3 18" xfId="3503" xr:uid="{00000000-0005-0000-0000-000095090000}"/>
    <cellStyle name="Normal 3 18 2" xfId="3509" xr:uid="{2236901B-98F0-4272-804D-46B4172EDE32}"/>
    <cellStyle name="Normal 3 2" xfId="1019" xr:uid="{00000000-0005-0000-0000-000096090000}"/>
    <cellStyle name="Normal 3 2 10" xfId="2879" xr:uid="{00000000-0005-0000-0000-000097090000}"/>
    <cellStyle name="Normal 3 2 11" xfId="3054" xr:uid="{00000000-0005-0000-0000-000098090000}"/>
    <cellStyle name="Normal 3 2 2" xfId="1020" xr:uid="{00000000-0005-0000-0000-000099090000}"/>
    <cellStyle name="Normal 3 2 3" xfId="1644" xr:uid="{00000000-0005-0000-0000-00009A090000}"/>
    <cellStyle name="Normal 3 2 4" xfId="928" xr:uid="{00000000-0005-0000-0000-00009B090000}"/>
    <cellStyle name="Normal 3 2 5" xfId="1821" xr:uid="{00000000-0005-0000-0000-00009C090000}"/>
    <cellStyle name="Normal 3 2 6" xfId="2056" xr:uid="{00000000-0005-0000-0000-00009D090000}"/>
    <cellStyle name="Normal 3 2 7" xfId="2275" xr:uid="{00000000-0005-0000-0000-00009E090000}"/>
    <cellStyle name="Normal 3 2 8" xfId="2485" xr:uid="{00000000-0005-0000-0000-00009F090000}"/>
    <cellStyle name="Normal 3 2 9" xfId="2686" xr:uid="{00000000-0005-0000-0000-0000A0090000}"/>
    <cellStyle name="Normal 3 3" xfId="1021" xr:uid="{00000000-0005-0000-0000-0000A1090000}"/>
    <cellStyle name="Normal 3 4" xfId="1022" xr:uid="{00000000-0005-0000-0000-0000A2090000}"/>
    <cellStyle name="Normal 3 5" xfId="1023" xr:uid="{00000000-0005-0000-0000-0000A3090000}"/>
    <cellStyle name="Normal 3 6" xfId="1643" xr:uid="{00000000-0005-0000-0000-0000A4090000}"/>
    <cellStyle name="Normal 3 7" xfId="924" xr:uid="{00000000-0005-0000-0000-0000A5090000}"/>
    <cellStyle name="Normal 3 8" xfId="1820" xr:uid="{00000000-0005-0000-0000-0000A6090000}"/>
    <cellStyle name="Normal 3 9" xfId="2055" xr:uid="{00000000-0005-0000-0000-0000A7090000}"/>
    <cellStyle name="Normal 3_30-06-2010 Notas IFRS CENCOSUD" xfId="310" xr:uid="{00000000-0005-0000-0000-0000A8090000}"/>
    <cellStyle name="Normal 3_NOTA 16 - Préstamos que Devengan Intereses (03)" xfId="3512" xr:uid="{5EDAC794-2508-4856-B811-A926778481A5}"/>
    <cellStyle name="Normal 3_NOTA 16 - Préstamos que Devengan Intereses (12)" xfId="311" xr:uid="{00000000-0005-0000-0000-0000AA090000}"/>
    <cellStyle name="Normal 3_Nota Tax IFRS con Paises final 05042010" xfId="312" xr:uid="{00000000-0005-0000-0000-0000AB090000}"/>
    <cellStyle name="Normal 30" xfId="3443" xr:uid="{00000000-0005-0000-0000-0000AC090000}"/>
    <cellStyle name="Normal 33" xfId="3489" xr:uid="{00000000-0005-0000-0000-0000AD090000}"/>
    <cellStyle name="Normal 38" xfId="3444" xr:uid="{00000000-0005-0000-0000-0000AE090000}"/>
    <cellStyle name="Normal 39" xfId="3445" xr:uid="{00000000-0005-0000-0000-0000AF090000}"/>
    <cellStyle name="Normal 4" xfId="313" xr:uid="{00000000-0005-0000-0000-0000B0090000}"/>
    <cellStyle name="Normal 4 2" xfId="1026" xr:uid="{00000000-0005-0000-0000-0000B1090000}"/>
    <cellStyle name="Normal 4 2 2" xfId="1027" xr:uid="{00000000-0005-0000-0000-0000B2090000}"/>
    <cellStyle name="Normal 41" xfId="3446" xr:uid="{00000000-0005-0000-0000-0000B3090000}"/>
    <cellStyle name="Normal 47" xfId="3447" xr:uid="{00000000-0005-0000-0000-0000B4090000}"/>
    <cellStyle name="Normal 5" xfId="314" xr:uid="{00000000-0005-0000-0000-0000B5090000}"/>
    <cellStyle name="Normal 5 10" xfId="2887" xr:uid="{00000000-0005-0000-0000-0000B6090000}"/>
    <cellStyle name="Normal 5 11" xfId="3062" xr:uid="{00000000-0005-0000-0000-0000B7090000}"/>
    <cellStyle name="Normal 5 2" xfId="1028" xr:uid="{00000000-0005-0000-0000-0000B8090000}"/>
    <cellStyle name="Normal 5 3" xfId="1654" xr:uid="{00000000-0005-0000-0000-0000B9090000}"/>
    <cellStyle name="Normal 5 4" xfId="971" xr:uid="{00000000-0005-0000-0000-0000BA090000}"/>
    <cellStyle name="Normal 5 5" xfId="1837" xr:uid="{00000000-0005-0000-0000-0000BB090000}"/>
    <cellStyle name="Normal 5 6" xfId="2068" xr:uid="{00000000-0005-0000-0000-0000BC090000}"/>
    <cellStyle name="Normal 5 7" xfId="2286" xr:uid="{00000000-0005-0000-0000-0000BD090000}"/>
    <cellStyle name="Normal 5 8" xfId="2493" xr:uid="{00000000-0005-0000-0000-0000BE090000}"/>
    <cellStyle name="Normal 5 9" xfId="2694" xr:uid="{00000000-0005-0000-0000-0000BF090000}"/>
    <cellStyle name="Normal 6" xfId="315" xr:uid="{00000000-0005-0000-0000-0000C0090000}"/>
    <cellStyle name="Normal 6 10" xfId="2890" xr:uid="{00000000-0005-0000-0000-0000C1090000}"/>
    <cellStyle name="Normal 6 11" xfId="3065" xr:uid="{00000000-0005-0000-0000-0000C2090000}"/>
    <cellStyle name="Normal 6 2" xfId="1029" xr:uid="{00000000-0005-0000-0000-0000C3090000}"/>
    <cellStyle name="Normal 6 3" xfId="1655" xr:uid="{00000000-0005-0000-0000-0000C4090000}"/>
    <cellStyle name="Normal 6 4" xfId="981" xr:uid="{00000000-0005-0000-0000-0000C5090000}"/>
    <cellStyle name="Normal 6 5" xfId="1840" xr:uid="{00000000-0005-0000-0000-0000C6090000}"/>
    <cellStyle name="Normal 6 6" xfId="2071" xr:uid="{00000000-0005-0000-0000-0000C7090000}"/>
    <cellStyle name="Normal 6 7" xfId="2289" xr:uid="{00000000-0005-0000-0000-0000C8090000}"/>
    <cellStyle name="Normal 6 8" xfId="2496" xr:uid="{00000000-0005-0000-0000-0000C9090000}"/>
    <cellStyle name="Normal 6 9" xfId="2697" xr:uid="{00000000-0005-0000-0000-0000CA090000}"/>
    <cellStyle name="Normal 7" xfId="316" xr:uid="{00000000-0005-0000-0000-0000CB090000}"/>
    <cellStyle name="Normal 7 10" xfId="2894" xr:uid="{00000000-0005-0000-0000-0000CC090000}"/>
    <cellStyle name="Normal 7 11" xfId="3069" xr:uid="{00000000-0005-0000-0000-0000CD090000}"/>
    <cellStyle name="Normal 7 12" xfId="3342" xr:uid="{00000000-0005-0000-0000-0000CE090000}"/>
    <cellStyle name="Normal 7 2" xfId="1030" xr:uid="{00000000-0005-0000-0000-0000CF090000}"/>
    <cellStyle name="Normal 7 3" xfId="1656" xr:uid="{00000000-0005-0000-0000-0000D0090000}"/>
    <cellStyle name="Normal 7 4" xfId="999" xr:uid="{00000000-0005-0000-0000-0000D1090000}"/>
    <cellStyle name="Normal 7 5" xfId="1844" xr:uid="{00000000-0005-0000-0000-0000D2090000}"/>
    <cellStyle name="Normal 7 6" xfId="2075" xr:uid="{00000000-0005-0000-0000-0000D3090000}"/>
    <cellStyle name="Normal 7 7" xfId="2293" xr:uid="{00000000-0005-0000-0000-0000D4090000}"/>
    <cellStyle name="Normal 7 8" xfId="2500" xr:uid="{00000000-0005-0000-0000-0000D5090000}"/>
    <cellStyle name="Normal 7 9" xfId="2701" xr:uid="{00000000-0005-0000-0000-0000D6090000}"/>
    <cellStyle name="Normal 8" xfId="451" xr:uid="{00000000-0005-0000-0000-0000D7090000}"/>
    <cellStyle name="Normal 8 2" xfId="3496" xr:uid="{00000000-0005-0000-0000-0000D8090000}"/>
    <cellStyle name="Normal 9" xfId="3339" xr:uid="{00000000-0005-0000-0000-0000D9090000}"/>
    <cellStyle name="Normal_2008-01-05-ifrs_model_informacyjny" xfId="317" xr:uid="{00000000-0005-0000-0000-0000DA090000}"/>
    <cellStyle name="Normal_Copia de 31-03-2010 Notas IFRS CENCOSUD" xfId="318" xr:uid="{00000000-0005-0000-0000-0000DB090000}"/>
    <cellStyle name="Normal_EEFF" xfId="3485" xr:uid="{00000000-0005-0000-0000-0000DC090000}"/>
    <cellStyle name="Normal_Hoja1" xfId="319" xr:uid="{00000000-0005-0000-0000-0000DD090000}"/>
    <cellStyle name="Normal_IFRS7" xfId="3514" xr:uid="{F8EFAAE2-8578-4D72-AB3D-DFA2633D81DC}"/>
    <cellStyle name="Normal_Informe Segmentos Regionales Diciembre 2009 2" xfId="3499" xr:uid="{00000000-0005-0000-0000-0000DE090000}"/>
    <cellStyle name="Normal_Informe Segmentos Regionales Junio 2010 2" xfId="3513" xr:uid="{B8B24A0D-876E-4063-AD63-0090D18656C4}"/>
    <cellStyle name="Normal_linkpresentacion" xfId="320" xr:uid="{00000000-0005-0000-0000-0000E0090000}"/>
    <cellStyle name="Normal_Nic 12" xfId="321" xr:uid="{00000000-0005-0000-0000-0000E1090000}"/>
    <cellStyle name="Normal_Nic 12_Notas IFRS CENCOSUD" xfId="322" xr:uid="{00000000-0005-0000-0000-0000E2090000}"/>
    <cellStyle name="Normal_Nic 40 2" xfId="3493" xr:uid="{00000000-0005-0000-0000-0000E3090000}"/>
    <cellStyle name="Normal_NOTA 16 - IAS 12 Activos por Impuestos Diferidos" xfId="323" xr:uid="{00000000-0005-0000-0000-0000E4090000}"/>
    <cellStyle name="Normal_SVS_Taxonomy_Notas_IAS-16_2008-05-14" xfId="324" xr:uid="{00000000-0005-0000-0000-0000E5090000}"/>
    <cellStyle name="Normal_SVS_Taxonomy_Notas_IAS-16_2008-05-14_NOTA ACTIVO FIJO MANUAL 2012 03" xfId="3487" xr:uid="{00000000-0005-0000-0000-0000E6090000}"/>
    <cellStyle name="Normal1" xfId="3448" xr:uid="{00000000-0005-0000-0000-0000E7090000}"/>
    <cellStyle name="Nota" xfId="3449" xr:uid="{00000000-0005-0000-0000-0000E8090000}"/>
    <cellStyle name="Nota 2" xfId="3450" xr:uid="{00000000-0005-0000-0000-0000E9090000}"/>
    <cellStyle name="NOTAS - Style3" xfId="325" xr:uid="{00000000-0005-0000-0000-0000EA090000}"/>
    <cellStyle name="Notas 10" xfId="1866" xr:uid="{00000000-0005-0000-0000-0000EB090000}"/>
    <cellStyle name="Notas 11" xfId="2097" xr:uid="{00000000-0005-0000-0000-0000EC090000}"/>
    <cellStyle name="Notas 12" xfId="2315" xr:uid="{00000000-0005-0000-0000-0000ED090000}"/>
    <cellStyle name="Notas 13" xfId="2520" xr:uid="{00000000-0005-0000-0000-0000EE090000}"/>
    <cellStyle name="Notas 14" xfId="2721" xr:uid="{00000000-0005-0000-0000-0000EF090000}"/>
    <cellStyle name="Notas 15" xfId="2914" xr:uid="{00000000-0005-0000-0000-0000F0090000}"/>
    <cellStyle name="Notas 16" xfId="3085" xr:uid="{00000000-0005-0000-0000-0000F1090000}"/>
    <cellStyle name="Notas 2" xfId="326" xr:uid="{00000000-0005-0000-0000-0000F2090000}"/>
    <cellStyle name="Notas 2 10" xfId="2727" xr:uid="{00000000-0005-0000-0000-0000F3090000}"/>
    <cellStyle name="Notas 2 11" xfId="2920" xr:uid="{00000000-0005-0000-0000-0000F4090000}"/>
    <cellStyle name="Notas 2 12" xfId="3091" xr:uid="{00000000-0005-0000-0000-0000F5090000}"/>
    <cellStyle name="Notas 2 2" xfId="1036" xr:uid="{00000000-0005-0000-0000-0000F6090000}"/>
    <cellStyle name="Notas 2 2 10" xfId="2926" xr:uid="{00000000-0005-0000-0000-0000F7090000}"/>
    <cellStyle name="Notas 2 2 11" xfId="3097" xr:uid="{00000000-0005-0000-0000-0000F8090000}"/>
    <cellStyle name="Notas 2 2 2" xfId="1037" xr:uid="{00000000-0005-0000-0000-0000F9090000}"/>
    <cellStyle name="Notas 2 2 3" xfId="1670" xr:uid="{00000000-0005-0000-0000-0000FA090000}"/>
    <cellStyle name="Notas 2 2 4" xfId="1133" xr:uid="{00000000-0005-0000-0000-0000FB090000}"/>
    <cellStyle name="Notas 2 2 5" xfId="1878" xr:uid="{00000000-0005-0000-0000-0000FC090000}"/>
    <cellStyle name="Notas 2 2 6" xfId="2109" xr:uid="{00000000-0005-0000-0000-0000FD090000}"/>
    <cellStyle name="Notas 2 2 7" xfId="2327" xr:uid="{00000000-0005-0000-0000-0000FE090000}"/>
    <cellStyle name="Notas 2 2 8" xfId="2532" xr:uid="{00000000-0005-0000-0000-0000FF090000}"/>
    <cellStyle name="Notas 2 2 9" xfId="2733" xr:uid="{00000000-0005-0000-0000-0000000A0000}"/>
    <cellStyle name="Notas 2 3" xfId="1038" xr:uid="{00000000-0005-0000-0000-0000010A0000}"/>
    <cellStyle name="Notas 2 4" xfId="1669" xr:uid="{00000000-0005-0000-0000-0000020A0000}"/>
    <cellStyle name="Notas 2 5" xfId="1118" xr:uid="{00000000-0005-0000-0000-0000030A0000}"/>
    <cellStyle name="Notas 2 6" xfId="1872" xr:uid="{00000000-0005-0000-0000-0000040A0000}"/>
    <cellStyle name="Notas 2 7" xfId="2103" xr:uid="{00000000-0005-0000-0000-0000050A0000}"/>
    <cellStyle name="Notas 2 8" xfId="2321" xr:uid="{00000000-0005-0000-0000-0000060A0000}"/>
    <cellStyle name="Notas 2 9" xfId="2526" xr:uid="{00000000-0005-0000-0000-0000070A0000}"/>
    <cellStyle name="Notas 3" xfId="327" xr:uid="{00000000-0005-0000-0000-0000080A0000}"/>
    <cellStyle name="Notas 3 10" xfId="2739" xr:uid="{00000000-0005-0000-0000-0000090A0000}"/>
    <cellStyle name="Notas 3 11" xfId="2932" xr:uid="{00000000-0005-0000-0000-00000A0A0000}"/>
    <cellStyle name="Notas 3 12" xfId="3103" xr:uid="{00000000-0005-0000-0000-00000B0A0000}"/>
    <cellStyle name="Notas 3 2" xfId="1039" xr:uid="{00000000-0005-0000-0000-00000C0A0000}"/>
    <cellStyle name="Notas 3 2 10" xfId="2933" xr:uid="{00000000-0005-0000-0000-00000D0A0000}"/>
    <cellStyle name="Notas 3 2 11" xfId="3104" xr:uid="{00000000-0005-0000-0000-00000E0A0000}"/>
    <cellStyle name="Notas 3 2 2" xfId="1040" xr:uid="{00000000-0005-0000-0000-00000F0A0000}"/>
    <cellStyle name="Notas 3 2 3" xfId="1673" xr:uid="{00000000-0005-0000-0000-0000100A0000}"/>
    <cellStyle name="Notas 3 2 4" xfId="1155" xr:uid="{00000000-0005-0000-0000-0000110A0000}"/>
    <cellStyle name="Notas 3 2 5" xfId="1886" xr:uid="{00000000-0005-0000-0000-0000120A0000}"/>
    <cellStyle name="Notas 3 2 6" xfId="2116" xr:uid="{00000000-0005-0000-0000-0000130A0000}"/>
    <cellStyle name="Notas 3 2 7" xfId="2334" xr:uid="{00000000-0005-0000-0000-0000140A0000}"/>
    <cellStyle name="Notas 3 2 8" xfId="2539" xr:uid="{00000000-0005-0000-0000-0000150A0000}"/>
    <cellStyle name="Notas 3 2 9" xfId="2740" xr:uid="{00000000-0005-0000-0000-0000160A0000}"/>
    <cellStyle name="Notas 3 3" xfId="1041" xr:uid="{00000000-0005-0000-0000-0000170A0000}"/>
    <cellStyle name="Notas 3 4" xfId="1672" xr:uid="{00000000-0005-0000-0000-0000180A0000}"/>
    <cellStyle name="Notas 3 5" xfId="1152" xr:uid="{00000000-0005-0000-0000-0000190A0000}"/>
    <cellStyle name="Notas 3 6" xfId="1885" xr:uid="{00000000-0005-0000-0000-00001A0A0000}"/>
    <cellStyle name="Notas 3 7" xfId="2115" xr:uid="{00000000-0005-0000-0000-00001B0A0000}"/>
    <cellStyle name="Notas 3 8" xfId="2333" xr:uid="{00000000-0005-0000-0000-00001C0A0000}"/>
    <cellStyle name="Notas 3 9" xfId="2538" xr:uid="{00000000-0005-0000-0000-00001D0A0000}"/>
    <cellStyle name="Notas 4" xfId="328" xr:uid="{00000000-0005-0000-0000-00001E0A0000}"/>
    <cellStyle name="Notas 5" xfId="329" xr:uid="{00000000-0005-0000-0000-00001F0A0000}"/>
    <cellStyle name="Notas 6" xfId="330" xr:uid="{00000000-0005-0000-0000-0000200A0000}"/>
    <cellStyle name="Notas 7" xfId="1035" xr:uid="{00000000-0005-0000-0000-0000210A0000}"/>
    <cellStyle name="Notas 8" xfId="1668" xr:uid="{00000000-0005-0000-0000-0000220A0000}"/>
    <cellStyle name="Notas 9" xfId="1084" xr:uid="{00000000-0005-0000-0000-0000230A0000}"/>
    <cellStyle name="Note" xfId="331" xr:uid="{00000000-0005-0000-0000-0000240A0000}"/>
    <cellStyle name="Number Bold" xfId="332" xr:uid="{00000000-0005-0000-0000-0000250A0000}"/>
    <cellStyle name="Number Normal" xfId="333" xr:uid="{00000000-0005-0000-0000-0000260A0000}"/>
    <cellStyle name="Obliczenia" xfId="334" xr:uid="{00000000-0005-0000-0000-0000270A0000}"/>
    <cellStyle name="Œ…‹æØ‚è [0.00]_!!!GO" xfId="335" xr:uid="{00000000-0005-0000-0000-0000280A0000}"/>
    <cellStyle name="Œ…‹æØ‚è_!!!GO" xfId="336" xr:uid="{00000000-0005-0000-0000-0000290A0000}"/>
    <cellStyle name="Output" xfId="337" xr:uid="{00000000-0005-0000-0000-00002A0A0000}"/>
    <cellStyle name="OUTPUT AMOUNTS" xfId="1047" xr:uid="{00000000-0005-0000-0000-00002B0A0000}"/>
    <cellStyle name="OUTPUT COLUMN HEADINGS" xfId="1048" xr:uid="{00000000-0005-0000-0000-00002C0A0000}"/>
    <cellStyle name="Output Labels" xfId="3451" xr:uid="{00000000-0005-0000-0000-00002D0A0000}"/>
    <cellStyle name="OUTPUT LINE ITEMS" xfId="1049" xr:uid="{00000000-0005-0000-0000-00002E0A0000}"/>
    <cellStyle name="OUTPUT REPORT HEADING" xfId="1050" xr:uid="{00000000-0005-0000-0000-00002F0A0000}"/>
    <cellStyle name="OUTPUT REPORT TITLE" xfId="1051" xr:uid="{00000000-0005-0000-0000-0000300A0000}"/>
    <cellStyle name="Output_201003 Consolidación Brasil en cuenta homologada" xfId="3452" xr:uid="{00000000-0005-0000-0000-0000310A0000}"/>
    <cellStyle name="pablo" xfId="338" xr:uid="{00000000-0005-0000-0000-0000320A0000}"/>
    <cellStyle name="per.style" xfId="339" xr:uid="{00000000-0005-0000-0000-0000330A0000}"/>
    <cellStyle name="Percen - Modelo1" xfId="340" xr:uid="{00000000-0005-0000-0000-0000340A0000}"/>
    <cellStyle name="Percent %" xfId="1052" xr:uid="{00000000-0005-0000-0000-0000350A0000}"/>
    <cellStyle name="Percent % Long Underline" xfId="1053" xr:uid="{00000000-0005-0000-0000-0000360A0000}"/>
    <cellStyle name="Percent (0)" xfId="1054" xr:uid="{00000000-0005-0000-0000-0000370A0000}"/>
    <cellStyle name="Percent (0) 2" xfId="1055" xr:uid="{00000000-0005-0000-0000-0000380A0000}"/>
    <cellStyle name="Percent (0) 3" xfId="1056" xr:uid="{00000000-0005-0000-0000-0000390A0000}"/>
    <cellStyle name="Percent [0]" xfId="1057" xr:uid="{00000000-0005-0000-0000-00003A0A0000}"/>
    <cellStyle name="Percent [00]" xfId="1058" xr:uid="{00000000-0005-0000-0000-00003B0A0000}"/>
    <cellStyle name="Percent [2]" xfId="341" xr:uid="{00000000-0005-0000-0000-00003C0A0000}"/>
    <cellStyle name="Percent [2] 10" xfId="2783" xr:uid="{00000000-0005-0000-0000-00003D0A0000}"/>
    <cellStyle name="Percent [2] 11" xfId="2971" xr:uid="{00000000-0005-0000-0000-00003E0A0000}"/>
    <cellStyle name="Percent [2] 12" xfId="3132" xr:uid="{00000000-0005-0000-0000-00003F0A0000}"/>
    <cellStyle name="Percent [2] 2" xfId="1059" xr:uid="{00000000-0005-0000-0000-0000400A0000}"/>
    <cellStyle name="Percent [2] 2 10" xfId="2972" xr:uid="{00000000-0005-0000-0000-0000410A0000}"/>
    <cellStyle name="Percent [2] 2 11" xfId="3133" xr:uid="{00000000-0005-0000-0000-0000420A0000}"/>
    <cellStyle name="Percent [2] 2 2" xfId="1060" xr:uid="{00000000-0005-0000-0000-0000430A0000}"/>
    <cellStyle name="Percent [2] 2 3" xfId="1695" xr:uid="{00000000-0005-0000-0000-0000440A0000}"/>
    <cellStyle name="Percent [2] 2 4" xfId="1286" xr:uid="{00000000-0005-0000-0000-0000450A0000}"/>
    <cellStyle name="Percent [2] 2 5" xfId="1934" xr:uid="{00000000-0005-0000-0000-0000460A0000}"/>
    <cellStyle name="Percent [2] 2 6" xfId="2162" xr:uid="{00000000-0005-0000-0000-0000470A0000}"/>
    <cellStyle name="Percent [2] 2 7" xfId="2382" xr:uid="{00000000-0005-0000-0000-0000480A0000}"/>
    <cellStyle name="Percent [2] 2 8" xfId="2585" xr:uid="{00000000-0005-0000-0000-0000490A0000}"/>
    <cellStyle name="Percent [2] 2 9" xfId="2784" xr:uid="{00000000-0005-0000-0000-00004A0A0000}"/>
    <cellStyle name="Percent [2] 3" xfId="1061" xr:uid="{00000000-0005-0000-0000-00004B0A0000}"/>
    <cellStyle name="Percent [2] 4" xfId="1694" xr:uid="{00000000-0005-0000-0000-00004C0A0000}"/>
    <cellStyle name="Percent [2] 5" xfId="1285" xr:uid="{00000000-0005-0000-0000-00004D0A0000}"/>
    <cellStyle name="Percent [2] 6" xfId="1933" xr:uid="{00000000-0005-0000-0000-00004E0A0000}"/>
    <cellStyle name="Percent [2] 7" xfId="2161" xr:uid="{00000000-0005-0000-0000-00004F0A0000}"/>
    <cellStyle name="Percent [2] 8" xfId="2381" xr:uid="{00000000-0005-0000-0000-0000500A0000}"/>
    <cellStyle name="Percent [2] 9" xfId="2584" xr:uid="{00000000-0005-0000-0000-0000510A0000}"/>
    <cellStyle name="Percent 0.0%" xfId="1062" xr:uid="{00000000-0005-0000-0000-0000520A0000}"/>
    <cellStyle name="Percent 0.0% Long Underline" xfId="1063" xr:uid="{00000000-0005-0000-0000-0000530A0000}"/>
    <cellStyle name="Percent 0.00%" xfId="1064" xr:uid="{00000000-0005-0000-0000-0000540A0000}"/>
    <cellStyle name="Percent 0.00% Long Underline" xfId="1065" xr:uid="{00000000-0005-0000-0000-0000550A0000}"/>
    <cellStyle name="Percent 0.000%" xfId="1066" xr:uid="{00000000-0005-0000-0000-0000560A0000}"/>
    <cellStyle name="Percent 0.000% Long Underline" xfId="1067" xr:uid="{00000000-0005-0000-0000-0000570A0000}"/>
    <cellStyle name="Percent 2" xfId="342" xr:uid="{00000000-0005-0000-0000-0000580A0000}"/>
    <cellStyle name="Percent 2 2" xfId="343" xr:uid="{00000000-0005-0000-0000-0000590A0000}"/>
    <cellStyle name="Percent 3" xfId="344" xr:uid="{00000000-0005-0000-0000-00005A0A0000}"/>
    <cellStyle name="Percent 3 2" xfId="345" xr:uid="{00000000-0005-0000-0000-00005B0A0000}"/>
    <cellStyle name="Percent 4" xfId="346" xr:uid="{00000000-0005-0000-0000-00005C0A0000}"/>
    <cellStyle name="PercentChange" xfId="3453" xr:uid="{00000000-0005-0000-0000-00005D0A0000}"/>
    <cellStyle name="PillarData" xfId="347" xr:uid="{00000000-0005-0000-0000-00005E0A0000}"/>
    <cellStyle name="PillarHeading" xfId="348" xr:uid="{00000000-0005-0000-0000-00005F0A0000}"/>
    <cellStyle name="PillarText" xfId="349" xr:uid="{00000000-0005-0000-0000-0000600A0000}"/>
    <cellStyle name="PillarTotal" xfId="350" xr:uid="{00000000-0005-0000-0000-0000610A0000}"/>
    <cellStyle name="Porcen - Modelo1" xfId="351" xr:uid="{00000000-0005-0000-0000-0000620A0000}"/>
    <cellStyle name="Porcentaje" xfId="3486" xr:uid="{00000000-0005-0000-0000-0000630A0000}"/>
    <cellStyle name="Porcentaje 2" xfId="1069" xr:uid="{00000000-0005-0000-0000-0000640A0000}"/>
    <cellStyle name="Porcentaje 3" xfId="1070" xr:uid="{00000000-0005-0000-0000-0000650A0000}"/>
    <cellStyle name="Porcentual 2" xfId="352" xr:uid="{00000000-0005-0000-0000-0000660A0000}"/>
    <cellStyle name="Porcentual 2 2" xfId="1072" xr:uid="{00000000-0005-0000-0000-0000670A0000}"/>
    <cellStyle name="Porcentual 2 3" xfId="3341" xr:uid="{00000000-0005-0000-0000-0000680A0000}"/>
    <cellStyle name="Porcentual 4" xfId="353" xr:uid="{00000000-0005-0000-0000-0000690A0000}"/>
    <cellStyle name="PrePop Currency (0)" xfId="1073" xr:uid="{00000000-0005-0000-0000-00006A0A0000}"/>
    <cellStyle name="PrePop Currency (2)" xfId="1074" xr:uid="{00000000-0005-0000-0000-00006B0A0000}"/>
    <cellStyle name="PrePop Units (0)" xfId="1075" xr:uid="{00000000-0005-0000-0000-00006C0A0000}"/>
    <cellStyle name="PrePop Units (1)" xfId="1076" xr:uid="{00000000-0005-0000-0000-00006D0A0000}"/>
    <cellStyle name="PrePop Units (2)" xfId="1077" xr:uid="{00000000-0005-0000-0000-00006E0A0000}"/>
    <cellStyle name="pricing" xfId="354" xr:uid="{00000000-0005-0000-0000-00006F0A0000}"/>
    <cellStyle name="PSChar" xfId="355" xr:uid="{00000000-0005-0000-0000-0000700A0000}"/>
    <cellStyle name="PSChar 2" xfId="1079" xr:uid="{00000000-0005-0000-0000-0000710A0000}"/>
    <cellStyle name="PSChar 3" xfId="1080" xr:uid="{00000000-0005-0000-0000-0000720A0000}"/>
    <cellStyle name="PSDate" xfId="356" xr:uid="{00000000-0005-0000-0000-0000730A0000}"/>
    <cellStyle name="PSDate 2" xfId="1082" xr:uid="{00000000-0005-0000-0000-0000740A0000}"/>
    <cellStyle name="PSDate 3" xfId="1083" xr:uid="{00000000-0005-0000-0000-0000750A0000}"/>
    <cellStyle name="PSDec" xfId="357" xr:uid="{00000000-0005-0000-0000-0000760A0000}"/>
    <cellStyle name="PSHeading" xfId="358" xr:uid="{00000000-0005-0000-0000-0000770A0000}"/>
    <cellStyle name="PSInt" xfId="359" xr:uid="{00000000-0005-0000-0000-0000780A0000}"/>
    <cellStyle name="PSSpacer" xfId="360" xr:uid="{00000000-0005-0000-0000-0000790A0000}"/>
    <cellStyle name="Punto" xfId="361" xr:uid="{00000000-0005-0000-0000-00007A0A0000}"/>
    <cellStyle name="Punto0" xfId="362" xr:uid="{00000000-0005-0000-0000-00007B0A0000}"/>
    <cellStyle name="Punto0 - Estilo6" xfId="3454" xr:uid="{00000000-0005-0000-0000-00007C0A0000}"/>
    <cellStyle name="Punto0 - Modelo2" xfId="363" xr:uid="{00000000-0005-0000-0000-00007D0A0000}"/>
    <cellStyle name="Punto0 2" xfId="1085" xr:uid="{00000000-0005-0000-0000-00007E0A0000}"/>
    <cellStyle name="Punto0 3" xfId="1086" xr:uid="{00000000-0005-0000-0000-00007F0A0000}"/>
    <cellStyle name="Punto1 - Modelo3" xfId="364" xr:uid="{00000000-0005-0000-0000-0000800A0000}"/>
    <cellStyle name="r" xfId="1087" xr:uid="{00000000-0005-0000-0000-0000810A0000}"/>
    <cellStyle name="RatioX" xfId="3455" xr:uid="{00000000-0005-0000-0000-0000820A0000}"/>
    <cellStyle name="rayita" xfId="1088" xr:uid="{00000000-0005-0000-0000-0000830A0000}"/>
    <cellStyle name="rayita 2" xfId="1089" xr:uid="{00000000-0005-0000-0000-0000840A0000}"/>
    <cellStyle name="rayita 3" xfId="1090" xr:uid="{00000000-0005-0000-0000-0000850A0000}"/>
    <cellStyle name="RE con decimales 0" xfId="1091" xr:uid="{00000000-0005-0000-0000-0000860A0000}"/>
    <cellStyle name="RE con decimales 0 2" xfId="1092" xr:uid="{00000000-0005-0000-0000-0000870A0000}"/>
    <cellStyle name="RE con decimales 0 3" xfId="1093" xr:uid="{00000000-0005-0000-0000-0000880A0000}"/>
    <cellStyle name="RE con decimales 2" xfId="1094" xr:uid="{00000000-0005-0000-0000-0000890A0000}"/>
    <cellStyle name="RE con decimales 2 2" xfId="1095" xr:uid="{00000000-0005-0000-0000-00008A0A0000}"/>
    <cellStyle name="RE con decimales 2 3" xfId="1096" xr:uid="{00000000-0005-0000-0000-00008B0A0000}"/>
    <cellStyle name="RE con decimales 4" xfId="1097" xr:uid="{00000000-0005-0000-0000-00008C0A0000}"/>
    <cellStyle name="RE con decimales 4 2" xfId="1098" xr:uid="{00000000-0005-0000-0000-00008D0A0000}"/>
    <cellStyle name="RE con decimales 4 3" xfId="1099" xr:uid="{00000000-0005-0000-0000-00008E0A0000}"/>
    <cellStyle name="RE sin decimales 0" xfId="1100" xr:uid="{00000000-0005-0000-0000-00008F0A0000}"/>
    <cellStyle name="RE sin decimales 0 2" xfId="1101" xr:uid="{00000000-0005-0000-0000-0000900A0000}"/>
    <cellStyle name="RE sin decimales 0 3" xfId="1102" xr:uid="{00000000-0005-0000-0000-0000910A0000}"/>
    <cellStyle name="RE sin decimales 2" xfId="1103" xr:uid="{00000000-0005-0000-0000-0000920A0000}"/>
    <cellStyle name="RE sin decimales 2 2" xfId="1104" xr:uid="{00000000-0005-0000-0000-0000930A0000}"/>
    <cellStyle name="RE sin decimales 2 3" xfId="1105" xr:uid="{00000000-0005-0000-0000-0000940A0000}"/>
    <cellStyle name="RE sin decimales 4" xfId="1106" xr:uid="{00000000-0005-0000-0000-0000950A0000}"/>
    <cellStyle name="RE sin decimales 4 2" xfId="1107" xr:uid="{00000000-0005-0000-0000-0000960A0000}"/>
    <cellStyle name="RE sin decimales 4 3" xfId="1108" xr:uid="{00000000-0005-0000-0000-0000970A0000}"/>
    <cellStyle name="RECUAD - Style4" xfId="365" xr:uid="{00000000-0005-0000-0000-0000980A0000}"/>
    <cellStyle name="Reporting Bold" xfId="366" xr:uid="{00000000-0005-0000-0000-0000990A0000}"/>
    <cellStyle name="Reporting Bold 14" xfId="367" xr:uid="{00000000-0005-0000-0000-00009A0A0000}"/>
    <cellStyle name="Reporting Normal" xfId="368" xr:uid="{00000000-0005-0000-0000-00009B0A0000}"/>
    <cellStyle name="RevList" xfId="369" xr:uid="{00000000-0005-0000-0000-00009C0A0000}"/>
    <cellStyle name="RM" xfId="370" xr:uid="{00000000-0005-0000-0000-00009D0A0000}"/>
    <cellStyle name="Saída" xfId="3456" xr:uid="{00000000-0005-0000-0000-00009E0A0000}"/>
    <cellStyle name="Salida 10" xfId="2203" xr:uid="{00000000-0005-0000-0000-00009F0A0000}"/>
    <cellStyle name="Salida 11" xfId="2417" xr:uid="{00000000-0005-0000-0000-0000A00A0000}"/>
    <cellStyle name="Salida 12" xfId="2621" xr:uid="{00000000-0005-0000-0000-0000A10A0000}"/>
    <cellStyle name="Salida 13" xfId="2815" xr:uid="{00000000-0005-0000-0000-0000A20A0000}"/>
    <cellStyle name="Salida 14" xfId="2997" xr:uid="{00000000-0005-0000-0000-0000A30A0000}"/>
    <cellStyle name="Salida 15" xfId="3148" xr:uid="{00000000-0005-0000-0000-0000A40A0000}"/>
    <cellStyle name="Salida 16" xfId="3266" xr:uid="{00000000-0005-0000-0000-0000A50A0000}"/>
    <cellStyle name="Salida 2" xfId="371" xr:uid="{00000000-0005-0000-0000-0000A60A0000}"/>
    <cellStyle name="Salida 2 10" xfId="2998" xr:uid="{00000000-0005-0000-0000-0000A70A0000}"/>
    <cellStyle name="Salida 2 11" xfId="3149" xr:uid="{00000000-0005-0000-0000-0000A80A0000}"/>
    <cellStyle name="Salida 2 12" xfId="3267" xr:uid="{00000000-0005-0000-0000-0000A90A0000}"/>
    <cellStyle name="Salida 2 2" xfId="1111" xr:uid="{00000000-0005-0000-0000-0000AA0A0000}"/>
    <cellStyle name="Salida 2 2 10" xfId="3150" xr:uid="{00000000-0005-0000-0000-0000AB0A0000}"/>
    <cellStyle name="Salida 2 2 11" xfId="3268" xr:uid="{00000000-0005-0000-0000-0000AC0A0000}"/>
    <cellStyle name="Salida 2 2 2" xfId="1112" xr:uid="{00000000-0005-0000-0000-0000AD0A0000}"/>
    <cellStyle name="Salida 2 2 3" xfId="1744" xr:uid="{00000000-0005-0000-0000-0000AE0A0000}"/>
    <cellStyle name="Salida 2 2 4" xfId="1981" xr:uid="{00000000-0005-0000-0000-0000AF0A0000}"/>
    <cellStyle name="Salida 2 2 5" xfId="2205" xr:uid="{00000000-0005-0000-0000-0000B00A0000}"/>
    <cellStyle name="Salida 2 2 6" xfId="2419" xr:uid="{00000000-0005-0000-0000-0000B10A0000}"/>
    <cellStyle name="Salida 2 2 7" xfId="2623" xr:uid="{00000000-0005-0000-0000-0000B20A0000}"/>
    <cellStyle name="Salida 2 2 8" xfId="2817" xr:uid="{00000000-0005-0000-0000-0000B30A0000}"/>
    <cellStyle name="Salida 2 2 9" xfId="2999" xr:uid="{00000000-0005-0000-0000-0000B40A0000}"/>
    <cellStyle name="Salida 2 3" xfId="1113" xr:uid="{00000000-0005-0000-0000-0000B50A0000}"/>
    <cellStyle name="Salida 2 4" xfId="1743" xr:uid="{00000000-0005-0000-0000-0000B60A0000}"/>
    <cellStyle name="Salida 2 5" xfId="1980" xr:uid="{00000000-0005-0000-0000-0000B70A0000}"/>
    <cellStyle name="Salida 2 6" xfId="2204" xr:uid="{00000000-0005-0000-0000-0000B80A0000}"/>
    <cellStyle name="Salida 2 7" xfId="2418" xr:uid="{00000000-0005-0000-0000-0000B90A0000}"/>
    <cellStyle name="Salida 2 8" xfId="2622" xr:uid="{00000000-0005-0000-0000-0000BA0A0000}"/>
    <cellStyle name="Salida 2 9" xfId="2816" xr:uid="{00000000-0005-0000-0000-0000BB0A0000}"/>
    <cellStyle name="Salida 3" xfId="372" xr:uid="{00000000-0005-0000-0000-0000BC0A0000}"/>
    <cellStyle name="Salida 3 10" xfId="3001" xr:uid="{00000000-0005-0000-0000-0000BD0A0000}"/>
    <cellStyle name="Salida 3 11" xfId="3152" xr:uid="{00000000-0005-0000-0000-0000BE0A0000}"/>
    <cellStyle name="Salida 3 12" xfId="3269" xr:uid="{00000000-0005-0000-0000-0000BF0A0000}"/>
    <cellStyle name="Salida 3 2" xfId="1114" xr:uid="{00000000-0005-0000-0000-0000C00A0000}"/>
    <cellStyle name="Salida 3 2 10" xfId="3153" xr:uid="{00000000-0005-0000-0000-0000C10A0000}"/>
    <cellStyle name="Salida 3 2 11" xfId="3270" xr:uid="{00000000-0005-0000-0000-0000C20A0000}"/>
    <cellStyle name="Salida 3 2 2" xfId="1115" xr:uid="{00000000-0005-0000-0000-0000C30A0000}"/>
    <cellStyle name="Salida 3 2 3" xfId="1747" xr:uid="{00000000-0005-0000-0000-0000C40A0000}"/>
    <cellStyle name="Salida 3 2 4" xfId="1984" xr:uid="{00000000-0005-0000-0000-0000C50A0000}"/>
    <cellStyle name="Salida 3 2 5" xfId="2208" xr:uid="{00000000-0005-0000-0000-0000C60A0000}"/>
    <cellStyle name="Salida 3 2 6" xfId="2422" xr:uid="{00000000-0005-0000-0000-0000C70A0000}"/>
    <cellStyle name="Salida 3 2 7" xfId="2626" xr:uid="{00000000-0005-0000-0000-0000C80A0000}"/>
    <cellStyle name="Salida 3 2 8" xfId="2820" xr:uid="{00000000-0005-0000-0000-0000C90A0000}"/>
    <cellStyle name="Salida 3 2 9" xfId="3002" xr:uid="{00000000-0005-0000-0000-0000CA0A0000}"/>
    <cellStyle name="Salida 3 3" xfId="1116" xr:uid="{00000000-0005-0000-0000-0000CB0A0000}"/>
    <cellStyle name="Salida 3 4" xfId="1746" xr:uid="{00000000-0005-0000-0000-0000CC0A0000}"/>
    <cellStyle name="Salida 3 5" xfId="1983" xr:uid="{00000000-0005-0000-0000-0000CD0A0000}"/>
    <cellStyle name="Salida 3 6" xfId="2207" xr:uid="{00000000-0005-0000-0000-0000CE0A0000}"/>
    <cellStyle name="Salida 3 7" xfId="2421" xr:uid="{00000000-0005-0000-0000-0000CF0A0000}"/>
    <cellStyle name="Salida 3 8" xfId="2625" xr:uid="{00000000-0005-0000-0000-0000D00A0000}"/>
    <cellStyle name="Salida 3 9" xfId="2819" xr:uid="{00000000-0005-0000-0000-0000D10A0000}"/>
    <cellStyle name="Salida 4" xfId="373" xr:uid="{00000000-0005-0000-0000-0000D20A0000}"/>
    <cellStyle name="Salida 5" xfId="374" xr:uid="{00000000-0005-0000-0000-0000D30A0000}"/>
    <cellStyle name="Salida 6" xfId="375" xr:uid="{00000000-0005-0000-0000-0000D40A0000}"/>
    <cellStyle name="Salida 7" xfId="1110" xr:uid="{00000000-0005-0000-0000-0000D50A0000}"/>
    <cellStyle name="Salida 8" xfId="1742" xr:uid="{00000000-0005-0000-0000-0000D60A0000}"/>
    <cellStyle name="Salida 9" xfId="1979" xr:uid="{00000000-0005-0000-0000-0000D70A0000}"/>
    <cellStyle name="SAPBEXaggData" xfId="376" xr:uid="{00000000-0005-0000-0000-0000D80A0000}"/>
    <cellStyle name="SAPBEXaggData 10" xfId="3155" xr:uid="{00000000-0005-0000-0000-0000D90A0000}"/>
    <cellStyle name="SAPBEXaggData 11" xfId="3271" xr:uid="{00000000-0005-0000-0000-0000DA0A0000}"/>
    <cellStyle name="SAPBEXaggData 2" xfId="1120" xr:uid="{00000000-0005-0000-0000-0000DB0A0000}"/>
    <cellStyle name="SAPBEXaggData 3" xfId="1751" xr:uid="{00000000-0005-0000-0000-0000DC0A0000}"/>
    <cellStyle name="SAPBEXaggData 4" xfId="1988" xr:uid="{00000000-0005-0000-0000-0000DD0A0000}"/>
    <cellStyle name="SAPBEXaggData 5" xfId="2210" xr:uid="{00000000-0005-0000-0000-0000DE0A0000}"/>
    <cellStyle name="SAPBEXaggData 6" xfId="2424" xr:uid="{00000000-0005-0000-0000-0000DF0A0000}"/>
    <cellStyle name="SAPBEXaggData 7" xfId="2628" xr:uid="{00000000-0005-0000-0000-0000E00A0000}"/>
    <cellStyle name="SAPBEXaggData 8" xfId="2822" xr:uid="{00000000-0005-0000-0000-0000E10A0000}"/>
    <cellStyle name="SAPBEXaggData 9" xfId="3004" xr:uid="{00000000-0005-0000-0000-0000E20A0000}"/>
    <cellStyle name="SAPBEXaggDataEmph" xfId="377" xr:uid="{00000000-0005-0000-0000-0000E30A0000}"/>
    <cellStyle name="SAPBEXaggDataEmph 10" xfId="3005" xr:uid="{00000000-0005-0000-0000-0000E40A0000}"/>
    <cellStyle name="SAPBEXaggDataEmph 11" xfId="3156" xr:uid="{00000000-0005-0000-0000-0000E50A0000}"/>
    <cellStyle name="SAPBEXaggDataEmph 12" xfId="3272" xr:uid="{00000000-0005-0000-0000-0000E60A0000}"/>
    <cellStyle name="SAPBEXaggDataEmph 2" xfId="1121" xr:uid="{00000000-0005-0000-0000-0000E70A0000}"/>
    <cellStyle name="SAPBEXaggDataEmph 3" xfId="1123" xr:uid="{00000000-0005-0000-0000-0000E80A0000}"/>
    <cellStyle name="SAPBEXaggDataEmph 4" xfId="1752" xr:uid="{00000000-0005-0000-0000-0000E90A0000}"/>
    <cellStyle name="SAPBEXaggDataEmph 5" xfId="1989" xr:uid="{00000000-0005-0000-0000-0000EA0A0000}"/>
    <cellStyle name="SAPBEXaggDataEmph 6" xfId="2211" xr:uid="{00000000-0005-0000-0000-0000EB0A0000}"/>
    <cellStyle name="SAPBEXaggDataEmph 7" xfId="2425" xr:uid="{00000000-0005-0000-0000-0000EC0A0000}"/>
    <cellStyle name="SAPBEXaggDataEmph 8" xfId="2629" xr:uid="{00000000-0005-0000-0000-0000ED0A0000}"/>
    <cellStyle name="SAPBEXaggDataEmph 9" xfId="2823" xr:uid="{00000000-0005-0000-0000-0000EE0A0000}"/>
    <cellStyle name="SAPBEXaggExc1" xfId="1124" xr:uid="{00000000-0005-0000-0000-0000EF0A0000}"/>
    <cellStyle name="SAPBEXaggExc1Emph" xfId="1125" xr:uid="{00000000-0005-0000-0000-0000F00A0000}"/>
    <cellStyle name="SAPBEXaggExc2" xfId="1126" xr:uid="{00000000-0005-0000-0000-0000F10A0000}"/>
    <cellStyle name="SAPBEXaggExc2Emph" xfId="1127" xr:uid="{00000000-0005-0000-0000-0000F20A0000}"/>
    <cellStyle name="SAPBEXaggItem" xfId="378" xr:uid="{00000000-0005-0000-0000-0000F30A0000}"/>
    <cellStyle name="SAPBEXaggItem 10" xfId="3010" xr:uid="{00000000-0005-0000-0000-0000F40A0000}"/>
    <cellStyle name="SAPBEXaggItem 11" xfId="3161" xr:uid="{00000000-0005-0000-0000-0000F50A0000}"/>
    <cellStyle name="SAPBEXaggItem 12" xfId="3274" xr:uid="{00000000-0005-0000-0000-0000F60A0000}"/>
    <cellStyle name="SAPBEXaggItem 2" xfId="1128" xr:uid="{00000000-0005-0000-0000-0000F70A0000}"/>
    <cellStyle name="SAPBEXaggItem 3" xfId="1130" xr:uid="{00000000-0005-0000-0000-0000F80A0000}"/>
    <cellStyle name="SAPBEXaggItem 4" xfId="1758" xr:uid="{00000000-0005-0000-0000-0000F90A0000}"/>
    <cellStyle name="SAPBEXaggItem 5" xfId="1995" xr:uid="{00000000-0005-0000-0000-0000FA0A0000}"/>
    <cellStyle name="SAPBEXaggItem 6" xfId="2217" xr:uid="{00000000-0005-0000-0000-0000FB0A0000}"/>
    <cellStyle name="SAPBEXaggItem 7" xfId="2431" xr:uid="{00000000-0005-0000-0000-0000FC0A0000}"/>
    <cellStyle name="SAPBEXaggItem 8" xfId="2635" xr:uid="{00000000-0005-0000-0000-0000FD0A0000}"/>
    <cellStyle name="SAPBEXaggItem 9" xfId="2829" xr:uid="{00000000-0005-0000-0000-0000FE0A0000}"/>
    <cellStyle name="SAPBEXaggItemX" xfId="3457" xr:uid="{00000000-0005-0000-0000-0000FF0A0000}"/>
    <cellStyle name="SAPBEXbackground" xfId="1131" xr:uid="{00000000-0005-0000-0000-0000000B0000}"/>
    <cellStyle name="SAPBEXchaText" xfId="379" xr:uid="{00000000-0005-0000-0000-0000010B0000}"/>
    <cellStyle name="SAPBEXchaText 10" xfId="3013" xr:uid="{00000000-0005-0000-0000-0000020B0000}"/>
    <cellStyle name="SAPBEXchaText 11" xfId="3163" xr:uid="{00000000-0005-0000-0000-0000030B0000}"/>
    <cellStyle name="SAPBEXchaText 12" xfId="3275" xr:uid="{00000000-0005-0000-0000-0000040B0000}"/>
    <cellStyle name="SAPBEXchaText 2" xfId="1132" xr:uid="{00000000-0005-0000-0000-0000050B0000}"/>
    <cellStyle name="SAPBEXchaText 3" xfId="1134" xr:uid="{00000000-0005-0000-0000-0000060B0000}"/>
    <cellStyle name="SAPBEXchaText 4" xfId="1762" xr:uid="{00000000-0005-0000-0000-0000070B0000}"/>
    <cellStyle name="SAPBEXchaText 5" xfId="1999" xr:uid="{00000000-0005-0000-0000-0000080B0000}"/>
    <cellStyle name="SAPBEXchaText 6" xfId="2220" xr:uid="{00000000-0005-0000-0000-0000090B0000}"/>
    <cellStyle name="SAPBEXchaText 7" xfId="2434" xr:uid="{00000000-0005-0000-0000-00000A0B0000}"/>
    <cellStyle name="SAPBEXchaText 8" xfId="2638" xr:uid="{00000000-0005-0000-0000-00000B0B0000}"/>
    <cellStyle name="SAPBEXchaText 9" xfId="2831" xr:uid="{00000000-0005-0000-0000-00000C0B0000}"/>
    <cellStyle name="SAPBEXexcBad" xfId="1135" xr:uid="{00000000-0005-0000-0000-00000D0B0000}"/>
    <cellStyle name="SAPBEXexcBad 2" xfId="1136" xr:uid="{00000000-0005-0000-0000-00000E0B0000}"/>
    <cellStyle name="SAPBEXexcBad 3" xfId="1137" xr:uid="{00000000-0005-0000-0000-00000F0B0000}"/>
    <cellStyle name="SAPBEXexcBad7" xfId="380" xr:uid="{00000000-0005-0000-0000-0000100B0000}"/>
    <cellStyle name="SAPBEXexcBad8" xfId="381" xr:uid="{00000000-0005-0000-0000-0000110B0000}"/>
    <cellStyle name="SAPBEXexcBad9" xfId="382" xr:uid="{00000000-0005-0000-0000-0000120B0000}"/>
    <cellStyle name="SAPBEXexcCritical" xfId="1138" xr:uid="{00000000-0005-0000-0000-0000130B0000}"/>
    <cellStyle name="SAPBEXexcCritical 2" xfId="1139" xr:uid="{00000000-0005-0000-0000-0000140B0000}"/>
    <cellStyle name="SAPBEXexcCritical 3" xfId="1140" xr:uid="{00000000-0005-0000-0000-0000150B0000}"/>
    <cellStyle name="SAPBEXexcCritical4" xfId="383" xr:uid="{00000000-0005-0000-0000-0000160B0000}"/>
    <cellStyle name="SAPBEXexcCritical5" xfId="384" xr:uid="{00000000-0005-0000-0000-0000170B0000}"/>
    <cellStyle name="SAPBEXexcCritical6" xfId="385" xr:uid="{00000000-0005-0000-0000-0000180B0000}"/>
    <cellStyle name="SAPBEXexcGood" xfId="1141" xr:uid="{00000000-0005-0000-0000-0000190B0000}"/>
    <cellStyle name="SAPBEXexcGood 2" xfId="1142" xr:uid="{00000000-0005-0000-0000-00001A0B0000}"/>
    <cellStyle name="SAPBEXexcGood 3" xfId="1143" xr:uid="{00000000-0005-0000-0000-00001B0B0000}"/>
    <cellStyle name="SAPBEXexcGood1" xfId="386" xr:uid="{00000000-0005-0000-0000-00001C0B0000}"/>
    <cellStyle name="SAPBEXexcGood2" xfId="387" xr:uid="{00000000-0005-0000-0000-00001D0B0000}"/>
    <cellStyle name="SAPBEXexcGood3" xfId="388" xr:uid="{00000000-0005-0000-0000-00001E0B0000}"/>
    <cellStyle name="SAPBEXexcVeryBad" xfId="1144" xr:uid="{00000000-0005-0000-0000-00001F0B0000}"/>
    <cellStyle name="SAPBEXexcVeryBad 2" xfId="1145" xr:uid="{00000000-0005-0000-0000-0000200B0000}"/>
    <cellStyle name="SAPBEXexcVeryBad 3" xfId="1146" xr:uid="{00000000-0005-0000-0000-0000210B0000}"/>
    <cellStyle name="SAPBEXfilterDrill" xfId="389" xr:uid="{00000000-0005-0000-0000-0000220B0000}"/>
    <cellStyle name="SAPBEXfilterDrill 10" xfId="3022" xr:uid="{00000000-0005-0000-0000-0000230B0000}"/>
    <cellStyle name="SAPBEXfilterDrill 11" xfId="3171" xr:uid="{00000000-0005-0000-0000-0000240B0000}"/>
    <cellStyle name="SAPBEXfilterDrill 12" xfId="3276" xr:uid="{00000000-0005-0000-0000-0000250B0000}"/>
    <cellStyle name="SAPBEXfilterDrill 2" xfId="1147" xr:uid="{00000000-0005-0000-0000-0000260B0000}"/>
    <cellStyle name="SAPBEXfilterDrill 3" xfId="1149" xr:uid="{00000000-0005-0000-0000-0000270B0000}"/>
    <cellStyle name="SAPBEXfilterDrill 4" xfId="1777" xr:uid="{00000000-0005-0000-0000-0000280B0000}"/>
    <cellStyle name="SAPBEXfilterDrill 5" xfId="2013" xr:uid="{00000000-0005-0000-0000-0000290B0000}"/>
    <cellStyle name="SAPBEXfilterDrill 6" xfId="2232" xr:uid="{00000000-0005-0000-0000-00002A0B0000}"/>
    <cellStyle name="SAPBEXfilterDrill 7" xfId="2446" xr:uid="{00000000-0005-0000-0000-00002B0B0000}"/>
    <cellStyle name="SAPBEXfilterDrill 8" xfId="2649" xr:uid="{00000000-0005-0000-0000-00002C0B0000}"/>
    <cellStyle name="SAPBEXfilterDrill 9" xfId="2842" xr:uid="{00000000-0005-0000-0000-00002D0B0000}"/>
    <cellStyle name="SAPBEXfilterItem" xfId="390" xr:uid="{00000000-0005-0000-0000-00002E0B0000}"/>
    <cellStyle name="SAPBEXfilterItem 10" xfId="3173" xr:uid="{00000000-0005-0000-0000-00002F0B0000}"/>
    <cellStyle name="SAPBEXfilterItem 11" xfId="3277" xr:uid="{00000000-0005-0000-0000-0000300B0000}"/>
    <cellStyle name="SAPBEXfilterItem 2" xfId="1150" xr:uid="{00000000-0005-0000-0000-0000310B0000}"/>
    <cellStyle name="SAPBEXfilterItem 3" xfId="1780" xr:uid="{00000000-0005-0000-0000-0000320B0000}"/>
    <cellStyle name="SAPBEXfilterItem 4" xfId="2016" xr:uid="{00000000-0005-0000-0000-0000330B0000}"/>
    <cellStyle name="SAPBEXfilterItem 5" xfId="2235" xr:uid="{00000000-0005-0000-0000-0000340B0000}"/>
    <cellStyle name="SAPBEXfilterItem 6" xfId="2448" xr:uid="{00000000-0005-0000-0000-0000350B0000}"/>
    <cellStyle name="SAPBEXfilterItem 7" xfId="2651" xr:uid="{00000000-0005-0000-0000-0000360B0000}"/>
    <cellStyle name="SAPBEXfilterItem 8" xfId="2844" xr:uid="{00000000-0005-0000-0000-0000370B0000}"/>
    <cellStyle name="SAPBEXfilterItem 9" xfId="3024" xr:uid="{00000000-0005-0000-0000-0000380B0000}"/>
    <cellStyle name="SAPBEXfilterText" xfId="391" xr:uid="{00000000-0005-0000-0000-0000390B0000}"/>
    <cellStyle name="SAPBEXfilterText 10" xfId="3025" xr:uid="{00000000-0005-0000-0000-00003A0B0000}"/>
    <cellStyle name="SAPBEXfilterText 11" xfId="3174" xr:uid="{00000000-0005-0000-0000-00003B0B0000}"/>
    <cellStyle name="SAPBEXfilterText 12" xfId="3278" xr:uid="{00000000-0005-0000-0000-00003C0B0000}"/>
    <cellStyle name="SAPBEXfilterText 2" xfId="1151" xr:uid="{00000000-0005-0000-0000-00003D0B0000}"/>
    <cellStyle name="SAPBEXfilterText 3" xfId="1153" xr:uid="{00000000-0005-0000-0000-00003E0B0000}"/>
    <cellStyle name="SAPBEXfilterText 4" xfId="1781" xr:uid="{00000000-0005-0000-0000-00003F0B0000}"/>
    <cellStyle name="SAPBEXfilterText 5" xfId="2017" xr:uid="{00000000-0005-0000-0000-0000400B0000}"/>
    <cellStyle name="SAPBEXfilterText 6" xfId="2236" xr:uid="{00000000-0005-0000-0000-0000410B0000}"/>
    <cellStyle name="SAPBEXfilterText 7" xfId="2449" xr:uid="{00000000-0005-0000-0000-0000420B0000}"/>
    <cellStyle name="SAPBEXfilterText 8" xfId="2652" xr:uid="{00000000-0005-0000-0000-0000430B0000}"/>
    <cellStyle name="SAPBEXfilterText 9" xfId="2845" xr:uid="{00000000-0005-0000-0000-0000440B0000}"/>
    <cellStyle name="SAPBEXformats" xfId="392" xr:uid="{00000000-0005-0000-0000-0000450B0000}"/>
    <cellStyle name="SAPBEXformats 10" xfId="3028" xr:uid="{00000000-0005-0000-0000-0000460B0000}"/>
    <cellStyle name="SAPBEXformats 11" xfId="3177" xr:uid="{00000000-0005-0000-0000-0000470B0000}"/>
    <cellStyle name="SAPBEXformats 12" xfId="3279" xr:uid="{00000000-0005-0000-0000-0000480B0000}"/>
    <cellStyle name="SAPBEXformats 2" xfId="1154" xr:uid="{00000000-0005-0000-0000-0000490B0000}"/>
    <cellStyle name="SAPBEXformats 3" xfId="1156" xr:uid="{00000000-0005-0000-0000-00004A0B0000}"/>
    <cellStyle name="SAPBEXformats 4" xfId="1784" xr:uid="{00000000-0005-0000-0000-00004B0B0000}"/>
    <cellStyle name="SAPBEXformats 5" xfId="2020" xr:uid="{00000000-0005-0000-0000-00004C0B0000}"/>
    <cellStyle name="SAPBEXformats 6" xfId="2239" xr:uid="{00000000-0005-0000-0000-00004D0B0000}"/>
    <cellStyle name="SAPBEXformats 7" xfId="2452" xr:uid="{00000000-0005-0000-0000-00004E0B0000}"/>
    <cellStyle name="SAPBEXformats 8" xfId="2655" xr:uid="{00000000-0005-0000-0000-00004F0B0000}"/>
    <cellStyle name="SAPBEXformats 9" xfId="2848" xr:uid="{00000000-0005-0000-0000-0000500B0000}"/>
    <cellStyle name="SAPBEXheaderData" xfId="1157" xr:uid="{00000000-0005-0000-0000-0000510B0000}"/>
    <cellStyle name="SAPBEXheaderData 2" xfId="1158" xr:uid="{00000000-0005-0000-0000-0000520B0000}"/>
    <cellStyle name="SAPBEXheaderData 3" xfId="1159" xr:uid="{00000000-0005-0000-0000-0000530B0000}"/>
    <cellStyle name="SAPBEXheaderItem" xfId="393" xr:uid="{00000000-0005-0000-0000-0000540B0000}"/>
    <cellStyle name="SAPBEXheaderItem 10" xfId="3032" xr:uid="{00000000-0005-0000-0000-0000550B0000}"/>
    <cellStyle name="SAPBEXheaderItem 11" xfId="3179" xr:uid="{00000000-0005-0000-0000-0000560B0000}"/>
    <cellStyle name="SAPBEXheaderItem 12" xfId="3280" xr:uid="{00000000-0005-0000-0000-0000570B0000}"/>
    <cellStyle name="SAPBEXheaderItem 13" xfId="2612" xr:uid="{00000000-0005-0000-0000-0000580B0000}"/>
    <cellStyle name="SAPBEXheaderItem 14" xfId="3302" xr:uid="{00000000-0005-0000-0000-0000590B0000}"/>
    <cellStyle name="SAPBEXheaderItem 2" xfId="1160" xr:uid="{00000000-0005-0000-0000-00005A0B0000}"/>
    <cellStyle name="SAPBEXheaderItem 3" xfId="1162" xr:uid="{00000000-0005-0000-0000-00005B0B0000}"/>
    <cellStyle name="SAPBEXheaderItem 4" xfId="1790" xr:uid="{00000000-0005-0000-0000-00005C0B0000}"/>
    <cellStyle name="SAPBEXheaderItem 5" xfId="2026" xr:uid="{00000000-0005-0000-0000-00005D0B0000}"/>
    <cellStyle name="SAPBEXheaderItem 6" xfId="2245" xr:uid="{00000000-0005-0000-0000-00005E0B0000}"/>
    <cellStyle name="SAPBEXheaderItem 7" xfId="2457" xr:uid="{00000000-0005-0000-0000-00005F0B0000}"/>
    <cellStyle name="SAPBEXheaderItem 8" xfId="2660" xr:uid="{00000000-0005-0000-0000-0000600B0000}"/>
    <cellStyle name="SAPBEXheaderItem 9" xfId="2853" xr:uid="{00000000-0005-0000-0000-0000610B0000}"/>
    <cellStyle name="SAPBEXheaderRowOne" xfId="1163" xr:uid="{00000000-0005-0000-0000-0000620B0000}"/>
    <cellStyle name="SAPBEXheaderRowThree" xfId="1164" xr:uid="{00000000-0005-0000-0000-0000630B0000}"/>
    <cellStyle name="SAPBEXheaderRowThree 2" xfId="1165" xr:uid="{00000000-0005-0000-0000-0000640B0000}"/>
    <cellStyle name="SAPBEXheaderRowThree 3" xfId="1166" xr:uid="{00000000-0005-0000-0000-0000650B0000}"/>
    <cellStyle name="SAPBEXheaderRowTwo" xfId="1167" xr:uid="{00000000-0005-0000-0000-0000660B0000}"/>
    <cellStyle name="SAPBEXheaderRowTwo 2" xfId="1168" xr:uid="{00000000-0005-0000-0000-0000670B0000}"/>
    <cellStyle name="SAPBEXheaderRowTwo 3" xfId="1169" xr:uid="{00000000-0005-0000-0000-0000680B0000}"/>
    <cellStyle name="SAPBEXheaderSingleRow" xfId="1170" xr:uid="{00000000-0005-0000-0000-0000690B0000}"/>
    <cellStyle name="SAPBEXheaderSingleRow 2" xfId="1171" xr:uid="{00000000-0005-0000-0000-00006A0B0000}"/>
    <cellStyle name="SAPBEXheaderSingleRow 3" xfId="1172" xr:uid="{00000000-0005-0000-0000-00006B0B0000}"/>
    <cellStyle name="SAPBEXheaderText" xfId="394" xr:uid="{00000000-0005-0000-0000-00006C0B0000}"/>
    <cellStyle name="SAPBEXheaderText 10" xfId="3039" xr:uid="{00000000-0005-0000-0000-00006D0B0000}"/>
    <cellStyle name="SAPBEXheaderText 11" xfId="3186" xr:uid="{00000000-0005-0000-0000-00006E0B0000}"/>
    <cellStyle name="SAPBEXheaderText 12" xfId="3282" xr:uid="{00000000-0005-0000-0000-00006F0B0000}"/>
    <cellStyle name="SAPBEXheaderText 13" xfId="2609" xr:uid="{00000000-0005-0000-0000-0000700B0000}"/>
    <cellStyle name="SAPBEXheaderText 14" xfId="3306" xr:uid="{00000000-0005-0000-0000-0000710B0000}"/>
    <cellStyle name="SAPBEXheaderText 2" xfId="1173" xr:uid="{00000000-0005-0000-0000-0000720B0000}"/>
    <cellStyle name="SAPBEXheaderText 3" xfId="1175" xr:uid="{00000000-0005-0000-0000-0000730B0000}"/>
    <cellStyle name="SAPBEXheaderText 4" xfId="1803" xr:uid="{00000000-0005-0000-0000-0000740B0000}"/>
    <cellStyle name="SAPBEXheaderText 5" xfId="2039" xr:uid="{00000000-0005-0000-0000-0000750B0000}"/>
    <cellStyle name="SAPBEXheaderText 6" xfId="2258" xr:uid="{00000000-0005-0000-0000-0000760B0000}"/>
    <cellStyle name="SAPBEXheaderText 7" xfId="2469" xr:uid="{00000000-0005-0000-0000-0000770B0000}"/>
    <cellStyle name="SAPBEXheaderText 8" xfId="2671" xr:uid="{00000000-0005-0000-0000-0000780B0000}"/>
    <cellStyle name="SAPBEXheaderText 9" xfId="2864" xr:uid="{00000000-0005-0000-0000-0000790B0000}"/>
    <cellStyle name="SAPBEXHLevel0" xfId="3458" xr:uid="{00000000-0005-0000-0000-00007A0B0000}"/>
    <cellStyle name="SAPBEXHLevel0X" xfId="3459" xr:uid="{00000000-0005-0000-0000-00007B0B0000}"/>
    <cellStyle name="SAPBEXHLevel1" xfId="3460" xr:uid="{00000000-0005-0000-0000-00007C0B0000}"/>
    <cellStyle name="SAPBEXHLevel1X" xfId="3461" xr:uid="{00000000-0005-0000-0000-00007D0B0000}"/>
    <cellStyle name="SAPBEXHLevel2" xfId="3462" xr:uid="{00000000-0005-0000-0000-00007E0B0000}"/>
    <cellStyle name="SAPBEXHLevel2X" xfId="3463" xr:uid="{00000000-0005-0000-0000-00007F0B0000}"/>
    <cellStyle name="SAPBEXHLevel3" xfId="3464" xr:uid="{00000000-0005-0000-0000-0000800B0000}"/>
    <cellStyle name="SAPBEXHLevel3X" xfId="3465" xr:uid="{00000000-0005-0000-0000-0000810B0000}"/>
    <cellStyle name="SAPBEXinputData" xfId="3466" xr:uid="{00000000-0005-0000-0000-0000820B0000}"/>
    <cellStyle name="SAPBEXresData" xfId="395" xr:uid="{00000000-0005-0000-0000-0000830B0000}"/>
    <cellStyle name="SAPBEXresData 10" xfId="3042" xr:uid="{00000000-0005-0000-0000-0000840B0000}"/>
    <cellStyle name="SAPBEXresData 11" xfId="3189" xr:uid="{00000000-0005-0000-0000-0000850B0000}"/>
    <cellStyle name="SAPBEXresData 12" xfId="3284" xr:uid="{00000000-0005-0000-0000-0000860B0000}"/>
    <cellStyle name="SAPBEXresData 2" xfId="1176" xr:uid="{00000000-0005-0000-0000-0000870B0000}"/>
    <cellStyle name="SAPBEXresData 3" xfId="1178" xr:uid="{00000000-0005-0000-0000-0000880B0000}"/>
    <cellStyle name="SAPBEXresData 4" xfId="1806" xr:uid="{00000000-0005-0000-0000-0000890B0000}"/>
    <cellStyle name="SAPBEXresData 5" xfId="2042" xr:uid="{00000000-0005-0000-0000-00008A0B0000}"/>
    <cellStyle name="SAPBEXresData 6" xfId="2261" xr:uid="{00000000-0005-0000-0000-00008B0B0000}"/>
    <cellStyle name="SAPBEXresData 7" xfId="2472" xr:uid="{00000000-0005-0000-0000-00008C0B0000}"/>
    <cellStyle name="SAPBEXresData 8" xfId="2674" xr:uid="{00000000-0005-0000-0000-00008D0B0000}"/>
    <cellStyle name="SAPBEXresData 9" xfId="2867" xr:uid="{00000000-0005-0000-0000-00008E0B0000}"/>
    <cellStyle name="SAPBEXresDataEmph" xfId="396" xr:uid="{00000000-0005-0000-0000-00008F0B0000}"/>
    <cellStyle name="SAPBEXresDataEmph 10" xfId="3045" xr:uid="{00000000-0005-0000-0000-0000900B0000}"/>
    <cellStyle name="SAPBEXresDataEmph 11" xfId="3191" xr:uid="{00000000-0005-0000-0000-0000910B0000}"/>
    <cellStyle name="SAPBEXresDataEmph 12" xfId="3287" xr:uid="{00000000-0005-0000-0000-0000920B0000}"/>
    <cellStyle name="SAPBEXresDataEmph 2" xfId="1179" xr:uid="{00000000-0005-0000-0000-0000930B0000}"/>
    <cellStyle name="SAPBEXresDataEmph 3" xfId="1181" xr:uid="{00000000-0005-0000-0000-0000940B0000}"/>
    <cellStyle name="SAPBEXresDataEmph 4" xfId="1809" xr:uid="{00000000-0005-0000-0000-0000950B0000}"/>
    <cellStyle name="SAPBEXresDataEmph 5" xfId="2045" xr:uid="{00000000-0005-0000-0000-0000960B0000}"/>
    <cellStyle name="SAPBEXresDataEmph 6" xfId="2264" xr:uid="{00000000-0005-0000-0000-0000970B0000}"/>
    <cellStyle name="SAPBEXresDataEmph 7" xfId="2475" xr:uid="{00000000-0005-0000-0000-0000980B0000}"/>
    <cellStyle name="SAPBEXresDataEmph 8" xfId="2677" xr:uid="{00000000-0005-0000-0000-0000990B0000}"/>
    <cellStyle name="SAPBEXresDataEmph 9" xfId="2870" xr:uid="{00000000-0005-0000-0000-00009A0B0000}"/>
    <cellStyle name="SAPBEXresExc1" xfId="1182" xr:uid="{00000000-0005-0000-0000-00009B0B0000}"/>
    <cellStyle name="SAPBEXresExc1Emph" xfId="1183" xr:uid="{00000000-0005-0000-0000-00009C0B0000}"/>
    <cellStyle name="SAPBEXresExc2" xfId="1184" xr:uid="{00000000-0005-0000-0000-00009D0B0000}"/>
    <cellStyle name="SAPBEXresExc2Emph" xfId="1185" xr:uid="{00000000-0005-0000-0000-00009E0B0000}"/>
    <cellStyle name="SAPBEXresItem" xfId="397" xr:uid="{00000000-0005-0000-0000-00009F0B0000}"/>
    <cellStyle name="SAPBEXresItem 10" xfId="3051" xr:uid="{00000000-0005-0000-0000-0000A00B0000}"/>
    <cellStyle name="SAPBEXresItem 11" xfId="3192" xr:uid="{00000000-0005-0000-0000-0000A10B0000}"/>
    <cellStyle name="SAPBEXresItem 12" xfId="3289" xr:uid="{00000000-0005-0000-0000-0000A20B0000}"/>
    <cellStyle name="SAPBEXresItem 2" xfId="1186" xr:uid="{00000000-0005-0000-0000-0000A30B0000}"/>
    <cellStyle name="SAPBEXresItem 3" xfId="1188" xr:uid="{00000000-0005-0000-0000-0000A40B0000}"/>
    <cellStyle name="SAPBEXresItem 4" xfId="1816" xr:uid="{00000000-0005-0000-0000-0000A50B0000}"/>
    <cellStyle name="SAPBEXresItem 5" xfId="2052" xr:uid="{00000000-0005-0000-0000-0000A60B0000}"/>
    <cellStyle name="SAPBEXresItem 6" xfId="2271" xr:uid="{00000000-0005-0000-0000-0000A70B0000}"/>
    <cellStyle name="SAPBEXresItem 7" xfId="2482" xr:uid="{00000000-0005-0000-0000-0000A80B0000}"/>
    <cellStyle name="SAPBEXresItem 8" xfId="2683" xr:uid="{00000000-0005-0000-0000-0000A90B0000}"/>
    <cellStyle name="SAPBEXresItem 9" xfId="2876" xr:uid="{00000000-0005-0000-0000-0000AA0B0000}"/>
    <cellStyle name="SAPBEXresItemX" xfId="3467" xr:uid="{00000000-0005-0000-0000-0000AB0B0000}"/>
    <cellStyle name="SAPBEXstdData" xfId="398" xr:uid="{00000000-0005-0000-0000-0000AC0B0000}"/>
    <cellStyle name="SAPBEXstdData 10" xfId="3052" xr:uid="{00000000-0005-0000-0000-0000AD0B0000}"/>
    <cellStyle name="SAPBEXstdData 11" xfId="3193" xr:uid="{00000000-0005-0000-0000-0000AE0B0000}"/>
    <cellStyle name="SAPBEXstdData 12" xfId="3290" xr:uid="{00000000-0005-0000-0000-0000AF0B0000}"/>
    <cellStyle name="SAPBEXstdData 2" xfId="1189" xr:uid="{00000000-0005-0000-0000-0000B00B0000}"/>
    <cellStyle name="SAPBEXstdData 3" xfId="1191" xr:uid="{00000000-0005-0000-0000-0000B10B0000}"/>
    <cellStyle name="SAPBEXstdData 4" xfId="1819" xr:uid="{00000000-0005-0000-0000-0000B20B0000}"/>
    <cellStyle name="SAPBEXstdData 5" xfId="2054" xr:uid="{00000000-0005-0000-0000-0000B30B0000}"/>
    <cellStyle name="SAPBEXstdData 6" xfId="2273" xr:uid="{00000000-0005-0000-0000-0000B40B0000}"/>
    <cellStyle name="SAPBEXstdData 7" xfId="2483" xr:uid="{00000000-0005-0000-0000-0000B50B0000}"/>
    <cellStyle name="SAPBEXstdData 8" xfId="2684" xr:uid="{00000000-0005-0000-0000-0000B60B0000}"/>
    <cellStyle name="SAPBEXstdData 9" xfId="2877" xr:uid="{00000000-0005-0000-0000-0000B70B0000}"/>
    <cellStyle name="SAPBEXstdDataEmph" xfId="399" xr:uid="{00000000-0005-0000-0000-0000B80B0000}"/>
    <cellStyle name="SAPBEXstdDataEmph 10" xfId="3055" xr:uid="{00000000-0005-0000-0000-0000B90B0000}"/>
    <cellStyle name="SAPBEXstdDataEmph 11" xfId="3194" xr:uid="{00000000-0005-0000-0000-0000BA0B0000}"/>
    <cellStyle name="SAPBEXstdDataEmph 12" xfId="3291" xr:uid="{00000000-0005-0000-0000-0000BB0B0000}"/>
    <cellStyle name="SAPBEXstdDataEmph 2" xfId="1192" xr:uid="{00000000-0005-0000-0000-0000BC0B0000}"/>
    <cellStyle name="SAPBEXstdDataEmph 3" xfId="1194" xr:uid="{00000000-0005-0000-0000-0000BD0B0000}"/>
    <cellStyle name="SAPBEXstdDataEmph 4" xfId="1822" xr:uid="{00000000-0005-0000-0000-0000BE0B0000}"/>
    <cellStyle name="SAPBEXstdDataEmph 5" xfId="2057" xr:uid="{00000000-0005-0000-0000-0000BF0B0000}"/>
    <cellStyle name="SAPBEXstdDataEmph 6" xfId="2276" xr:uid="{00000000-0005-0000-0000-0000C00B0000}"/>
    <cellStyle name="SAPBEXstdDataEmph 7" xfId="2486" xr:uid="{00000000-0005-0000-0000-0000C10B0000}"/>
    <cellStyle name="SAPBEXstdDataEmph 8" xfId="2687" xr:uid="{00000000-0005-0000-0000-0000C20B0000}"/>
    <cellStyle name="SAPBEXstdDataEmph 9" xfId="2880" xr:uid="{00000000-0005-0000-0000-0000C30B0000}"/>
    <cellStyle name="SAPBEXstdExc1" xfId="1195" xr:uid="{00000000-0005-0000-0000-0000C40B0000}"/>
    <cellStyle name="SAPBEXstdExc1Emph" xfId="1196" xr:uid="{00000000-0005-0000-0000-0000C50B0000}"/>
    <cellStyle name="SAPBEXstdExc2" xfId="1197" xr:uid="{00000000-0005-0000-0000-0000C60B0000}"/>
    <cellStyle name="SAPBEXstdExc2Emph" xfId="1198" xr:uid="{00000000-0005-0000-0000-0000C70B0000}"/>
    <cellStyle name="SAPBEXstdItem" xfId="400" xr:uid="{00000000-0005-0000-0000-0000C80B0000}"/>
    <cellStyle name="SAPBEXstdItem 10" xfId="3196" xr:uid="{00000000-0005-0000-0000-0000C90B0000}"/>
    <cellStyle name="SAPBEXstdItem 11" xfId="3292" xr:uid="{00000000-0005-0000-0000-0000CA0B0000}"/>
    <cellStyle name="SAPBEXstdItem 2" xfId="1199" xr:uid="{00000000-0005-0000-0000-0000CB0B0000}"/>
    <cellStyle name="SAPBEXstdItem 3" xfId="1828" xr:uid="{00000000-0005-0000-0000-0000CC0B0000}"/>
    <cellStyle name="SAPBEXstdItem 4" xfId="2060" xr:uid="{00000000-0005-0000-0000-0000CD0B0000}"/>
    <cellStyle name="SAPBEXstdItem 5" xfId="2279" xr:uid="{00000000-0005-0000-0000-0000CE0B0000}"/>
    <cellStyle name="SAPBEXstdItem 6" xfId="2488" xr:uid="{00000000-0005-0000-0000-0000CF0B0000}"/>
    <cellStyle name="SAPBEXstdItem 7" xfId="2689" xr:uid="{00000000-0005-0000-0000-0000D00B0000}"/>
    <cellStyle name="SAPBEXstdItem 8" xfId="2882" xr:uid="{00000000-0005-0000-0000-0000D10B0000}"/>
    <cellStyle name="SAPBEXstdItem 9" xfId="3057" xr:uid="{00000000-0005-0000-0000-0000D20B0000}"/>
    <cellStyle name="SAPBEXstdItemHeader" xfId="1200" xr:uid="{00000000-0005-0000-0000-0000D30B0000}"/>
    <cellStyle name="SAPBEXstdItemHeader 2" xfId="1201" xr:uid="{00000000-0005-0000-0000-0000D40B0000}"/>
    <cellStyle name="SAPBEXstdItemHeader 3" xfId="1202" xr:uid="{00000000-0005-0000-0000-0000D50B0000}"/>
    <cellStyle name="SAPBEXstdItemLeft" xfId="1203" xr:uid="{00000000-0005-0000-0000-0000D60B0000}"/>
    <cellStyle name="SAPBEXstdItemLeft 2" xfId="1204" xr:uid="{00000000-0005-0000-0000-0000D70B0000}"/>
    <cellStyle name="SAPBEXstdItemLeft 3" xfId="1205" xr:uid="{00000000-0005-0000-0000-0000D80B0000}"/>
    <cellStyle name="SAPBEXstdItemLeftChart" xfId="1206" xr:uid="{00000000-0005-0000-0000-0000D90B0000}"/>
    <cellStyle name="SAPBEXstdItemLeftChart 2" xfId="1207" xr:uid="{00000000-0005-0000-0000-0000DA0B0000}"/>
    <cellStyle name="SAPBEXstdItemLeftChart 3" xfId="1208" xr:uid="{00000000-0005-0000-0000-0000DB0B0000}"/>
    <cellStyle name="SAPBEXstdItemX" xfId="3468" xr:uid="{00000000-0005-0000-0000-0000DC0B0000}"/>
    <cellStyle name="SAPBEXsubData" xfId="1209" xr:uid="{00000000-0005-0000-0000-0000DD0B0000}"/>
    <cellStyle name="SAPBEXsubData 2" xfId="1210" xr:uid="{00000000-0005-0000-0000-0000DE0B0000}"/>
    <cellStyle name="SAPBEXsubData 3" xfId="1211" xr:uid="{00000000-0005-0000-0000-0000DF0B0000}"/>
    <cellStyle name="SAPBEXsubDataEmph" xfId="1212" xr:uid="{00000000-0005-0000-0000-0000E00B0000}"/>
    <cellStyle name="SAPBEXsubDataEmph 2" xfId="1213" xr:uid="{00000000-0005-0000-0000-0000E10B0000}"/>
    <cellStyle name="SAPBEXsubDataEmph 3" xfId="1214" xr:uid="{00000000-0005-0000-0000-0000E20B0000}"/>
    <cellStyle name="SAPBEXsubExc1" xfId="1215" xr:uid="{00000000-0005-0000-0000-0000E30B0000}"/>
    <cellStyle name="SAPBEXsubExc1Emph" xfId="1216" xr:uid="{00000000-0005-0000-0000-0000E40B0000}"/>
    <cellStyle name="SAPBEXsubExc2" xfId="1217" xr:uid="{00000000-0005-0000-0000-0000E50B0000}"/>
    <cellStyle name="SAPBEXsubExc2Emph" xfId="1218" xr:uid="{00000000-0005-0000-0000-0000E60B0000}"/>
    <cellStyle name="SAPBEXsubItem" xfId="1219" xr:uid="{00000000-0005-0000-0000-0000E70B0000}"/>
    <cellStyle name="SAPBEXsubItem 2" xfId="1220" xr:uid="{00000000-0005-0000-0000-0000E80B0000}"/>
    <cellStyle name="SAPBEXsubItem 3" xfId="1221" xr:uid="{00000000-0005-0000-0000-0000E90B0000}"/>
    <cellStyle name="SAPBEXtitle" xfId="401" xr:uid="{00000000-0005-0000-0000-0000EA0B0000}"/>
    <cellStyle name="SAPBEXtitle 10" xfId="3208" xr:uid="{00000000-0005-0000-0000-0000EB0B0000}"/>
    <cellStyle name="SAPBEXtitle 11" xfId="3293" xr:uid="{00000000-0005-0000-0000-0000EC0B0000}"/>
    <cellStyle name="SAPBEXtitle 2" xfId="1222" xr:uid="{00000000-0005-0000-0000-0000ED0B0000}"/>
    <cellStyle name="SAPBEXtitle 3" xfId="1849" xr:uid="{00000000-0005-0000-0000-0000EE0B0000}"/>
    <cellStyle name="SAPBEXtitle 4" xfId="2080" xr:uid="{00000000-0005-0000-0000-0000EF0B0000}"/>
    <cellStyle name="SAPBEXtitle 5" xfId="2298" xr:uid="{00000000-0005-0000-0000-0000F00B0000}"/>
    <cellStyle name="SAPBEXtitle 6" xfId="2503" xr:uid="{00000000-0005-0000-0000-0000F10B0000}"/>
    <cellStyle name="SAPBEXtitle 7" xfId="2704" xr:uid="{00000000-0005-0000-0000-0000F20B0000}"/>
    <cellStyle name="SAPBEXtitle 8" xfId="2897" xr:uid="{00000000-0005-0000-0000-0000F30B0000}"/>
    <cellStyle name="SAPBEXtitle 9" xfId="3073" xr:uid="{00000000-0005-0000-0000-0000F40B0000}"/>
    <cellStyle name="SAPBEXundefined" xfId="402" xr:uid="{00000000-0005-0000-0000-0000F50B0000}"/>
    <cellStyle name="SAPBEXundefined 10" xfId="3074" xr:uid="{00000000-0005-0000-0000-0000F60B0000}"/>
    <cellStyle name="SAPBEXundefined 11" xfId="3209" xr:uid="{00000000-0005-0000-0000-0000F70B0000}"/>
    <cellStyle name="SAPBEXundefined 12" xfId="3294" xr:uid="{00000000-0005-0000-0000-0000F80B0000}"/>
    <cellStyle name="SAPBEXundefined 2" xfId="1223" xr:uid="{00000000-0005-0000-0000-0000F90B0000}"/>
    <cellStyle name="SAPBEXundefined 3" xfId="1225" xr:uid="{00000000-0005-0000-0000-0000FA0B0000}"/>
    <cellStyle name="SAPBEXundefined 4" xfId="1850" xr:uid="{00000000-0005-0000-0000-0000FB0B0000}"/>
    <cellStyle name="SAPBEXundefined 5" xfId="2081" xr:uid="{00000000-0005-0000-0000-0000FC0B0000}"/>
    <cellStyle name="SAPBEXundefined 6" xfId="2299" xr:uid="{00000000-0005-0000-0000-0000FD0B0000}"/>
    <cellStyle name="SAPBEXundefined 7" xfId="2504" xr:uid="{00000000-0005-0000-0000-0000FE0B0000}"/>
    <cellStyle name="SAPBEXundefined 8" xfId="2705" xr:uid="{00000000-0005-0000-0000-0000FF0B0000}"/>
    <cellStyle name="SAPBEXundefined 9" xfId="2898" xr:uid="{00000000-0005-0000-0000-0000000C0000}"/>
    <cellStyle name="SAPOutput" xfId="3469" xr:uid="{00000000-0005-0000-0000-0000010C0000}"/>
    <cellStyle name="ScripFactor" xfId="3470" xr:uid="{00000000-0005-0000-0000-0000020C0000}"/>
    <cellStyle name="SectionHeading" xfId="3471" xr:uid="{00000000-0005-0000-0000-0000030C0000}"/>
    <cellStyle name="Separador de milhares [0]_AF Reports - 0699 Brasil" xfId="1226" xr:uid="{00000000-0005-0000-0000-0000040C0000}"/>
    <cellStyle name="Separador de milhares 2" xfId="3472" xr:uid="{00000000-0005-0000-0000-0000050C0000}"/>
    <cellStyle name="Separador de milhares 3" xfId="3473" xr:uid="{00000000-0005-0000-0000-0000060C0000}"/>
    <cellStyle name="Separador de milhares_A-F Bra - R$ - May00" xfId="1227" xr:uid="{00000000-0005-0000-0000-0000070C0000}"/>
    <cellStyle name="Sheet Title" xfId="3474" xr:uid="{00000000-0005-0000-0000-0000080C0000}"/>
    <cellStyle name="STYL1 - Style1" xfId="403" xr:uid="{00000000-0005-0000-0000-0000090C0000}"/>
    <cellStyle name="STYL1 - Style1 10" xfId="3078" xr:uid="{00000000-0005-0000-0000-00000A0C0000}"/>
    <cellStyle name="STYL1 - Style1 11" xfId="3213" xr:uid="{00000000-0005-0000-0000-00000B0C0000}"/>
    <cellStyle name="STYL1 - Style1 12" xfId="3295" xr:uid="{00000000-0005-0000-0000-00000C0C0000}"/>
    <cellStyle name="STYL1 - Style1 13" xfId="2367" xr:uid="{00000000-0005-0000-0000-00000D0C0000}"/>
    <cellStyle name="STYL1 - Style1 14" xfId="3315" xr:uid="{00000000-0005-0000-0000-00000E0C0000}"/>
    <cellStyle name="STYL1 - Style1 2" xfId="1228" xr:uid="{00000000-0005-0000-0000-00000F0C0000}"/>
    <cellStyle name="STYL1 - Style1 3" xfId="1230" xr:uid="{00000000-0005-0000-0000-0000100C0000}"/>
    <cellStyle name="STYL1 - Style1 4" xfId="1854" xr:uid="{00000000-0005-0000-0000-0000110C0000}"/>
    <cellStyle name="STYL1 - Style1 5" xfId="2085" xr:uid="{00000000-0005-0000-0000-0000120C0000}"/>
    <cellStyle name="STYL1 - Style1 6" xfId="2303" xr:uid="{00000000-0005-0000-0000-0000130C0000}"/>
    <cellStyle name="STYL1 - Style1 7" xfId="2508" xr:uid="{00000000-0005-0000-0000-0000140C0000}"/>
    <cellStyle name="STYL1 - Style1 8" xfId="2709" xr:uid="{00000000-0005-0000-0000-0000150C0000}"/>
    <cellStyle name="STYL1 - Style1 9" xfId="2902" xr:uid="{00000000-0005-0000-0000-0000160C0000}"/>
    <cellStyle name="STYL2 - Style2" xfId="404" xr:uid="{00000000-0005-0000-0000-0000170C0000}"/>
    <cellStyle name="STYL2 - Style2 10" xfId="3079" xr:uid="{00000000-0005-0000-0000-0000180C0000}"/>
    <cellStyle name="STYL2 - Style2 11" xfId="3214" xr:uid="{00000000-0005-0000-0000-0000190C0000}"/>
    <cellStyle name="STYL2 - Style2 12" xfId="3296" xr:uid="{00000000-0005-0000-0000-00001A0C0000}"/>
    <cellStyle name="STYL2 - Style2 13" xfId="2346" xr:uid="{00000000-0005-0000-0000-00001B0C0000}"/>
    <cellStyle name="STYL2 - Style2 14" xfId="3316" xr:uid="{00000000-0005-0000-0000-00001C0C0000}"/>
    <cellStyle name="STYL2 - Style2 2" xfId="1231" xr:uid="{00000000-0005-0000-0000-00001D0C0000}"/>
    <cellStyle name="STYL2 - Style2 3" xfId="1233" xr:uid="{00000000-0005-0000-0000-00001E0C0000}"/>
    <cellStyle name="STYL2 - Style2 4" xfId="1857" xr:uid="{00000000-0005-0000-0000-00001F0C0000}"/>
    <cellStyle name="STYL2 - Style2 5" xfId="2088" xr:uid="{00000000-0005-0000-0000-0000200C0000}"/>
    <cellStyle name="STYL2 - Style2 6" xfId="2306" xr:uid="{00000000-0005-0000-0000-0000210C0000}"/>
    <cellStyle name="STYL2 - Style2 7" xfId="2511" xr:uid="{00000000-0005-0000-0000-0000220C0000}"/>
    <cellStyle name="STYL2 - Style2 8" xfId="2712" xr:uid="{00000000-0005-0000-0000-0000230C0000}"/>
    <cellStyle name="STYL2 - Style2 9" xfId="2905" xr:uid="{00000000-0005-0000-0000-0000240C0000}"/>
    <cellStyle name="Style 1" xfId="405" xr:uid="{00000000-0005-0000-0000-0000250C0000}"/>
    <cellStyle name="SubHead" xfId="1235" xr:uid="{00000000-0005-0000-0000-0000260C0000}"/>
    <cellStyle name="SubHead 2" xfId="1236" xr:uid="{00000000-0005-0000-0000-0000270C0000}"/>
    <cellStyle name="SubHead 3" xfId="1237" xr:uid="{00000000-0005-0000-0000-0000280C0000}"/>
    <cellStyle name="SubHeading" xfId="1238" xr:uid="{00000000-0005-0000-0000-0000290C0000}"/>
    <cellStyle name="Subtitle" xfId="406" xr:uid="{00000000-0005-0000-0000-00002A0C0000}"/>
    <cellStyle name="Subtitle2" xfId="407" xr:uid="{00000000-0005-0000-0000-00002B0C0000}"/>
    <cellStyle name="Subtotal" xfId="408" xr:uid="{00000000-0005-0000-0000-00002C0C0000}"/>
    <cellStyle name="Suma" xfId="409" xr:uid="{00000000-0005-0000-0000-00002D0C0000}"/>
    <cellStyle name="Tekst objaśnienia" xfId="410" xr:uid="{00000000-0005-0000-0000-00002E0C0000}"/>
    <cellStyle name="Tekst ostrzeżenia" xfId="411" xr:uid="{00000000-0005-0000-0000-00002F0C0000}"/>
    <cellStyle name="Text Indent A" xfId="1242" xr:uid="{00000000-0005-0000-0000-0000300C0000}"/>
    <cellStyle name="Text Indent B" xfId="1243" xr:uid="{00000000-0005-0000-0000-0000310C0000}"/>
    <cellStyle name="Text Indent C" xfId="1244" xr:uid="{00000000-0005-0000-0000-0000320C0000}"/>
    <cellStyle name="TextNormal" xfId="412" xr:uid="{00000000-0005-0000-0000-0000330C0000}"/>
    <cellStyle name="Texto de advertencia 10" xfId="2318" xr:uid="{00000000-0005-0000-0000-0000340C0000}"/>
    <cellStyle name="Texto de advertencia 11" xfId="2523" xr:uid="{00000000-0005-0000-0000-0000350C0000}"/>
    <cellStyle name="Texto de advertencia 12" xfId="2724" xr:uid="{00000000-0005-0000-0000-0000360C0000}"/>
    <cellStyle name="Texto de advertencia 13" xfId="2917" xr:uid="{00000000-0005-0000-0000-0000370C0000}"/>
    <cellStyle name="Texto de advertencia 14" xfId="3088" xr:uid="{00000000-0005-0000-0000-0000380C0000}"/>
    <cellStyle name="Texto de advertencia 15" xfId="3222" xr:uid="{00000000-0005-0000-0000-0000390C0000}"/>
    <cellStyle name="Texto de advertencia 16" xfId="3297" xr:uid="{00000000-0005-0000-0000-00003A0C0000}"/>
    <cellStyle name="Texto de advertencia 2" xfId="413" xr:uid="{00000000-0005-0000-0000-00003B0C0000}"/>
    <cellStyle name="Texto de advertencia 2 10" xfId="3089" xr:uid="{00000000-0005-0000-0000-00003C0C0000}"/>
    <cellStyle name="Texto de advertencia 2 11" xfId="3223" xr:uid="{00000000-0005-0000-0000-00003D0C0000}"/>
    <cellStyle name="Texto de advertencia 2 12" xfId="3298" xr:uid="{00000000-0005-0000-0000-00003E0C0000}"/>
    <cellStyle name="Texto de advertencia 2 2" xfId="1246" xr:uid="{00000000-0005-0000-0000-00003F0C0000}"/>
    <cellStyle name="Texto de advertencia 2 2 10" xfId="3224" xr:uid="{00000000-0005-0000-0000-0000400C0000}"/>
    <cellStyle name="Texto de advertencia 2 2 11" xfId="3299" xr:uid="{00000000-0005-0000-0000-0000410C0000}"/>
    <cellStyle name="Texto de advertencia 2 2 2" xfId="1247" xr:uid="{00000000-0005-0000-0000-0000420C0000}"/>
    <cellStyle name="Texto de advertencia 2 2 3" xfId="1871" xr:uid="{00000000-0005-0000-0000-0000430C0000}"/>
    <cellStyle name="Texto de advertencia 2 2 4" xfId="2102" xr:uid="{00000000-0005-0000-0000-0000440C0000}"/>
    <cellStyle name="Texto de advertencia 2 2 5" xfId="2320" xr:uid="{00000000-0005-0000-0000-0000450C0000}"/>
    <cellStyle name="Texto de advertencia 2 2 6" xfId="2525" xr:uid="{00000000-0005-0000-0000-0000460C0000}"/>
    <cellStyle name="Texto de advertencia 2 2 7" xfId="2726" xr:uid="{00000000-0005-0000-0000-0000470C0000}"/>
    <cellStyle name="Texto de advertencia 2 2 8" xfId="2919" xr:uid="{00000000-0005-0000-0000-0000480C0000}"/>
    <cellStyle name="Texto de advertencia 2 2 9" xfId="3090" xr:uid="{00000000-0005-0000-0000-0000490C0000}"/>
    <cellStyle name="Texto de advertencia 2 3" xfId="1248" xr:uid="{00000000-0005-0000-0000-00004A0C0000}"/>
    <cellStyle name="Texto de advertencia 2 4" xfId="1870" xr:uid="{00000000-0005-0000-0000-00004B0C0000}"/>
    <cellStyle name="Texto de advertencia 2 5" xfId="2101" xr:uid="{00000000-0005-0000-0000-00004C0C0000}"/>
    <cellStyle name="Texto de advertencia 2 6" xfId="2319" xr:uid="{00000000-0005-0000-0000-00004D0C0000}"/>
    <cellStyle name="Texto de advertencia 2 7" xfId="2524" xr:uid="{00000000-0005-0000-0000-00004E0C0000}"/>
    <cellStyle name="Texto de advertencia 2 8" xfId="2725" xr:uid="{00000000-0005-0000-0000-00004F0C0000}"/>
    <cellStyle name="Texto de advertencia 2 9" xfId="2918" xr:uid="{00000000-0005-0000-0000-0000500C0000}"/>
    <cellStyle name="Texto de advertencia 3" xfId="414" xr:uid="{00000000-0005-0000-0000-0000510C0000}"/>
    <cellStyle name="Texto de advertencia 3 10" xfId="3092" xr:uid="{00000000-0005-0000-0000-0000520C0000}"/>
    <cellStyle name="Texto de advertencia 3 11" xfId="3225" xr:uid="{00000000-0005-0000-0000-0000530C0000}"/>
    <cellStyle name="Texto de advertencia 3 12" xfId="3300" xr:uid="{00000000-0005-0000-0000-0000540C0000}"/>
    <cellStyle name="Texto de advertencia 3 2" xfId="1249" xr:uid="{00000000-0005-0000-0000-0000550C0000}"/>
    <cellStyle name="Texto de advertencia 3 2 10" xfId="3226" xr:uid="{00000000-0005-0000-0000-0000560C0000}"/>
    <cellStyle name="Texto de advertencia 3 2 11" xfId="3301" xr:uid="{00000000-0005-0000-0000-0000570C0000}"/>
    <cellStyle name="Texto de advertencia 3 2 2" xfId="1250" xr:uid="{00000000-0005-0000-0000-0000580C0000}"/>
    <cellStyle name="Texto de advertencia 3 2 3" xfId="1874" xr:uid="{00000000-0005-0000-0000-0000590C0000}"/>
    <cellStyle name="Texto de advertencia 3 2 4" xfId="2105" xr:uid="{00000000-0005-0000-0000-00005A0C0000}"/>
    <cellStyle name="Texto de advertencia 3 2 5" xfId="2323" xr:uid="{00000000-0005-0000-0000-00005B0C0000}"/>
    <cellStyle name="Texto de advertencia 3 2 6" xfId="2528" xr:uid="{00000000-0005-0000-0000-00005C0C0000}"/>
    <cellStyle name="Texto de advertencia 3 2 7" xfId="2729" xr:uid="{00000000-0005-0000-0000-00005D0C0000}"/>
    <cellStyle name="Texto de advertencia 3 2 8" xfId="2922" xr:uid="{00000000-0005-0000-0000-00005E0C0000}"/>
    <cellStyle name="Texto de advertencia 3 2 9" xfId="3093" xr:uid="{00000000-0005-0000-0000-00005F0C0000}"/>
    <cellStyle name="Texto de advertencia 3 3" xfId="1251" xr:uid="{00000000-0005-0000-0000-0000600C0000}"/>
    <cellStyle name="Texto de advertencia 3 4" xfId="1873" xr:uid="{00000000-0005-0000-0000-0000610C0000}"/>
    <cellStyle name="Texto de advertencia 3 5" xfId="2104" xr:uid="{00000000-0005-0000-0000-0000620C0000}"/>
    <cellStyle name="Texto de advertencia 3 6" xfId="2322" xr:uid="{00000000-0005-0000-0000-0000630C0000}"/>
    <cellStyle name="Texto de advertencia 3 7" xfId="2527" xr:uid="{00000000-0005-0000-0000-0000640C0000}"/>
    <cellStyle name="Texto de advertencia 3 8" xfId="2728" xr:uid="{00000000-0005-0000-0000-0000650C0000}"/>
    <cellStyle name="Texto de advertencia 3 9" xfId="2921" xr:uid="{00000000-0005-0000-0000-0000660C0000}"/>
    <cellStyle name="Texto de advertencia 4" xfId="415" xr:uid="{00000000-0005-0000-0000-0000670C0000}"/>
    <cellStyle name="Texto de advertencia 5" xfId="416" xr:uid="{00000000-0005-0000-0000-0000680C0000}"/>
    <cellStyle name="Texto de advertencia 6" xfId="417" xr:uid="{00000000-0005-0000-0000-0000690C0000}"/>
    <cellStyle name="Texto de advertencia 7" xfId="1245" xr:uid="{00000000-0005-0000-0000-00006A0C0000}"/>
    <cellStyle name="Texto de advertencia 8" xfId="1869" xr:uid="{00000000-0005-0000-0000-00006B0C0000}"/>
    <cellStyle name="Texto de advertencia 9" xfId="2100" xr:uid="{00000000-0005-0000-0000-00006C0C0000}"/>
    <cellStyle name="Texto explicativo 10" xfId="2328" xr:uid="{00000000-0005-0000-0000-00006D0C0000}"/>
    <cellStyle name="Texto explicativo 11" xfId="2533" xr:uid="{00000000-0005-0000-0000-00006E0C0000}"/>
    <cellStyle name="Texto explicativo 12" xfId="2734" xr:uid="{00000000-0005-0000-0000-00006F0C0000}"/>
    <cellStyle name="Texto explicativo 13" xfId="2927" xr:uid="{00000000-0005-0000-0000-0000700C0000}"/>
    <cellStyle name="Texto explicativo 14" xfId="3098" xr:uid="{00000000-0005-0000-0000-0000710C0000}"/>
    <cellStyle name="Texto explicativo 15" xfId="3230" xr:uid="{00000000-0005-0000-0000-0000720C0000}"/>
    <cellStyle name="Texto explicativo 16" xfId="3303" xr:uid="{00000000-0005-0000-0000-0000730C0000}"/>
    <cellStyle name="Texto explicativo 2" xfId="418" xr:uid="{00000000-0005-0000-0000-0000740C0000}"/>
    <cellStyle name="Texto explicativo 2 10" xfId="3099" xr:uid="{00000000-0005-0000-0000-0000750C0000}"/>
    <cellStyle name="Texto explicativo 2 11" xfId="3231" xr:uid="{00000000-0005-0000-0000-0000760C0000}"/>
    <cellStyle name="Texto explicativo 2 12" xfId="3304" xr:uid="{00000000-0005-0000-0000-0000770C0000}"/>
    <cellStyle name="Texto explicativo 2 2" xfId="1256" xr:uid="{00000000-0005-0000-0000-0000780C0000}"/>
    <cellStyle name="Texto explicativo 2 2 10" xfId="3232" xr:uid="{00000000-0005-0000-0000-0000790C0000}"/>
    <cellStyle name="Texto explicativo 2 2 11" xfId="3305" xr:uid="{00000000-0005-0000-0000-00007A0C0000}"/>
    <cellStyle name="Texto explicativo 2 2 2" xfId="1257" xr:uid="{00000000-0005-0000-0000-00007B0C0000}"/>
    <cellStyle name="Texto explicativo 2 2 3" xfId="1881" xr:uid="{00000000-0005-0000-0000-00007C0C0000}"/>
    <cellStyle name="Texto explicativo 2 2 4" xfId="2112" xr:uid="{00000000-0005-0000-0000-00007D0C0000}"/>
    <cellStyle name="Texto explicativo 2 2 5" xfId="2330" xr:uid="{00000000-0005-0000-0000-00007E0C0000}"/>
    <cellStyle name="Texto explicativo 2 2 6" xfId="2535" xr:uid="{00000000-0005-0000-0000-00007F0C0000}"/>
    <cellStyle name="Texto explicativo 2 2 7" xfId="2736" xr:uid="{00000000-0005-0000-0000-0000800C0000}"/>
    <cellStyle name="Texto explicativo 2 2 8" xfId="2929" xr:uid="{00000000-0005-0000-0000-0000810C0000}"/>
    <cellStyle name="Texto explicativo 2 2 9" xfId="3100" xr:uid="{00000000-0005-0000-0000-0000820C0000}"/>
    <cellStyle name="Texto explicativo 2 3" xfId="1258" xr:uid="{00000000-0005-0000-0000-0000830C0000}"/>
    <cellStyle name="Texto explicativo 2 4" xfId="1880" xr:uid="{00000000-0005-0000-0000-0000840C0000}"/>
    <cellStyle name="Texto explicativo 2 5" xfId="2111" xr:uid="{00000000-0005-0000-0000-0000850C0000}"/>
    <cellStyle name="Texto explicativo 2 6" xfId="2329" xr:uid="{00000000-0005-0000-0000-0000860C0000}"/>
    <cellStyle name="Texto explicativo 2 7" xfId="2534" xr:uid="{00000000-0005-0000-0000-0000870C0000}"/>
    <cellStyle name="Texto explicativo 2 8" xfId="2735" xr:uid="{00000000-0005-0000-0000-0000880C0000}"/>
    <cellStyle name="Texto explicativo 2 9" xfId="2928" xr:uid="{00000000-0005-0000-0000-0000890C0000}"/>
    <cellStyle name="Texto explicativo 3" xfId="419" xr:uid="{00000000-0005-0000-0000-00008A0C0000}"/>
    <cellStyle name="Texto explicativo 3 10" xfId="3101" xr:uid="{00000000-0005-0000-0000-00008B0C0000}"/>
    <cellStyle name="Texto explicativo 3 11" xfId="3233" xr:uid="{00000000-0005-0000-0000-00008C0C0000}"/>
    <cellStyle name="Texto explicativo 3 12" xfId="3307" xr:uid="{00000000-0005-0000-0000-00008D0C0000}"/>
    <cellStyle name="Texto explicativo 3 2" xfId="1259" xr:uid="{00000000-0005-0000-0000-00008E0C0000}"/>
    <cellStyle name="Texto explicativo 3 2 10" xfId="3234" xr:uid="{00000000-0005-0000-0000-00008F0C0000}"/>
    <cellStyle name="Texto explicativo 3 2 11" xfId="3308" xr:uid="{00000000-0005-0000-0000-0000900C0000}"/>
    <cellStyle name="Texto explicativo 3 2 2" xfId="1260" xr:uid="{00000000-0005-0000-0000-0000910C0000}"/>
    <cellStyle name="Texto explicativo 3 2 3" xfId="1884" xr:uid="{00000000-0005-0000-0000-0000920C0000}"/>
    <cellStyle name="Texto explicativo 3 2 4" xfId="2114" xr:uid="{00000000-0005-0000-0000-0000930C0000}"/>
    <cellStyle name="Texto explicativo 3 2 5" xfId="2332" xr:uid="{00000000-0005-0000-0000-0000940C0000}"/>
    <cellStyle name="Texto explicativo 3 2 6" xfId="2537" xr:uid="{00000000-0005-0000-0000-0000950C0000}"/>
    <cellStyle name="Texto explicativo 3 2 7" xfId="2738" xr:uid="{00000000-0005-0000-0000-0000960C0000}"/>
    <cellStyle name="Texto explicativo 3 2 8" xfId="2931" xr:uid="{00000000-0005-0000-0000-0000970C0000}"/>
    <cellStyle name="Texto explicativo 3 2 9" xfId="3102" xr:uid="{00000000-0005-0000-0000-0000980C0000}"/>
    <cellStyle name="Texto explicativo 3 3" xfId="1261" xr:uid="{00000000-0005-0000-0000-0000990C0000}"/>
    <cellStyle name="Texto explicativo 3 4" xfId="1883" xr:uid="{00000000-0005-0000-0000-00009A0C0000}"/>
    <cellStyle name="Texto explicativo 3 5" xfId="2113" xr:uid="{00000000-0005-0000-0000-00009B0C0000}"/>
    <cellStyle name="Texto explicativo 3 6" xfId="2331" xr:uid="{00000000-0005-0000-0000-00009C0C0000}"/>
    <cellStyle name="Texto explicativo 3 7" xfId="2536" xr:uid="{00000000-0005-0000-0000-00009D0C0000}"/>
    <cellStyle name="Texto explicativo 3 8" xfId="2737" xr:uid="{00000000-0005-0000-0000-00009E0C0000}"/>
    <cellStyle name="Texto explicativo 3 9" xfId="2930" xr:uid="{00000000-0005-0000-0000-00009F0C0000}"/>
    <cellStyle name="Texto explicativo 4" xfId="420" xr:uid="{00000000-0005-0000-0000-0000A00C0000}"/>
    <cellStyle name="Texto explicativo 5" xfId="421" xr:uid="{00000000-0005-0000-0000-0000A10C0000}"/>
    <cellStyle name="Texto explicativo 6" xfId="422" xr:uid="{00000000-0005-0000-0000-0000A20C0000}"/>
    <cellStyle name="Texto explicativo 7" xfId="1255" xr:uid="{00000000-0005-0000-0000-0000A30C0000}"/>
    <cellStyle name="Texto explicativo 8" xfId="1879" xr:uid="{00000000-0005-0000-0000-0000A40C0000}"/>
    <cellStyle name="Texto explicativo 9" xfId="2110" xr:uid="{00000000-0005-0000-0000-0000A50C0000}"/>
    <cellStyle name="Tickmark" xfId="1264" xr:uid="{00000000-0005-0000-0000-0000A60C0000}"/>
    <cellStyle name="Title" xfId="423" xr:uid="{00000000-0005-0000-0000-0000A70C0000}"/>
    <cellStyle name="Titles" xfId="3475" xr:uid="{00000000-0005-0000-0000-0000A80C0000}"/>
    <cellStyle name="TITULO - Style5" xfId="424" xr:uid="{00000000-0005-0000-0000-0000A90C0000}"/>
    <cellStyle name="Título 1 10" xfId="2339" xr:uid="{00000000-0005-0000-0000-0000AA0C0000}"/>
    <cellStyle name="Título 1 11" xfId="2544" xr:uid="{00000000-0005-0000-0000-0000AB0C0000}"/>
    <cellStyle name="Título 1 12" xfId="2745" xr:uid="{00000000-0005-0000-0000-0000AC0C0000}"/>
    <cellStyle name="Título 1 13" xfId="2938" xr:uid="{00000000-0005-0000-0000-0000AD0C0000}"/>
    <cellStyle name="Título 1 14" xfId="3109" xr:uid="{00000000-0005-0000-0000-0000AE0C0000}"/>
    <cellStyle name="Título 1 15" xfId="3239" xr:uid="{00000000-0005-0000-0000-0000AF0C0000}"/>
    <cellStyle name="Título 1 16" xfId="3310" xr:uid="{00000000-0005-0000-0000-0000B00C0000}"/>
    <cellStyle name="Título 1 2" xfId="425" xr:uid="{00000000-0005-0000-0000-0000B10C0000}"/>
    <cellStyle name="Título 1 2 10" xfId="3110" xr:uid="{00000000-0005-0000-0000-0000B20C0000}"/>
    <cellStyle name="Título 1 2 11" xfId="3240" xr:uid="{00000000-0005-0000-0000-0000B30C0000}"/>
    <cellStyle name="Título 1 2 12" xfId="3311" xr:uid="{00000000-0005-0000-0000-0000B40C0000}"/>
    <cellStyle name="Título 1 2 2" xfId="1268" xr:uid="{00000000-0005-0000-0000-0000B50C0000}"/>
    <cellStyle name="Título 1 2 2 10" xfId="3241" xr:uid="{00000000-0005-0000-0000-0000B60C0000}"/>
    <cellStyle name="Título 1 2 2 11" xfId="3312" xr:uid="{00000000-0005-0000-0000-0000B70C0000}"/>
    <cellStyle name="Título 1 2 2 2" xfId="1269" xr:uid="{00000000-0005-0000-0000-0000B80C0000}"/>
    <cellStyle name="Título 1 2 2 3" xfId="1894" xr:uid="{00000000-0005-0000-0000-0000B90C0000}"/>
    <cellStyle name="Título 1 2 2 4" xfId="2123" xr:uid="{00000000-0005-0000-0000-0000BA0C0000}"/>
    <cellStyle name="Título 1 2 2 5" xfId="2341" xr:uid="{00000000-0005-0000-0000-0000BB0C0000}"/>
    <cellStyle name="Título 1 2 2 6" xfId="2546" xr:uid="{00000000-0005-0000-0000-0000BC0C0000}"/>
    <cellStyle name="Título 1 2 2 7" xfId="2747" xr:uid="{00000000-0005-0000-0000-0000BD0C0000}"/>
    <cellStyle name="Título 1 2 2 8" xfId="2940" xr:uid="{00000000-0005-0000-0000-0000BE0C0000}"/>
    <cellStyle name="Título 1 2 2 9" xfId="3111" xr:uid="{00000000-0005-0000-0000-0000BF0C0000}"/>
    <cellStyle name="Título 1 2 3" xfId="1270" xr:uid="{00000000-0005-0000-0000-0000C00C0000}"/>
    <cellStyle name="Título 1 2 4" xfId="1893" xr:uid="{00000000-0005-0000-0000-0000C10C0000}"/>
    <cellStyle name="Título 1 2 5" xfId="2122" xr:uid="{00000000-0005-0000-0000-0000C20C0000}"/>
    <cellStyle name="Título 1 2 6" xfId="2340" xr:uid="{00000000-0005-0000-0000-0000C30C0000}"/>
    <cellStyle name="Título 1 2 7" xfId="2545" xr:uid="{00000000-0005-0000-0000-0000C40C0000}"/>
    <cellStyle name="Título 1 2 8" xfId="2746" xr:uid="{00000000-0005-0000-0000-0000C50C0000}"/>
    <cellStyle name="Título 1 2 9" xfId="2939" xr:uid="{00000000-0005-0000-0000-0000C60C0000}"/>
    <cellStyle name="Título 1 3" xfId="426" xr:uid="{00000000-0005-0000-0000-0000C70C0000}"/>
    <cellStyle name="Título 1 3 10" xfId="3113" xr:uid="{00000000-0005-0000-0000-0000C80C0000}"/>
    <cellStyle name="Título 1 3 11" xfId="3243" xr:uid="{00000000-0005-0000-0000-0000C90C0000}"/>
    <cellStyle name="Título 1 3 12" xfId="3313" xr:uid="{00000000-0005-0000-0000-0000CA0C0000}"/>
    <cellStyle name="Título 1 3 2" xfId="1271" xr:uid="{00000000-0005-0000-0000-0000CB0C0000}"/>
    <cellStyle name="Título 1 3 2 10" xfId="3244" xr:uid="{00000000-0005-0000-0000-0000CC0C0000}"/>
    <cellStyle name="Título 1 3 2 11" xfId="3314" xr:uid="{00000000-0005-0000-0000-0000CD0C0000}"/>
    <cellStyle name="Título 1 3 2 2" xfId="1272" xr:uid="{00000000-0005-0000-0000-0000CE0C0000}"/>
    <cellStyle name="Título 1 3 2 3" xfId="1897" xr:uid="{00000000-0005-0000-0000-0000CF0C0000}"/>
    <cellStyle name="Título 1 3 2 4" xfId="2126" xr:uid="{00000000-0005-0000-0000-0000D00C0000}"/>
    <cellStyle name="Título 1 3 2 5" xfId="2344" xr:uid="{00000000-0005-0000-0000-0000D10C0000}"/>
    <cellStyle name="Título 1 3 2 6" xfId="2549" xr:uid="{00000000-0005-0000-0000-0000D20C0000}"/>
    <cellStyle name="Título 1 3 2 7" xfId="2750" xr:uid="{00000000-0005-0000-0000-0000D30C0000}"/>
    <cellStyle name="Título 1 3 2 8" xfId="2943" xr:uid="{00000000-0005-0000-0000-0000D40C0000}"/>
    <cellStyle name="Título 1 3 2 9" xfId="3114" xr:uid="{00000000-0005-0000-0000-0000D50C0000}"/>
    <cellStyle name="Título 1 3 3" xfId="1273" xr:uid="{00000000-0005-0000-0000-0000D60C0000}"/>
    <cellStyle name="Título 1 3 4" xfId="1896" xr:uid="{00000000-0005-0000-0000-0000D70C0000}"/>
    <cellStyle name="Título 1 3 5" xfId="2125" xr:uid="{00000000-0005-0000-0000-0000D80C0000}"/>
    <cellStyle name="Título 1 3 6" xfId="2343" xr:uid="{00000000-0005-0000-0000-0000D90C0000}"/>
    <cellStyle name="Título 1 3 7" xfId="2548" xr:uid="{00000000-0005-0000-0000-0000DA0C0000}"/>
    <cellStyle name="Título 1 3 8" xfId="2749" xr:uid="{00000000-0005-0000-0000-0000DB0C0000}"/>
    <cellStyle name="Título 1 3 9" xfId="2942" xr:uid="{00000000-0005-0000-0000-0000DC0C0000}"/>
    <cellStyle name="Título 1 4" xfId="427" xr:uid="{00000000-0005-0000-0000-0000DD0C0000}"/>
    <cellStyle name="Título 1 5" xfId="428" xr:uid="{00000000-0005-0000-0000-0000DE0C0000}"/>
    <cellStyle name="Título 1 6" xfId="429" xr:uid="{00000000-0005-0000-0000-0000DF0C0000}"/>
    <cellStyle name="Título 1 7" xfId="1267" xr:uid="{00000000-0005-0000-0000-0000E00C0000}"/>
    <cellStyle name="Título 1 8" xfId="1892" xr:uid="{00000000-0005-0000-0000-0000E10C0000}"/>
    <cellStyle name="Título 1 9" xfId="2121" xr:uid="{00000000-0005-0000-0000-0000E20C0000}"/>
    <cellStyle name="Título 10" xfId="1891" xr:uid="{00000000-0005-0000-0000-0000E30C0000}"/>
    <cellStyle name="Título 11" xfId="2120" xr:uid="{00000000-0005-0000-0000-0000E40C0000}"/>
    <cellStyle name="Título 12" xfId="2338" xr:uid="{00000000-0005-0000-0000-0000E50C0000}"/>
    <cellStyle name="Título 13" xfId="2543" xr:uid="{00000000-0005-0000-0000-0000E60C0000}"/>
    <cellStyle name="Título 14" xfId="2744" xr:uid="{00000000-0005-0000-0000-0000E70C0000}"/>
    <cellStyle name="Título 15" xfId="2937" xr:uid="{00000000-0005-0000-0000-0000E80C0000}"/>
    <cellStyle name="Título 16" xfId="3108" xr:uid="{00000000-0005-0000-0000-0000E90C0000}"/>
    <cellStyle name="Título 17" xfId="3238" xr:uid="{00000000-0005-0000-0000-0000EA0C0000}"/>
    <cellStyle name="Título 18" xfId="3309" xr:uid="{00000000-0005-0000-0000-0000EB0C0000}"/>
    <cellStyle name="Título 2 10" xfId="2349" xr:uid="{00000000-0005-0000-0000-0000EC0C0000}"/>
    <cellStyle name="Título 2 11" xfId="2553" xr:uid="{00000000-0005-0000-0000-0000ED0C0000}"/>
    <cellStyle name="Título 2 12" xfId="2753" xr:uid="{00000000-0005-0000-0000-0000EE0C0000}"/>
    <cellStyle name="Título 2 13" xfId="2946" xr:uid="{00000000-0005-0000-0000-0000EF0C0000}"/>
    <cellStyle name="Título 2 14" xfId="3116" xr:uid="{00000000-0005-0000-0000-0000F00C0000}"/>
    <cellStyle name="Título 2 15" xfId="3246" xr:uid="{00000000-0005-0000-0000-0000F10C0000}"/>
    <cellStyle name="Título 2 16" xfId="3317" xr:uid="{00000000-0005-0000-0000-0000F20C0000}"/>
    <cellStyle name="Título 2 2" xfId="430" xr:uid="{00000000-0005-0000-0000-0000F30C0000}"/>
    <cellStyle name="Título 2 2 10" xfId="3117" xr:uid="{00000000-0005-0000-0000-0000F40C0000}"/>
    <cellStyle name="Título 2 2 11" xfId="3247" xr:uid="{00000000-0005-0000-0000-0000F50C0000}"/>
    <cellStyle name="Título 2 2 12" xfId="3318" xr:uid="{00000000-0005-0000-0000-0000F60C0000}"/>
    <cellStyle name="Título 2 2 2" xfId="1278" xr:uid="{00000000-0005-0000-0000-0000F70C0000}"/>
    <cellStyle name="Título 2 2 2 10" xfId="3248" xr:uid="{00000000-0005-0000-0000-0000F80C0000}"/>
    <cellStyle name="Título 2 2 2 11" xfId="3319" xr:uid="{00000000-0005-0000-0000-0000F90C0000}"/>
    <cellStyle name="Título 2 2 2 2" xfId="1279" xr:uid="{00000000-0005-0000-0000-0000FA0C0000}"/>
    <cellStyle name="Título 2 2 2 3" xfId="1904" xr:uid="{00000000-0005-0000-0000-0000FB0C0000}"/>
    <cellStyle name="Título 2 2 2 4" xfId="2132" xr:uid="{00000000-0005-0000-0000-0000FC0C0000}"/>
    <cellStyle name="Título 2 2 2 5" xfId="2351" xr:uid="{00000000-0005-0000-0000-0000FD0C0000}"/>
    <cellStyle name="Título 2 2 2 6" xfId="2555" xr:uid="{00000000-0005-0000-0000-0000FE0C0000}"/>
    <cellStyle name="Título 2 2 2 7" xfId="2755" xr:uid="{00000000-0005-0000-0000-0000FF0C0000}"/>
    <cellStyle name="Título 2 2 2 8" xfId="2948" xr:uid="{00000000-0005-0000-0000-0000000D0000}"/>
    <cellStyle name="Título 2 2 2 9" xfId="3118" xr:uid="{00000000-0005-0000-0000-0000010D0000}"/>
    <cellStyle name="Título 2 2 3" xfId="1280" xr:uid="{00000000-0005-0000-0000-0000020D0000}"/>
    <cellStyle name="Título 2 2 4" xfId="1903" xr:uid="{00000000-0005-0000-0000-0000030D0000}"/>
    <cellStyle name="Título 2 2 5" xfId="2131" xr:uid="{00000000-0005-0000-0000-0000040D0000}"/>
    <cellStyle name="Título 2 2 6" xfId="2350" xr:uid="{00000000-0005-0000-0000-0000050D0000}"/>
    <cellStyle name="Título 2 2 7" xfId="2554" xr:uid="{00000000-0005-0000-0000-0000060D0000}"/>
    <cellStyle name="Título 2 2 8" xfId="2754" xr:uid="{00000000-0005-0000-0000-0000070D0000}"/>
    <cellStyle name="Título 2 2 9" xfId="2947" xr:uid="{00000000-0005-0000-0000-0000080D0000}"/>
    <cellStyle name="Título 2 3" xfId="431" xr:uid="{00000000-0005-0000-0000-0000090D0000}"/>
    <cellStyle name="Título 2 3 10" xfId="3119" xr:uid="{00000000-0005-0000-0000-00000A0D0000}"/>
    <cellStyle name="Título 2 3 11" xfId="3249" xr:uid="{00000000-0005-0000-0000-00000B0D0000}"/>
    <cellStyle name="Título 2 3 12" xfId="3320" xr:uid="{00000000-0005-0000-0000-00000C0D0000}"/>
    <cellStyle name="Título 2 3 2" xfId="1281" xr:uid="{00000000-0005-0000-0000-00000D0D0000}"/>
    <cellStyle name="Título 2 3 2 10" xfId="3250" xr:uid="{00000000-0005-0000-0000-00000E0D0000}"/>
    <cellStyle name="Título 2 3 2 11" xfId="3321" xr:uid="{00000000-0005-0000-0000-00000F0D0000}"/>
    <cellStyle name="Título 2 3 2 2" xfId="1282" xr:uid="{00000000-0005-0000-0000-0000100D0000}"/>
    <cellStyle name="Título 2 3 2 3" xfId="1907" xr:uid="{00000000-0005-0000-0000-0000110D0000}"/>
    <cellStyle name="Título 2 3 2 4" xfId="2135" xr:uid="{00000000-0005-0000-0000-0000120D0000}"/>
    <cellStyle name="Título 2 3 2 5" xfId="2354" xr:uid="{00000000-0005-0000-0000-0000130D0000}"/>
    <cellStyle name="Título 2 3 2 6" xfId="2558" xr:uid="{00000000-0005-0000-0000-0000140D0000}"/>
    <cellStyle name="Título 2 3 2 7" xfId="2758" xr:uid="{00000000-0005-0000-0000-0000150D0000}"/>
    <cellStyle name="Título 2 3 2 8" xfId="2951" xr:uid="{00000000-0005-0000-0000-0000160D0000}"/>
    <cellStyle name="Título 2 3 2 9" xfId="3120" xr:uid="{00000000-0005-0000-0000-0000170D0000}"/>
    <cellStyle name="Título 2 3 3" xfId="1283" xr:uid="{00000000-0005-0000-0000-0000180D0000}"/>
    <cellStyle name="Título 2 3 4" xfId="1906" xr:uid="{00000000-0005-0000-0000-0000190D0000}"/>
    <cellStyle name="Título 2 3 5" xfId="2134" xr:uid="{00000000-0005-0000-0000-00001A0D0000}"/>
    <cellStyle name="Título 2 3 6" xfId="2353" xr:uid="{00000000-0005-0000-0000-00001B0D0000}"/>
    <cellStyle name="Título 2 3 7" xfId="2557" xr:uid="{00000000-0005-0000-0000-00001C0D0000}"/>
    <cellStyle name="Título 2 3 8" xfId="2757" xr:uid="{00000000-0005-0000-0000-00001D0D0000}"/>
    <cellStyle name="Título 2 3 9" xfId="2950" xr:uid="{00000000-0005-0000-0000-00001E0D0000}"/>
    <cellStyle name="Título 2 4" xfId="432" xr:uid="{00000000-0005-0000-0000-00001F0D0000}"/>
    <cellStyle name="Título 2 5" xfId="433" xr:uid="{00000000-0005-0000-0000-0000200D0000}"/>
    <cellStyle name="Título 2 6" xfId="434" xr:uid="{00000000-0005-0000-0000-0000210D0000}"/>
    <cellStyle name="Título 2 7" xfId="1277" xr:uid="{00000000-0005-0000-0000-0000220D0000}"/>
    <cellStyle name="Título 2 8" xfId="1902" xr:uid="{00000000-0005-0000-0000-0000230D0000}"/>
    <cellStyle name="Título 2 9" xfId="2130" xr:uid="{00000000-0005-0000-0000-0000240D0000}"/>
    <cellStyle name="Título 3 10" xfId="2359" xr:uid="{00000000-0005-0000-0000-0000250D0000}"/>
    <cellStyle name="Título 3 11" xfId="2563" xr:uid="{00000000-0005-0000-0000-0000260D0000}"/>
    <cellStyle name="Título 3 12" xfId="2762" xr:uid="{00000000-0005-0000-0000-0000270D0000}"/>
    <cellStyle name="Título 3 13" xfId="2955" xr:uid="{00000000-0005-0000-0000-0000280D0000}"/>
    <cellStyle name="Título 3 14" xfId="3121" xr:uid="{00000000-0005-0000-0000-0000290D0000}"/>
    <cellStyle name="Título 3 15" xfId="3251" xr:uid="{00000000-0005-0000-0000-00002A0D0000}"/>
    <cellStyle name="Título 3 16" xfId="3322" xr:uid="{00000000-0005-0000-0000-00002B0D0000}"/>
    <cellStyle name="Título 3 2" xfId="435" xr:uid="{00000000-0005-0000-0000-00002C0D0000}"/>
    <cellStyle name="Título 3 2 10" xfId="3122" xr:uid="{00000000-0005-0000-0000-00002D0D0000}"/>
    <cellStyle name="Título 3 2 11" xfId="3252" xr:uid="{00000000-0005-0000-0000-00002E0D0000}"/>
    <cellStyle name="Título 3 2 12" xfId="3323" xr:uid="{00000000-0005-0000-0000-00002F0D0000}"/>
    <cellStyle name="Título 3 2 2" xfId="1288" xr:uid="{00000000-0005-0000-0000-0000300D0000}"/>
    <cellStyle name="Título 3 2 2 10" xfId="3253" xr:uid="{00000000-0005-0000-0000-0000310D0000}"/>
    <cellStyle name="Título 3 2 2 11" xfId="3324" xr:uid="{00000000-0005-0000-0000-0000320D0000}"/>
    <cellStyle name="Título 3 2 2 2" xfId="1289" xr:uid="{00000000-0005-0000-0000-0000330D0000}"/>
    <cellStyle name="Título 3 2 2 3" xfId="1914" xr:uid="{00000000-0005-0000-0000-0000340D0000}"/>
    <cellStyle name="Título 3 2 2 4" xfId="2142" xr:uid="{00000000-0005-0000-0000-0000350D0000}"/>
    <cellStyle name="Título 3 2 2 5" xfId="2361" xr:uid="{00000000-0005-0000-0000-0000360D0000}"/>
    <cellStyle name="Título 3 2 2 6" xfId="2565" xr:uid="{00000000-0005-0000-0000-0000370D0000}"/>
    <cellStyle name="Título 3 2 2 7" xfId="2764" xr:uid="{00000000-0005-0000-0000-0000380D0000}"/>
    <cellStyle name="Título 3 2 2 8" xfId="2957" xr:uid="{00000000-0005-0000-0000-0000390D0000}"/>
    <cellStyle name="Título 3 2 2 9" xfId="3123" xr:uid="{00000000-0005-0000-0000-00003A0D0000}"/>
    <cellStyle name="Título 3 2 3" xfId="1290" xr:uid="{00000000-0005-0000-0000-00003B0D0000}"/>
    <cellStyle name="Título 3 2 4" xfId="1913" xr:uid="{00000000-0005-0000-0000-00003C0D0000}"/>
    <cellStyle name="Título 3 2 5" xfId="2141" xr:uid="{00000000-0005-0000-0000-00003D0D0000}"/>
    <cellStyle name="Título 3 2 6" xfId="2360" xr:uid="{00000000-0005-0000-0000-00003E0D0000}"/>
    <cellStyle name="Título 3 2 7" xfId="2564" xr:uid="{00000000-0005-0000-0000-00003F0D0000}"/>
    <cellStyle name="Título 3 2 8" xfId="2763" xr:uid="{00000000-0005-0000-0000-0000400D0000}"/>
    <cellStyle name="Título 3 2 9" xfId="2956" xr:uid="{00000000-0005-0000-0000-0000410D0000}"/>
    <cellStyle name="Título 3 3" xfId="436" xr:uid="{00000000-0005-0000-0000-0000420D0000}"/>
    <cellStyle name="Título 3 3 10" xfId="3124" xr:uid="{00000000-0005-0000-0000-0000430D0000}"/>
    <cellStyle name="Título 3 3 11" xfId="3254" xr:uid="{00000000-0005-0000-0000-0000440D0000}"/>
    <cellStyle name="Título 3 3 12" xfId="3325" xr:uid="{00000000-0005-0000-0000-0000450D0000}"/>
    <cellStyle name="Título 3 3 2" xfId="1291" xr:uid="{00000000-0005-0000-0000-0000460D0000}"/>
    <cellStyle name="Título 3 3 2 10" xfId="3255" xr:uid="{00000000-0005-0000-0000-0000470D0000}"/>
    <cellStyle name="Título 3 3 2 11" xfId="3326" xr:uid="{00000000-0005-0000-0000-0000480D0000}"/>
    <cellStyle name="Título 3 3 2 2" xfId="1292" xr:uid="{00000000-0005-0000-0000-0000490D0000}"/>
    <cellStyle name="Título 3 3 2 3" xfId="1917" xr:uid="{00000000-0005-0000-0000-00004A0D0000}"/>
    <cellStyle name="Título 3 3 2 4" xfId="2145" xr:uid="{00000000-0005-0000-0000-00004B0D0000}"/>
    <cellStyle name="Título 3 3 2 5" xfId="2364" xr:uid="{00000000-0005-0000-0000-00004C0D0000}"/>
    <cellStyle name="Título 3 3 2 6" xfId="2568" xr:uid="{00000000-0005-0000-0000-00004D0D0000}"/>
    <cellStyle name="Título 3 3 2 7" xfId="2767" xr:uid="{00000000-0005-0000-0000-00004E0D0000}"/>
    <cellStyle name="Título 3 3 2 8" xfId="2959" xr:uid="{00000000-0005-0000-0000-00004F0D0000}"/>
    <cellStyle name="Título 3 3 2 9" xfId="3125" xr:uid="{00000000-0005-0000-0000-0000500D0000}"/>
    <cellStyle name="Título 3 3 3" xfId="1293" xr:uid="{00000000-0005-0000-0000-0000510D0000}"/>
    <cellStyle name="Título 3 3 4" xfId="1916" xr:uid="{00000000-0005-0000-0000-0000520D0000}"/>
    <cellStyle name="Título 3 3 5" xfId="2144" xr:uid="{00000000-0005-0000-0000-0000530D0000}"/>
    <cellStyle name="Título 3 3 6" xfId="2363" xr:uid="{00000000-0005-0000-0000-0000540D0000}"/>
    <cellStyle name="Título 3 3 7" xfId="2567" xr:uid="{00000000-0005-0000-0000-0000550D0000}"/>
    <cellStyle name="Título 3 3 8" xfId="2766" xr:uid="{00000000-0005-0000-0000-0000560D0000}"/>
    <cellStyle name="Título 3 3 9" xfId="2958" xr:uid="{00000000-0005-0000-0000-0000570D0000}"/>
    <cellStyle name="Título 3 4" xfId="437" xr:uid="{00000000-0005-0000-0000-0000580D0000}"/>
    <cellStyle name="Título 3 5" xfId="438" xr:uid="{00000000-0005-0000-0000-0000590D0000}"/>
    <cellStyle name="Título 3 6" xfId="439" xr:uid="{00000000-0005-0000-0000-00005A0D0000}"/>
    <cellStyle name="Título 3 7" xfId="1287" xr:uid="{00000000-0005-0000-0000-00005B0D0000}"/>
    <cellStyle name="Título 3 8" xfId="1912" xr:uid="{00000000-0005-0000-0000-00005C0D0000}"/>
    <cellStyle name="Título 3 9" xfId="2140" xr:uid="{00000000-0005-0000-0000-00005D0D0000}"/>
    <cellStyle name="Título 4" xfId="440" xr:uid="{00000000-0005-0000-0000-00005E0D0000}"/>
    <cellStyle name="Título 4 10" xfId="3126" xr:uid="{00000000-0005-0000-0000-00005F0D0000}"/>
    <cellStyle name="Título 4 11" xfId="3256" xr:uid="{00000000-0005-0000-0000-0000600D0000}"/>
    <cellStyle name="Título 4 12" xfId="3328" xr:uid="{00000000-0005-0000-0000-0000610D0000}"/>
    <cellStyle name="Título 4 2" xfId="1297" xr:uid="{00000000-0005-0000-0000-0000620D0000}"/>
    <cellStyle name="Título 4 2 10" xfId="3257" xr:uid="{00000000-0005-0000-0000-0000630D0000}"/>
    <cellStyle name="Título 4 2 11" xfId="3329" xr:uid="{00000000-0005-0000-0000-0000640D0000}"/>
    <cellStyle name="Título 4 2 2" xfId="1298" xr:uid="{00000000-0005-0000-0000-0000650D0000}"/>
    <cellStyle name="Título 4 2 3" xfId="1922" xr:uid="{00000000-0005-0000-0000-0000660D0000}"/>
    <cellStyle name="Título 4 2 4" xfId="2150" xr:uid="{00000000-0005-0000-0000-0000670D0000}"/>
    <cellStyle name="Título 4 2 5" xfId="2370" xr:uid="{00000000-0005-0000-0000-0000680D0000}"/>
    <cellStyle name="Título 4 2 6" xfId="2573" xr:uid="{00000000-0005-0000-0000-0000690D0000}"/>
    <cellStyle name="Título 4 2 7" xfId="2772" xr:uid="{00000000-0005-0000-0000-00006A0D0000}"/>
    <cellStyle name="Título 4 2 8" xfId="2962" xr:uid="{00000000-0005-0000-0000-00006B0D0000}"/>
    <cellStyle name="Título 4 2 9" xfId="3127" xr:uid="{00000000-0005-0000-0000-00006C0D0000}"/>
    <cellStyle name="Título 4 3" xfId="1299" xr:uid="{00000000-0005-0000-0000-00006D0D0000}"/>
    <cellStyle name="Título 4 4" xfId="1921" xr:uid="{00000000-0005-0000-0000-00006E0D0000}"/>
    <cellStyle name="Título 4 5" xfId="2149" xr:uid="{00000000-0005-0000-0000-00006F0D0000}"/>
    <cellStyle name="Título 4 6" xfId="2369" xr:uid="{00000000-0005-0000-0000-0000700D0000}"/>
    <cellStyle name="Título 4 7" xfId="2572" xr:uid="{00000000-0005-0000-0000-0000710D0000}"/>
    <cellStyle name="Título 4 8" xfId="2771" xr:uid="{00000000-0005-0000-0000-0000720D0000}"/>
    <cellStyle name="Título 4 9" xfId="2961" xr:uid="{00000000-0005-0000-0000-0000730D0000}"/>
    <cellStyle name="Título 5" xfId="441" xr:uid="{00000000-0005-0000-0000-0000740D0000}"/>
    <cellStyle name="Título 5 10" xfId="3128" xr:uid="{00000000-0005-0000-0000-0000750D0000}"/>
    <cellStyle name="Título 5 11" xfId="3258" xr:uid="{00000000-0005-0000-0000-0000760D0000}"/>
    <cellStyle name="Título 5 12" xfId="3331" xr:uid="{00000000-0005-0000-0000-0000770D0000}"/>
    <cellStyle name="Título 5 2" xfId="1300" xr:uid="{00000000-0005-0000-0000-0000780D0000}"/>
    <cellStyle name="Título 5 2 10" xfId="3259" xr:uid="{00000000-0005-0000-0000-0000790D0000}"/>
    <cellStyle name="Título 5 2 11" xfId="3332" xr:uid="{00000000-0005-0000-0000-00007A0D0000}"/>
    <cellStyle name="Título 5 2 2" xfId="1301" xr:uid="{00000000-0005-0000-0000-00007B0D0000}"/>
    <cellStyle name="Título 5 2 3" xfId="1925" xr:uid="{00000000-0005-0000-0000-00007C0D0000}"/>
    <cellStyle name="Título 5 2 4" xfId="2153" xr:uid="{00000000-0005-0000-0000-00007D0D0000}"/>
    <cellStyle name="Título 5 2 5" xfId="2373" xr:uid="{00000000-0005-0000-0000-00007E0D0000}"/>
    <cellStyle name="Título 5 2 6" xfId="2576" xr:uid="{00000000-0005-0000-0000-00007F0D0000}"/>
    <cellStyle name="Título 5 2 7" xfId="2775" xr:uid="{00000000-0005-0000-0000-0000800D0000}"/>
    <cellStyle name="Título 5 2 8" xfId="2965" xr:uid="{00000000-0005-0000-0000-0000810D0000}"/>
    <cellStyle name="Título 5 2 9" xfId="3129" xr:uid="{00000000-0005-0000-0000-0000820D0000}"/>
    <cellStyle name="Título 5 3" xfId="1302" xr:uid="{00000000-0005-0000-0000-0000830D0000}"/>
    <cellStyle name="Título 5 4" xfId="1924" xr:uid="{00000000-0005-0000-0000-0000840D0000}"/>
    <cellStyle name="Título 5 5" xfId="2152" xr:uid="{00000000-0005-0000-0000-0000850D0000}"/>
    <cellStyle name="Título 5 6" xfId="2372" xr:uid="{00000000-0005-0000-0000-0000860D0000}"/>
    <cellStyle name="Título 5 7" xfId="2575" xr:uid="{00000000-0005-0000-0000-0000870D0000}"/>
    <cellStyle name="Título 5 8" xfId="2774" xr:uid="{00000000-0005-0000-0000-0000880D0000}"/>
    <cellStyle name="Título 5 9" xfId="2964" xr:uid="{00000000-0005-0000-0000-0000890D0000}"/>
    <cellStyle name="Título 6" xfId="442" xr:uid="{00000000-0005-0000-0000-00008A0D0000}"/>
    <cellStyle name="Título 7" xfId="443" xr:uid="{00000000-0005-0000-0000-00008B0D0000}"/>
    <cellStyle name="Título 8" xfId="444" xr:uid="{00000000-0005-0000-0000-00008C0D0000}"/>
    <cellStyle name="Título 9" xfId="1266" xr:uid="{00000000-0005-0000-0000-00008D0D0000}"/>
    <cellStyle name="Total 10" xfId="3130" xr:uid="{00000000-0005-0000-0000-00008E0D0000}"/>
    <cellStyle name="Total 11" xfId="3260" xr:uid="{00000000-0005-0000-0000-00008F0D0000}"/>
    <cellStyle name="Total 12" xfId="3336" xr:uid="{00000000-0005-0000-0000-0000900D0000}"/>
    <cellStyle name="Total 2" xfId="1306" xr:uid="{00000000-0005-0000-0000-0000910D0000}"/>
    <cellStyle name="Total 2 10" xfId="3261" xr:uid="{00000000-0005-0000-0000-0000920D0000}"/>
    <cellStyle name="Total 2 11" xfId="3337" xr:uid="{00000000-0005-0000-0000-0000930D0000}"/>
    <cellStyle name="Total 2 2" xfId="1307" xr:uid="{00000000-0005-0000-0000-0000940D0000}"/>
    <cellStyle name="Total 2 3" xfId="1931" xr:uid="{00000000-0005-0000-0000-0000950D0000}"/>
    <cellStyle name="Total 2 4" xfId="2159" xr:uid="{00000000-0005-0000-0000-0000960D0000}"/>
    <cellStyle name="Total 2 5" xfId="2379" xr:uid="{00000000-0005-0000-0000-0000970D0000}"/>
    <cellStyle name="Total 2 6" xfId="2582" xr:uid="{00000000-0005-0000-0000-0000980D0000}"/>
    <cellStyle name="Total 2 7" xfId="2781" xr:uid="{00000000-0005-0000-0000-0000990D0000}"/>
    <cellStyle name="Total 2 8" xfId="2970" xr:uid="{00000000-0005-0000-0000-00009A0D0000}"/>
    <cellStyle name="Total 2 9" xfId="3131" xr:uid="{00000000-0005-0000-0000-00009B0D0000}"/>
    <cellStyle name="Total 3" xfId="1308" xr:uid="{00000000-0005-0000-0000-00009C0D0000}"/>
    <cellStyle name="Total 4" xfId="1930" xr:uid="{00000000-0005-0000-0000-00009D0D0000}"/>
    <cellStyle name="Total 5" xfId="2158" xr:uid="{00000000-0005-0000-0000-00009E0D0000}"/>
    <cellStyle name="Total 6" xfId="2378" xr:uid="{00000000-0005-0000-0000-00009F0D0000}"/>
    <cellStyle name="Total 7" xfId="2581" xr:uid="{00000000-0005-0000-0000-0000A00D0000}"/>
    <cellStyle name="Total 8" xfId="2780" xr:uid="{00000000-0005-0000-0000-0000A10D0000}"/>
    <cellStyle name="Total 9" xfId="2969" xr:uid="{00000000-0005-0000-0000-0000A20D0000}"/>
    <cellStyle name="TotalData" xfId="445" xr:uid="{00000000-0005-0000-0000-0000A30D0000}"/>
    <cellStyle name="Tytuł" xfId="446" xr:uid="{00000000-0005-0000-0000-0000A40D0000}"/>
    <cellStyle name="US$#,##0" xfId="3476" xr:uid="{00000000-0005-0000-0000-0000A50D0000}"/>
    <cellStyle name="US$#,##0.00" xfId="3477" xr:uid="{00000000-0005-0000-0000-0000A60D0000}"/>
    <cellStyle name="UserInput" xfId="447" xr:uid="{00000000-0005-0000-0000-0000A70D0000}"/>
    <cellStyle name="Uwaga" xfId="448" xr:uid="{00000000-0005-0000-0000-0000A80D0000}"/>
    <cellStyle name="Warning Text" xfId="449" xr:uid="{00000000-0005-0000-0000-0000A90D0000}"/>
    <cellStyle name="XComma" xfId="1312" xr:uid="{00000000-0005-0000-0000-0000AA0D0000}"/>
    <cellStyle name="XComma 0.0" xfId="1313" xr:uid="{00000000-0005-0000-0000-0000AB0D0000}"/>
    <cellStyle name="XComma 0.00" xfId="1314" xr:uid="{00000000-0005-0000-0000-0000AC0D0000}"/>
    <cellStyle name="XComma 0.000" xfId="1315" xr:uid="{00000000-0005-0000-0000-0000AD0D0000}"/>
    <cellStyle name="XCurrency" xfId="1316" xr:uid="{00000000-0005-0000-0000-0000AE0D0000}"/>
    <cellStyle name="XCurrency 0.0" xfId="1317" xr:uid="{00000000-0005-0000-0000-0000AF0D0000}"/>
    <cellStyle name="XCurrency 0.00" xfId="1318" xr:uid="{00000000-0005-0000-0000-0000B00D0000}"/>
    <cellStyle name="XCurrency 0.000" xfId="1319" xr:uid="{00000000-0005-0000-0000-0000B10D0000}"/>
    <cellStyle name="Year" xfId="3478" xr:uid="{00000000-0005-0000-0000-0000B20D0000}"/>
    <cellStyle name="Year Estimate" xfId="3479" xr:uid="{00000000-0005-0000-0000-0000B30D0000}"/>
    <cellStyle name="Złe" xfId="450" xr:uid="{00000000-0005-0000-0000-0000B40D0000}"/>
  </cellStyles>
  <dxfs count="220"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</dxfs>
  <tableStyles count="0" defaultTableStyle="TableStyleMedium9" defaultPivotStyle="PivotStyleLight16"/>
  <colors>
    <mruColors>
      <color rgb="FFFFFFFF"/>
      <color rgb="FF00FF00"/>
      <color rgb="FF0080FF"/>
      <color rgb="FFFF6600"/>
      <color rgb="FFFF9900"/>
      <color rgb="FFFF9933"/>
      <color rgb="FF000099"/>
      <color rgb="FF0000CC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externalLink" Target="externalLinks/externalLink1.xml"/><Relationship Id="rId66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61" Type="http://schemas.openxmlformats.org/officeDocument/2006/relationships/styles" Target="styles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customXml" Target="../customXml/item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2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theme" Target="theme/theme1.xml"/><Relationship Id="rId65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cid:image001.jpg@01CD0152.AF90C960" TargetMode="External"/><Relationship Id="rId1" Type="http://schemas.openxmlformats.org/officeDocument/2006/relationships/image" Target="../media/image6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2</xdr:row>
      <xdr:rowOff>76200</xdr:rowOff>
    </xdr:from>
    <xdr:to>
      <xdr:col>2</xdr:col>
      <xdr:colOff>685800</xdr:colOff>
      <xdr:row>6</xdr:row>
      <xdr:rowOff>159330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457200"/>
          <a:ext cx="1400175" cy="8419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381000</xdr:colOff>
      <xdr:row>55</xdr:row>
      <xdr:rowOff>0</xdr:rowOff>
    </xdr:from>
    <xdr:to>
      <xdr:col>5</xdr:col>
      <xdr:colOff>390525</xdr:colOff>
      <xdr:row>55</xdr:row>
      <xdr:rowOff>9525</xdr:rowOff>
    </xdr:to>
    <xdr:sp macro="" textlink="">
      <xdr:nvSpPr>
        <xdr:cNvPr id="2" name="Line 8">
          <a:extLst>
            <a:ext uri="{FF2B5EF4-FFF2-40B4-BE49-F238E27FC236}">
              <a16:creationId xmlns:a16="http://schemas.microsoft.com/office/drawing/2014/main" id="{66E154A9-3126-49C2-B512-72F91C85BA2F}"/>
            </a:ext>
          </a:extLst>
        </xdr:cNvPr>
        <xdr:cNvSpPr>
          <a:spLocks noChangeShapeType="1"/>
        </xdr:cNvSpPr>
      </xdr:nvSpPr>
      <xdr:spPr bwMode="auto">
        <a:xfrm>
          <a:off x="4019550" y="10344150"/>
          <a:ext cx="9525" cy="95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381000</xdr:colOff>
      <xdr:row>39</xdr:row>
      <xdr:rowOff>0</xdr:rowOff>
    </xdr:from>
    <xdr:to>
      <xdr:col>5</xdr:col>
      <xdr:colOff>390525</xdr:colOff>
      <xdr:row>39</xdr:row>
      <xdr:rowOff>9525</xdr:rowOff>
    </xdr:to>
    <xdr:sp macro="" textlink="">
      <xdr:nvSpPr>
        <xdr:cNvPr id="4" name="Line 8">
          <a:extLst>
            <a:ext uri="{FF2B5EF4-FFF2-40B4-BE49-F238E27FC236}">
              <a16:creationId xmlns:a16="http://schemas.microsoft.com/office/drawing/2014/main" id="{17C8F6C5-62B0-48B8-A6E1-6C6A7F0D1EF8}"/>
            </a:ext>
          </a:extLst>
        </xdr:cNvPr>
        <xdr:cNvSpPr>
          <a:spLocks noChangeShapeType="1"/>
        </xdr:cNvSpPr>
      </xdr:nvSpPr>
      <xdr:spPr bwMode="auto">
        <a:xfrm>
          <a:off x="4019550" y="7534275"/>
          <a:ext cx="9525" cy="95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17</xdr:col>
      <xdr:colOff>0</xdr:colOff>
      <xdr:row>45</xdr:row>
      <xdr:rowOff>0</xdr:rowOff>
    </xdr:from>
    <xdr:ext cx="13011150" cy="7172325"/>
    <xdr:pic>
      <xdr:nvPicPr>
        <xdr:cNvPr id="2" name="Picture 3">
          <a:extLst>
            <a:ext uri="{FF2B5EF4-FFF2-40B4-BE49-F238E27FC236}">
              <a16:creationId xmlns:a16="http://schemas.microsoft.com/office/drawing/2014/main" id="{18ADF958-06F5-4D78-858F-9AE83E59B2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1164550" y="7696200"/>
          <a:ext cx="13011150" cy="71723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18</xdr:col>
      <xdr:colOff>139700</xdr:colOff>
      <xdr:row>40</xdr:row>
      <xdr:rowOff>152400</xdr:rowOff>
    </xdr:from>
    <xdr:ext cx="22761906" cy="7028536"/>
    <xdr:pic>
      <xdr:nvPicPr>
        <xdr:cNvPr id="3" name="1 Imagen">
          <a:extLst>
            <a:ext uri="{FF2B5EF4-FFF2-40B4-BE49-F238E27FC236}">
              <a16:creationId xmlns:a16="http://schemas.microsoft.com/office/drawing/2014/main" id="{7EB40B15-A44E-4548-B7A7-3DD4B4B4D2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2066250" y="7038975"/>
          <a:ext cx="22761906" cy="7028536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117</xdr:row>
      <xdr:rowOff>0</xdr:rowOff>
    </xdr:from>
    <xdr:ext cx="22739893" cy="7034886"/>
    <xdr:pic>
      <xdr:nvPicPr>
        <xdr:cNvPr id="4" name="6 Imagen">
          <a:extLst>
            <a:ext uri="{FF2B5EF4-FFF2-40B4-BE49-F238E27FC236}">
              <a16:creationId xmlns:a16="http://schemas.microsoft.com/office/drawing/2014/main" id="{2857E825-0549-4908-A7A4-F7C0060705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9516725"/>
          <a:ext cx="22739893" cy="7034886"/>
        </a:xfrm>
        <a:prstGeom prst="rect">
          <a:avLst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30</xdr:col>
      <xdr:colOff>84668</xdr:colOff>
      <xdr:row>56</xdr:row>
      <xdr:rowOff>135467</xdr:rowOff>
    </xdr:from>
    <xdr:to>
      <xdr:col>38</xdr:col>
      <xdr:colOff>467296</xdr:colOff>
      <xdr:row>77</xdr:row>
      <xdr:rowOff>53975</xdr:rowOff>
    </xdr:to>
    <xdr:pic>
      <xdr:nvPicPr>
        <xdr:cNvPr id="8" name="Imagen 7" descr="Tabla&#10;&#10;Descripción generada automáticamente">
          <a:extLst>
            <a:ext uri="{FF2B5EF4-FFF2-40B4-BE49-F238E27FC236}">
              <a16:creationId xmlns:a16="http://schemas.microsoft.com/office/drawing/2014/main" id="{92ACAE72-04C7-49DB-8CA7-63B07745C9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2844318" y="8860367"/>
          <a:ext cx="6783428" cy="403013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0</xdr:colOff>
      <xdr:row>69</xdr:row>
      <xdr:rowOff>0</xdr:rowOff>
    </xdr:from>
    <xdr:to>
      <xdr:col>12</xdr:col>
      <xdr:colOff>733425</xdr:colOff>
      <xdr:row>95</xdr:row>
      <xdr:rowOff>95250</xdr:rowOff>
    </xdr:to>
    <xdr:pic>
      <xdr:nvPicPr>
        <xdr:cNvPr id="2" name="Imagen 1" descr="cid:image001.jpg@01CD0152.AF90C960">
          <a:extLst>
            <a:ext uri="{FF2B5EF4-FFF2-40B4-BE49-F238E27FC236}">
              <a16:creationId xmlns:a16="http://schemas.microsoft.com/office/drawing/2014/main" id="{D058D1DB-E430-4FD8-B6E7-EFE5B6576F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/>
        <a:srcRect/>
        <a:stretch>
          <a:fillRect/>
        </a:stretch>
      </xdr:blipFill>
      <xdr:spPr bwMode="auto">
        <a:xfrm>
          <a:off x="9925050" y="12249150"/>
          <a:ext cx="1495425" cy="430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barbosa.com.br\arquivos\WINDOWS\TEMP\Modelo\VENDATU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barbosa.com.br\Arquivos\Documents%20and%20Settings\daniel.melo\Meus%20documentos\Danniel\Qualidade%20Total\Ranking%20Qualidade%20Completo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cro1"/>
      <sheetName val="back"/>
      <sheetName val="Lucros e Perdas"/>
      <sheetName val="Ativo"/>
      <sheetName val="Passivo"/>
      <sheetName val="VENDATU"/>
      <sheetName val="MUS$ MES"/>
      <sheetName val="Indice"/>
      <sheetName val="Lucros_e_Perdas"/>
      <sheetName val="MUS$_MES"/>
      <sheetName val="Lucros_e_Perdas1"/>
      <sheetName val="MUS$_MES1"/>
    </sheetNames>
    <sheetDataSet>
      <sheetData sheetId="0" refreshError="1">
        <row r="1">
          <cell r="A1" t="str">
            <v>Macro13</v>
          </cell>
        </row>
        <row r="2">
          <cell r="A2" t="b">
            <v>0</v>
          </cell>
        </row>
        <row r="3">
          <cell r="A3" t="b">
            <v>0</v>
          </cell>
        </row>
        <row r="4">
          <cell r="A4" t="b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/>
      <sheetData sheetId="10"/>
      <sheetData sheetId="1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ª VISITA"/>
      <sheetName val="2ª VISITA"/>
      <sheetName val="RESUMO"/>
      <sheetName val="HIPER"/>
      <sheetName val="SUPER"/>
      <sheetName val="MINI"/>
      <sheetName val="MAGA"/>
      <sheetName val="GERAL"/>
      <sheetName val="Macro1"/>
      <sheetName val="HC DBASE"/>
      <sheetName val="ILV ALC"/>
      <sheetName val="sapactivexlhiddensheet"/>
      <sheetName val="J_division"/>
      <sheetName val="Val-01"/>
      <sheetName val="inc. claim 97"/>
      <sheetName val="1ª_VISITA1"/>
      <sheetName val="2ª_VISITA1"/>
      <sheetName val="HC_DBASE1"/>
      <sheetName val="ILV_ALC1"/>
      <sheetName val="1ª_VISITA"/>
      <sheetName val="2ª_VISITA"/>
      <sheetName val="HC_DBASE"/>
      <sheetName val="ILV_ALC"/>
      <sheetName val="1ª_VISITA3"/>
      <sheetName val="2ª_VISITA3"/>
      <sheetName val="HC_DBASE3"/>
      <sheetName val="ILV_ALC3"/>
      <sheetName val="1ª_VISITA2"/>
      <sheetName val="2ª_VISITA2"/>
      <sheetName val="HC_DBASE2"/>
      <sheetName val="ILV_ALC2"/>
      <sheetName val="1ª_VISITA6"/>
      <sheetName val="2ª_VISITA6"/>
      <sheetName val="HC_DBASE6"/>
      <sheetName val="ILV_ALC6"/>
      <sheetName val="1ª_VISITA4"/>
      <sheetName val="2ª_VISITA4"/>
      <sheetName val="HC_DBASE4"/>
      <sheetName val="ILV_ALC4"/>
      <sheetName val="1ª_VISITA5"/>
      <sheetName val="2ª_VISITA5"/>
      <sheetName val="HC_DBASE5"/>
      <sheetName val="ILV_ALC5"/>
      <sheetName val="Gasto_Resumen"/>
      <sheetName val="InoF_Resumen"/>
      <sheetName val="Interés_Resumen"/>
      <sheetName val="MS_Resumen"/>
      <sheetName val="NIAT_Resumen"/>
      <sheetName val="PCL_Resumen"/>
      <sheetName val="Saldos_Resumen"/>
      <sheetName val="Saldos_Resumen_Bca_RETL"/>
      <sheetName val="inc__claim_97"/>
      <sheetName val="1ª_VISITA7"/>
      <sheetName val="2ª_VISITA7"/>
      <sheetName val="HC_DBASE7"/>
      <sheetName val="ILV_ALC7"/>
      <sheetName val="1ª_VISITA8"/>
      <sheetName val="2ª_VISITA8"/>
      <sheetName val="HC_DBASE8"/>
      <sheetName val="ILV_ALC8"/>
      <sheetName val="inc__claim_971"/>
      <sheetName val="1ª_VISITA9"/>
      <sheetName val="2ª_VISITA9"/>
      <sheetName val="HC_DBASE9"/>
      <sheetName val="ILV_ALC9"/>
      <sheetName val="inc__claim_972"/>
      <sheetName val="1ª_VISITA10"/>
      <sheetName val="2ª_VISITA10"/>
      <sheetName val="HC_DBASE10"/>
      <sheetName val="ILV_ALC10"/>
      <sheetName val="inc__claim_973"/>
      <sheetName val="1ª_VISITA11"/>
      <sheetName val="2ª_VISITA11"/>
      <sheetName val="HC_DBASE11"/>
      <sheetName val="ILV_ALC11"/>
      <sheetName val="inc__claim_974"/>
      <sheetName val="1ª_VISITA12"/>
      <sheetName val="2ª_VISITA12"/>
      <sheetName val="HC_DBASE12"/>
      <sheetName val="ILV_ALC12"/>
      <sheetName val="inc__claim_975"/>
      <sheetName val="Tasas de interes"/>
    </sheetNames>
    <sheetDataSet>
      <sheetData sheetId="0" refreshError="1"/>
      <sheetData sheetId="1" refreshError="1"/>
      <sheetData sheetId="2" refreshError="1">
        <row r="5">
          <cell r="A5" t="str">
            <v>B.009 - CAXANGÁ - PE</v>
          </cell>
          <cell r="B5" t="str">
            <v>H</v>
          </cell>
          <cell r="C5">
            <v>85</v>
          </cell>
          <cell r="D5">
            <v>83</v>
          </cell>
          <cell r="E5">
            <v>80</v>
          </cell>
          <cell r="F5">
            <v>79</v>
          </cell>
          <cell r="I5">
            <v>72</v>
          </cell>
          <cell r="J5">
            <v>69</v>
          </cell>
          <cell r="K5">
            <v>73</v>
          </cell>
          <cell r="L5">
            <v>76</v>
          </cell>
          <cell r="M5">
            <v>55</v>
          </cell>
          <cell r="N5">
            <v>81</v>
          </cell>
          <cell r="O5">
            <v>54</v>
          </cell>
          <cell r="P5">
            <v>57</v>
          </cell>
          <cell r="Q5">
            <v>84</v>
          </cell>
          <cell r="R5">
            <v>82</v>
          </cell>
          <cell r="S5">
            <v>41</v>
          </cell>
          <cell r="T5">
            <v>49</v>
          </cell>
          <cell r="U5">
            <v>64</v>
          </cell>
          <cell r="V5">
            <v>71</v>
          </cell>
          <cell r="W5">
            <v>54</v>
          </cell>
          <cell r="X5">
            <v>56</v>
          </cell>
          <cell r="Y5">
            <v>63</v>
          </cell>
          <cell r="Z5">
            <v>77</v>
          </cell>
          <cell r="AA5">
            <v>63</v>
          </cell>
          <cell r="AB5">
            <v>65</v>
          </cell>
          <cell r="AC5">
            <v>76</v>
          </cell>
          <cell r="AD5">
            <v>84</v>
          </cell>
          <cell r="AE5">
            <v>82</v>
          </cell>
          <cell r="AF5">
            <v>93</v>
          </cell>
          <cell r="AG5">
            <v>91</v>
          </cell>
          <cell r="AH5">
            <v>91</v>
          </cell>
          <cell r="AI5">
            <v>64</v>
          </cell>
          <cell r="AJ5">
            <v>70</v>
          </cell>
        </row>
        <row r="6">
          <cell r="A6" t="str">
            <v>B.020 - CAMPINA GRANDE - PB</v>
          </cell>
          <cell r="B6" t="str">
            <v>H</v>
          </cell>
          <cell r="C6">
            <v>91</v>
          </cell>
          <cell r="D6">
            <v>71</v>
          </cell>
          <cell r="E6">
            <v>92</v>
          </cell>
          <cell r="F6">
            <v>92</v>
          </cell>
          <cell r="I6">
            <v>69</v>
          </cell>
          <cell r="J6">
            <v>55</v>
          </cell>
          <cell r="K6">
            <v>92</v>
          </cell>
          <cell r="L6">
            <v>83</v>
          </cell>
          <cell r="M6">
            <v>66</v>
          </cell>
          <cell r="N6">
            <v>42</v>
          </cell>
          <cell r="O6">
            <v>45</v>
          </cell>
          <cell r="P6">
            <v>36</v>
          </cell>
          <cell r="Q6">
            <v>50</v>
          </cell>
          <cell r="R6">
            <v>80</v>
          </cell>
          <cell r="S6">
            <v>77</v>
          </cell>
          <cell r="T6">
            <v>52</v>
          </cell>
          <cell r="U6">
            <v>83</v>
          </cell>
          <cell r="V6">
            <v>77</v>
          </cell>
          <cell r="W6">
            <v>76</v>
          </cell>
          <cell r="X6">
            <v>71</v>
          </cell>
          <cell r="Y6">
            <v>92</v>
          </cell>
          <cell r="Z6">
            <v>92</v>
          </cell>
          <cell r="AA6">
            <v>92</v>
          </cell>
          <cell r="AB6">
            <v>62</v>
          </cell>
          <cell r="AC6">
            <v>94</v>
          </cell>
          <cell r="AD6">
            <v>95</v>
          </cell>
          <cell r="AE6">
            <v>98</v>
          </cell>
          <cell r="AF6">
            <v>98</v>
          </cell>
          <cell r="AG6">
            <v>92</v>
          </cell>
          <cell r="AH6">
            <v>69</v>
          </cell>
          <cell r="AI6">
            <v>74</v>
          </cell>
          <cell r="AJ6">
            <v>65</v>
          </cell>
        </row>
        <row r="7">
          <cell r="A7" t="str">
            <v>B.094 - FORTALEZA - CE</v>
          </cell>
          <cell r="B7" t="str">
            <v>H</v>
          </cell>
          <cell r="C7">
            <v>1</v>
          </cell>
          <cell r="D7">
            <v>92</v>
          </cell>
          <cell r="E7">
            <v>1</v>
          </cell>
          <cell r="F7">
            <v>48</v>
          </cell>
          <cell r="I7">
            <v>1</v>
          </cell>
          <cell r="J7">
            <v>73</v>
          </cell>
          <cell r="K7">
            <v>1</v>
          </cell>
          <cell r="L7">
            <v>67</v>
          </cell>
          <cell r="M7">
            <v>1</v>
          </cell>
          <cell r="N7">
            <v>35</v>
          </cell>
          <cell r="O7">
            <v>1</v>
          </cell>
          <cell r="P7">
            <v>44</v>
          </cell>
          <cell r="Q7">
            <v>1</v>
          </cell>
          <cell r="R7">
            <v>44</v>
          </cell>
          <cell r="S7">
            <v>1</v>
          </cell>
          <cell r="T7">
            <v>57</v>
          </cell>
          <cell r="U7">
            <v>1</v>
          </cell>
          <cell r="V7">
            <v>69</v>
          </cell>
          <cell r="W7">
            <v>1</v>
          </cell>
          <cell r="X7">
            <v>71</v>
          </cell>
          <cell r="Y7">
            <v>1</v>
          </cell>
          <cell r="Z7">
            <v>77</v>
          </cell>
          <cell r="AA7">
            <v>1</v>
          </cell>
          <cell r="AB7">
            <v>84</v>
          </cell>
          <cell r="AC7">
            <v>1</v>
          </cell>
          <cell r="AD7">
            <v>83</v>
          </cell>
          <cell r="AE7">
            <v>1</v>
          </cell>
          <cell r="AF7">
            <v>80</v>
          </cell>
          <cell r="AG7">
            <v>1</v>
          </cell>
          <cell r="AH7">
            <v>71</v>
          </cell>
          <cell r="AI7">
            <v>1</v>
          </cell>
          <cell r="AJ7">
            <v>60</v>
          </cell>
        </row>
        <row r="8">
          <cell r="A8" t="str">
            <v>B.096 - SHOPPING GUARARAPES - PE</v>
          </cell>
          <cell r="B8" t="str">
            <v>H</v>
          </cell>
          <cell r="C8">
            <v>100</v>
          </cell>
          <cell r="D8">
            <v>98</v>
          </cell>
          <cell r="E8">
            <v>68</v>
          </cell>
          <cell r="F8">
            <v>81</v>
          </cell>
          <cell r="G8">
            <v>91</v>
          </cell>
          <cell r="H8">
            <v>93</v>
          </cell>
          <cell r="I8">
            <v>67</v>
          </cell>
          <cell r="J8">
            <v>67</v>
          </cell>
          <cell r="K8">
            <v>81</v>
          </cell>
          <cell r="L8">
            <v>61</v>
          </cell>
          <cell r="M8">
            <v>46</v>
          </cell>
          <cell r="N8">
            <v>48</v>
          </cell>
          <cell r="O8">
            <v>53</v>
          </cell>
          <cell r="P8">
            <v>51</v>
          </cell>
          <cell r="Q8">
            <v>73</v>
          </cell>
          <cell r="R8">
            <v>40</v>
          </cell>
          <cell r="S8">
            <v>52</v>
          </cell>
          <cell r="T8">
            <v>47</v>
          </cell>
          <cell r="U8">
            <v>73</v>
          </cell>
          <cell r="V8">
            <v>80</v>
          </cell>
          <cell r="W8">
            <v>88</v>
          </cell>
          <cell r="X8">
            <v>82</v>
          </cell>
          <cell r="AA8">
            <v>91</v>
          </cell>
          <cell r="AB8">
            <v>87</v>
          </cell>
          <cell r="AC8">
            <v>94</v>
          </cell>
          <cell r="AD8">
            <v>100</v>
          </cell>
          <cell r="AE8">
            <v>98</v>
          </cell>
          <cell r="AF8">
            <v>100</v>
          </cell>
          <cell r="AG8">
            <v>81</v>
          </cell>
          <cell r="AH8">
            <v>81</v>
          </cell>
          <cell r="AI8">
            <v>71</v>
          </cell>
          <cell r="AJ8">
            <v>65</v>
          </cell>
        </row>
        <row r="9">
          <cell r="A9" t="str">
            <v>B.121 -  NATAL - RN</v>
          </cell>
          <cell r="B9" t="str">
            <v>H</v>
          </cell>
          <cell r="C9">
            <v>88</v>
          </cell>
          <cell r="D9">
            <v>76</v>
          </cell>
          <cell r="E9">
            <v>73</v>
          </cell>
          <cell r="F9">
            <v>73</v>
          </cell>
          <cell r="G9">
            <v>86</v>
          </cell>
          <cell r="H9">
            <v>93</v>
          </cell>
          <cell r="I9">
            <v>69</v>
          </cell>
          <cell r="J9">
            <v>57</v>
          </cell>
          <cell r="K9">
            <v>68</v>
          </cell>
          <cell r="L9">
            <v>86</v>
          </cell>
          <cell r="M9">
            <v>60</v>
          </cell>
          <cell r="N9">
            <v>72</v>
          </cell>
          <cell r="O9">
            <v>51</v>
          </cell>
          <cell r="P9">
            <v>44</v>
          </cell>
          <cell r="Q9">
            <v>70</v>
          </cell>
          <cell r="R9">
            <v>61</v>
          </cell>
          <cell r="S9">
            <v>78</v>
          </cell>
          <cell r="T9">
            <v>57</v>
          </cell>
          <cell r="U9">
            <v>76</v>
          </cell>
          <cell r="V9">
            <v>75</v>
          </cell>
          <cell r="W9">
            <v>71</v>
          </cell>
          <cell r="X9">
            <v>66</v>
          </cell>
          <cell r="Y9">
            <v>80</v>
          </cell>
          <cell r="Z9">
            <v>87</v>
          </cell>
          <cell r="AA9">
            <v>84</v>
          </cell>
          <cell r="AB9">
            <v>87</v>
          </cell>
          <cell r="AC9">
            <v>80</v>
          </cell>
          <cell r="AD9">
            <v>76</v>
          </cell>
          <cell r="AE9">
            <v>86</v>
          </cell>
          <cell r="AF9">
            <v>62</v>
          </cell>
          <cell r="AG9">
            <v>81</v>
          </cell>
          <cell r="AH9">
            <v>71</v>
          </cell>
          <cell r="AI9">
            <v>72</v>
          </cell>
          <cell r="AJ9">
            <v>69</v>
          </cell>
        </row>
        <row r="10">
          <cell r="A10" t="str">
            <v>B.220 - GONÇALO PRADO - SE</v>
          </cell>
          <cell r="B10" t="str">
            <v>H</v>
          </cell>
          <cell r="C10">
            <v>72</v>
          </cell>
          <cell r="D10">
            <v>58</v>
          </cell>
          <cell r="E10">
            <v>78</v>
          </cell>
          <cell r="F10">
            <v>63</v>
          </cell>
          <cell r="G10">
            <v>77</v>
          </cell>
          <cell r="H10">
            <v>86</v>
          </cell>
          <cell r="I10">
            <v>70</v>
          </cell>
          <cell r="J10">
            <v>46</v>
          </cell>
          <cell r="K10">
            <v>46</v>
          </cell>
          <cell r="L10">
            <v>53</v>
          </cell>
          <cell r="M10">
            <v>30</v>
          </cell>
          <cell r="N10">
            <v>38</v>
          </cell>
          <cell r="O10">
            <v>45</v>
          </cell>
          <cell r="P10">
            <v>24</v>
          </cell>
          <cell r="Q10">
            <v>70</v>
          </cell>
          <cell r="R10">
            <v>43</v>
          </cell>
          <cell r="S10">
            <v>66</v>
          </cell>
          <cell r="T10">
            <v>67</v>
          </cell>
          <cell r="U10">
            <v>79</v>
          </cell>
          <cell r="V10">
            <v>53</v>
          </cell>
          <cell r="W10">
            <v>68</v>
          </cell>
          <cell r="X10">
            <v>79</v>
          </cell>
          <cell r="Y10">
            <v>81</v>
          </cell>
          <cell r="Z10">
            <v>58</v>
          </cell>
          <cell r="AA10">
            <v>60</v>
          </cell>
          <cell r="AB10">
            <v>42</v>
          </cell>
          <cell r="AC10">
            <v>77</v>
          </cell>
          <cell r="AD10">
            <v>60</v>
          </cell>
          <cell r="AE10">
            <v>78</v>
          </cell>
          <cell r="AF10">
            <v>76</v>
          </cell>
          <cell r="AG10">
            <v>66</v>
          </cell>
          <cell r="AH10">
            <v>60</v>
          </cell>
          <cell r="AI10">
            <v>63</v>
          </cell>
          <cell r="AJ10">
            <v>52</v>
          </cell>
        </row>
        <row r="11">
          <cell r="A11" t="str">
            <v>B.270 - FAROL - AL</v>
          </cell>
          <cell r="B11" t="str">
            <v>H</v>
          </cell>
          <cell r="C11">
            <v>71</v>
          </cell>
          <cell r="D11">
            <v>74</v>
          </cell>
          <cell r="E11">
            <v>68</v>
          </cell>
          <cell r="F11">
            <v>45</v>
          </cell>
          <cell r="G11">
            <v>93</v>
          </cell>
          <cell r="H11">
            <v>83</v>
          </cell>
          <cell r="I11">
            <v>70</v>
          </cell>
          <cell r="J11">
            <v>50</v>
          </cell>
          <cell r="K11">
            <v>67</v>
          </cell>
          <cell r="L11">
            <v>63</v>
          </cell>
          <cell r="M11">
            <v>39</v>
          </cell>
          <cell r="N11">
            <v>41</v>
          </cell>
          <cell r="O11">
            <v>48</v>
          </cell>
          <cell r="P11">
            <v>51</v>
          </cell>
          <cell r="Q11">
            <v>98</v>
          </cell>
          <cell r="R11">
            <v>62</v>
          </cell>
          <cell r="S11">
            <v>48</v>
          </cell>
          <cell r="T11">
            <v>47</v>
          </cell>
          <cell r="U11">
            <v>74</v>
          </cell>
          <cell r="V11">
            <v>88</v>
          </cell>
          <cell r="W11">
            <v>94</v>
          </cell>
          <cell r="X11">
            <v>88</v>
          </cell>
          <cell r="Y11">
            <v>84</v>
          </cell>
          <cell r="Z11">
            <v>81</v>
          </cell>
          <cell r="AA11">
            <v>87</v>
          </cell>
          <cell r="AB11">
            <v>87</v>
          </cell>
          <cell r="AC11">
            <v>86</v>
          </cell>
          <cell r="AD11">
            <v>91</v>
          </cell>
          <cell r="AE11">
            <v>82</v>
          </cell>
          <cell r="AF11">
            <v>93</v>
          </cell>
          <cell r="AG11">
            <v>83</v>
          </cell>
          <cell r="AH11">
            <v>92</v>
          </cell>
          <cell r="AI11">
            <v>69</v>
          </cell>
          <cell r="AJ11">
            <v>63</v>
          </cell>
        </row>
        <row r="12">
          <cell r="A12" t="str">
            <v>B.310 - CASA FORTE - PE</v>
          </cell>
          <cell r="B12" t="str">
            <v>H</v>
          </cell>
          <cell r="C12">
            <v>99</v>
          </cell>
          <cell r="D12">
            <v>94</v>
          </cell>
          <cell r="E12">
            <v>83</v>
          </cell>
          <cell r="F12">
            <v>64</v>
          </cell>
          <cell r="G12">
            <v>97</v>
          </cell>
          <cell r="H12">
            <v>86</v>
          </cell>
          <cell r="I12">
            <v>74</v>
          </cell>
          <cell r="J12">
            <v>50</v>
          </cell>
          <cell r="K12">
            <v>77</v>
          </cell>
          <cell r="L12">
            <v>76</v>
          </cell>
          <cell r="M12">
            <v>54</v>
          </cell>
          <cell r="N12">
            <v>63</v>
          </cell>
          <cell r="O12">
            <v>66</v>
          </cell>
          <cell r="P12">
            <v>50</v>
          </cell>
          <cell r="Q12">
            <v>79</v>
          </cell>
          <cell r="R12">
            <v>84</v>
          </cell>
          <cell r="S12">
            <v>63</v>
          </cell>
          <cell r="T12">
            <v>52</v>
          </cell>
          <cell r="U12">
            <v>79</v>
          </cell>
          <cell r="V12">
            <v>71</v>
          </cell>
          <cell r="W12">
            <v>76</v>
          </cell>
          <cell r="X12">
            <v>82</v>
          </cell>
          <cell r="Y12">
            <v>74</v>
          </cell>
          <cell r="Z12">
            <v>68</v>
          </cell>
          <cell r="AA12">
            <v>84</v>
          </cell>
          <cell r="AB12">
            <v>84</v>
          </cell>
          <cell r="AC12">
            <v>80</v>
          </cell>
          <cell r="AD12">
            <v>71</v>
          </cell>
          <cell r="AE12">
            <v>79</v>
          </cell>
          <cell r="AF12">
            <v>74</v>
          </cell>
          <cell r="AG12">
            <v>78</v>
          </cell>
          <cell r="AH12">
            <v>89</v>
          </cell>
          <cell r="AI12">
            <v>77</v>
          </cell>
          <cell r="AJ12">
            <v>68</v>
          </cell>
        </row>
        <row r="13">
          <cell r="A13" t="str">
            <v>B.337 - TACARUNA - PE</v>
          </cell>
          <cell r="B13" t="str">
            <v>H</v>
          </cell>
          <cell r="C13">
            <v>94</v>
          </cell>
          <cell r="D13">
            <v>100</v>
          </cell>
          <cell r="E13">
            <v>77</v>
          </cell>
          <cell r="F13">
            <v>84</v>
          </cell>
          <cell r="G13">
            <v>73</v>
          </cell>
          <cell r="H13">
            <v>94</v>
          </cell>
          <cell r="I13">
            <v>93</v>
          </cell>
          <cell r="J13">
            <v>88</v>
          </cell>
          <cell r="K13">
            <v>82</v>
          </cell>
          <cell r="L13">
            <v>97</v>
          </cell>
          <cell r="M13">
            <v>56</v>
          </cell>
          <cell r="N13">
            <v>58</v>
          </cell>
          <cell r="O13">
            <v>51</v>
          </cell>
          <cell r="P13">
            <v>48</v>
          </cell>
          <cell r="Q13">
            <v>41</v>
          </cell>
          <cell r="R13">
            <v>92</v>
          </cell>
          <cell r="S13">
            <v>64</v>
          </cell>
          <cell r="T13">
            <v>87</v>
          </cell>
          <cell r="U13">
            <v>62</v>
          </cell>
          <cell r="V13">
            <v>85</v>
          </cell>
          <cell r="W13">
            <v>79</v>
          </cell>
          <cell r="X13">
            <v>85</v>
          </cell>
          <cell r="AA13">
            <v>86</v>
          </cell>
          <cell r="AB13">
            <v>97</v>
          </cell>
          <cell r="AC13">
            <v>94</v>
          </cell>
          <cell r="AD13">
            <v>93</v>
          </cell>
          <cell r="AE13">
            <v>87</v>
          </cell>
          <cell r="AF13">
            <v>91</v>
          </cell>
          <cell r="AG13">
            <v>69</v>
          </cell>
          <cell r="AH13">
            <v>97</v>
          </cell>
          <cell r="AI13">
            <v>68</v>
          </cell>
          <cell r="AJ13">
            <v>80</v>
          </cell>
        </row>
        <row r="14">
          <cell r="A14" t="str">
            <v>B.339 - CARUARU - PE</v>
          </cell>
          <cell r="B14" t="str">
            <v>H</v>
          </cell>
          <cell r="C14">
            <v>92</v>
          </cell>
          <cell r="D14">
            <v>80</v>
          </cell>
          <cell r="E14">
            <v>72</v>
          </cell>
          <cell r="F14">
            <v>42</v>
          </cell>
          <cell r="I14">
            <v>70</v>
          </cell>
          <cell r="J14">
            <v>74</v>
          </cell>
          <cell r="K14">
            <v>86</v>
          </cell>
          <cell r="L14">
            <v>85</v>
          </cell>
          <cell r="M14">
            <v>50</v>
          </cell>
          <cell r="N14">
            <v>37</v>
          </cell>
          <cell r="O14">
            <v>58</v>
          </cell>
          <cell r="P14">
            <v>45</v>
          </cell>
          <cell r="Q14">
            <v>69</v>
          </cell>
          <cell r="R14">
            <v>69</v>
          </cell>
          <cell r="S14">
            <v>48</v>
          </cell>
          <cell r="T14">
            <v>79</v>
          </cell>
          <cell r="U14">
            <v>64</v>
          </cell>
          <cell r="V14">
            <v>75</v>
          </cell>
          <cell r="W14">
            <v>94</v>
          </cell>
          <cell r="X14">
            <v>79</v>
          </cell>
          <cell r="AA14">
            <v>98</v>
          </cell>
          <cell r="AB14">
            <v>95</v>
          </cell>
          <cell r="AC14">
            <v>93</v>
          </cell>
          <cell r="AD14">
            <v>90</v>
          </cell>
          <cell r="AE14">
            <v>88</v>
          </cell>
          <cell r="AF14">
            <v>93</v>
          </cell>
          <cell r="AG14">
            <v>79</v>
          </cell>
          <cell r="AH14">
            <v>81</v>
          </cell>
          <cell r="AI14">
            <v>69</v>
          </cell>
          <cell r="AJ14">
            <v>64</v>
          </cell>
        </row>
        <row r="15">
          <cell r="A15" t="str">
            <v>B.341 - BOA VIAGEM - PE</v>
          </cell>
          <cell r="B15" t="str">
            <v>H</v>
          </cell>
          <cell r="C15">
            <v>82</v>
          </cell>
          <cell r="D15">
            <v>86</v>
          </cell>
          <cell r="E15">
            <v>87</v>
          </cell>
          <cell r="F15">
            <v>58</v>
          </cell>
          <cell r="G15">
            <v>89</v>
          </cell>
          <cell r="H15">
            <v>67</v>
          </cell>
          <cell r="I15">
            <v>76</v>
          </cell>
          <cell r="J15">
            <v>62</v>
          </cell>
          <cell r="K15">
            <v>86</v>
          </cell>
          <cell r="L15">
            <v>64</v>
          </cell>
          <cell r="M15">
            <v>63</v>
          </cell>
          <cell r="N15">
            <v>47</v>
          </cell>
          <cell r="O15">
            <v>59</v>
          </cell>
          <cell r="P15">
            <v>60</v>
          </cell>
          <cell r="Q15">
            <v>65</v>
          </cell>
          <cell r="R15">
            <v>72</v>
          </cell>
          <cell r="S15">
            <v>70</v>
          </cell>
          <cell r="T15">
            <v>56</v>
          </cell>
          <cell r="U15">
            <v>72</v>
          </cell>
          <cell r="V15">
            <v>74</v>
          </cell>
          <cell r="W15">
            <v>82</v>
          </cell>
          <cell r="X15">
            <v>94</v>
          </cell>
          <cell r="Y15">
            <v>75</v>
          </cell>
          <cell r="Z15">
            <v>88</v>
          </cell>
          <cell r="AA15">
            <v>74</v>
          </cell>
          <cell r="AB15">
            <v>91</v>
          </cell>
          <cell r="AC15">
            <v>90</v>
          </cell>
          <cell r="AD15">
            <v>90</v>
          </cell>
          <cell r="AE15">
            <v>86</v>
          </cell>
          <cell r="AF15">
            <v>90</v>
          </cell>
          <cell r="AG15">
            <v>89</v>
          </cell>
          <cell r="AH15">
            <v>92</v>
          </cell>
          <cell r="AI15">
            <v>74</v>
          </cell>
          <cell r="AJ15">
            <v>68</v>
          </cell>
        </row>
        <row r="16">
          <cell r="A16" t="str">
            <v>B.140 - SÃO LUÍS - MA</v>
          </cell>
          <cell r="B16" t="str">
            <v>H</v>
          </cell>
          <cell r="C16">
            <v>1</v>
          </cell>
          <cell r="D16">
            <v>69</v>
          </cell>
          <cell r="E16">
            <v>1</v>
          </cell>
          <cell r="F16">
            <v>42</v>
          </cell>
          <cell r="G16">
            <v>1</v>
          </cell>
          <cell r="H16">
            <v>64</v>
          </cell>
          <cell r="I16">
            <v>1</v>
          </cell>
          <cell r="J16">
            <v>39</v>
          </cell>
          <cell r="K16">
            <v>1</v>
          </cell>
          <cell r="L16">
            <v>72</v>
          </cell>
          <cell r="M16">
            <v>1</v>
          </cell>
          <cell r="N16">
            <v>29</v>
          </cell>
          <cell r="O16">
            <v>1</v>
          </cell>
          <cell r="P16">
            <v>51</v>
          </cell>
          <cell r="Q16">
            <v>1</v>
          </cell>
          <cell r="R16">
            <v>51</v>
          </cell>
          <cell r="S16">
            <v>1</v>
          </cell>
          <cell r="T16">
            <v>41</v>
          </cell>
          <cell r="U16">
            <v>1</v>
          </cell>
          <cell r="V16">
            <v>52</v>
          </cell>
          <cell r="W16">
            <v>1</v>
          </cell>
          <cell r="X16">
            <v>50</v>
          </cell>
          <cell r="AA16">
            <v>1</v>
          </cell>
          <cell r="AB16">
            <v>87</v>
          </cell>
          <cell r="AC16">
            <v>1</v>
          </cell>
          <cell r="AD16">
            <v>87</v>
          </cell>
          <cell r="AE16">
            <v>1</v>
          </cell>
          <cell r="AF16">
            <v>95</v>
          </cell>
          <cell r="AG16">
            <v>1</v>
          </cell>
          <cell r="AH16">
            <v>88</v>
          </cell>
          <cell r="AI16">
            <v>1</v>
          </cell>
          <cell r="AJ16">
            <v>52</v>
          </cell>
        </row>
        <row r="17">
          <cell r="A17" t="str">
            <v>B.034 - JOÃO PESSOA - PB</v>
          </cell>
          <cell r="B17" t="str">
            <v>H</v>
          </cell>
          <cell r="C17">
            <v>1</v>
          </cell>
          <cell r="D17">
            <v>85</v>
          </cell>
          <cell r="E17">
            <v>1</v>
          </cell>
          <cell r="F17">
            <v>84</v>
          </cell>
          <cell r="G17">
            <v>1</v>
          </cell>
          <cell r="H17">
            <v>65</v>
          </cell>
          <cell r="I17">
            <v>1</v>
          </cell>
          <cell r="J17">
            <v>62</v>
          </cell>
          <cell r="K17">
            <v>1</v>
          </cell>
          <cell r="L17">
            <v>73</v>
          </cell>
          <cell r="M17">
            <v>1</v>
          </cell>
          <cell r="N17">
            <v>49</v>
          </cell>
          <cell r="O17">
            <v>1</v>
          </cell>
          <cell r="P17">
            <v>50</v>
          </cell>
          <cell r="Q17">
            <v>1</v>
          </cell>
          <cell r="R17">
            <v>32</v>
          </cell>
          <cell r="S17">
            <v>1</v>
          </cell>
          <cell r="T17">
            <v>48</v>
          </cell>
          <cell r="U17">
            <v>1</v>
          </cell>
          <cell r="V17">
            <v>67</v>
          </cell>
          <cell r="W17">
            <v>1</v>
          </cell>
          <cell r="X17">
            <v>94</v>
          </cell>
          <cell r="Y17">
            <v>1</v>
          </cell>
          <cell r="Z17">
            <v>68</v>
          </cell>
          <cell r="AA17">
            <v>1</v>
          </cell>
          <cell r="AB17">
            <v>87</v>
          </cell>
          <cell r="AC17">
            <v>1</v>
          </cell>
          <cell r="AD17">
            <v>88</v>
          </cell>
          <cell r="AE17">
            <v>1</v>
          </cell>
          <cell r="AF17">
            <v>91</v>
          </cell>
          <cell r="AG17">
            <v>1</v>
          </cell>
          <cell r="AH17">
            <v>91</v>
          </cell>
          <cell r="AI17">
            <v>1</v>
          </cell>
          <cell r="AJ17">
            <v>63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2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8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9:B10"/>
  <sheetViews>
    <sheetView showGridLines="0" zoomScale="86" workbookViewId="0">
      <selection activeCell="G12" sqref="G12"/>
    </sheetView>
  </sheetViews>
  <sheetFormatPr baseColWidth="10" defaultColWidth="11.453125" defaultRowHeight="14.5"/>
  <cols>
    <col min="1" max="16384" width="11.453125" style="147"/>
  </cols>
  <sheetData>
    <row r="9" spans="2:2" ht="62.5">
      <c r="B9" s="146" t="s">
        <v>1456</v>
      </c>
    </row>
    <row r="10" spans="2:2" ht="62.5">
      <c r="B10" s="146" t="s">
        <v>1457</v>
      </c>
    </row>
  </sheetData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38000B-93EB-4CBC-A7EC-797A68BB79A9}">
  <dimension ref="B1:M20"/>
  <sheetViews>
    <sheetView showGridLines="0" zoomScale="70" zoomScaleNormal="70" workbookViewId="0">
      <selection activeCell="D9" sqref="D9"/>
    </sheetView>
  </sheetViews>
  <sheetFormatPr baseColWidth="10" defaultColWidth="11.453125" defaultRowHeight="13"/>
  <cols>
    <col min="1" max="1" width="1.1796875" style="148" customWidth="1"/>
    <col min="2" max="2" width="19.54296875" style="148" customWidth="1"/>
    <col min="3" max="3" width="11.453125" style="148" customWidth="1"/>
    <col min="4" max="4" width="48.453125" style="148" customWidth="1"/>
    <col min="5" max="5" width="18.1796875" style="148" customWidth="1"/>
    <col min="6" max="6" width="1.1796875" style="148" customWidth="1"/>
    <col min="7" max="7" width="24.81640625" style="148" customWidth="1"/>
    <col min="8" max="8" width="11.7265625" style="148" bestFit="1" customWidth="1"/>
    <col min="9" max="9" width="11.6328125" style="148" bestFit="1" customWidth="1"/>
    <col min="10" max="12" width="11.453125" style="148"/>
    <col min="13" max="13" width="11.1796875" style="148" customWidth="1"/>
    <col min="14" max="14" width="10.7265625" style="148" customWidth="1"/>
    <col min="15" max="15" width="13.453125" style="148" customWidth="1"/>
    <col min="16" max="16" width="13.26953125" style="148" customWidth="1"/>
    <col min="17" max="16384" width="11.453125" style="148"/>
  </cols>
  <sheetData>
    <row r="1" spans="2:13" ht="5.15" customHeight="1"/>
    <row r="2" spans="2:13" s="228" customFormat="1" ht="18.5">
      <c r="B2" s="226" t="s">
        <v>1459</v>
      </c>
      <c r="C2" s="227"/>
    </row>
    <row r="3" spans="2:13">
      <c r="F3" s="270"/>
    </row>
    <row r="4" spans="2:13" ht="38.25" customHeight="1">
      <c r="B4" s="271" t="s">
        <v>766</v>
      </c>
      <c r="C4" s="271" t="s">
        <v>759</v>
      </c>
      <c r="D4" s="271" t="s">
        <v>850</v>
      </c>
      <c r="E4" s="271" t="s">
        <v>851</v>
      </c>
      <c r="F4" s="270"/>
      <c r="G4" s="785" t="s">
        <v>527</v>
      </c>
      <c r="H4" s="780">
        <v>2023</v>
      </c>
      <c r="I4" s="781"/>
      <c r="J4" s="781"/>
      <c r="K4" s="781"/>
      <c r="L4" s="781"/>
      <c r="M4" s="782"/>
    </row>
    <row r="5" spans="2:13">
      <c r="B5" s="785" t="s">
        <v>760</v>
      </c>
      <c r="C5" s="791" t="s">
        <v>143</v>
      </c>
      <c r="D5" s="272" t="s">
        <v>764</v>
      </c>
      <c r="E5" s="273" t="s">
        <v>1290</v>
      </c>
      <c r="G5" s="787"/>
      <c r="H5" s="271" t="s">
        <v>143</v>
      </c>
      <c r="I5" s="271" t="s">
        <v>39</v>
      </c>
      <c r="J5" s="271" t="s">
        <v>419</v>
      </c>
      <c r="K5" s="271" t="s">
        <v>420</v>
      </c>
      <c r="L5" s="271" t="s">
        <v>1069</v>
      </c>
      <c r="M5" s="271" t="s">
        <v>124</v>
      </c>
    </row>
    <row r="6" spans="2:13">
      <c r="B6" s="786"/>
      <c r="C6" s="792"/>
      <c r="D6" s="272" t="s">
        <v>765</v>
      </c>
      <c r="E6" s="273">
        <v>2E-3</v>
      </c>
      <c r="G6" s="275" t="s">
        <v>428</v>
      </c>
      <c r="H6" s="276">
        <v>7.4300000000000005E-2</v>
      </c>
      <c r="I6" s="277">
        <v>0</v>
      </c>
      <c r="J6" s="276">
        <v>7.5499999999999998E-2</v>
      </c>
      <c r="K6" s="276">
        <v>9.0200000000000002E-2</v>
      </c>
      <c r="L6" s="276">
        <v>4.7899999999999998E-2</v>
      </c>
      <c r="M6" s="276">
        <v>8.1799999999999998E-2</v>
      </c>
    </row>
    <row r="7" spans="2:13">
      <c r="B7" s="787"/>
      <c r="C7" s="792"/>
      <c r="D7" s="272" t="s">
        <v>761</v>
      </c>
      <c r="E7" s="273" t="s">
        <v>1291</v>
      </c>
      <c r="G7" s="275" t="s">
        <v>528</v>
      </c>
      <c r="H7" s="276">
        <v>7.3400000000000007E-2</v>
      </c>
      <c r="I7" s="277">
        <v>0</v>
      </c>
      <c r="J7" s="277">
        <v>0</v>
      </c>
      <c r="K7" s="277">
        <v>0</v>
      </c>
      <c r="L7" s="277">
        <v>0</v>
      </c>
      <c r="M7" s="277">
        <v>0</v>
      </c>
    </row>
    <row r="8" spans="2:13">
      <c r="B8" s="181"/>
      <c r="C8" s="792"/>
      <c r="D8" s="272" t="s">
        <v>768</v>
      </c>
      <c r="E8" s="273" t="s">
        <v>1292</v>
      </c>
      <c r="G8" s="162" t="s">
        <v>656</v>
      </c>
      <c r="H8" s="276">
        <v>7.3800000000000004E-2</v>
      </c>
      <c r="I8" s="276">
        <v>0.26879999999999998</v>
      </c>
      <c r="J8" s="277">
        <v>0</v>
      </c>
      <c r="K8" s="277">
        <v>0</v>
      </c>
      <c r="M8" s="277">
        <v>0</v>
      </c>
    </row>
    <row r="9" spans="2:13">
      <c r="B9" s="274" t="s">
        <v>767</v>
      </c>
      <c r="C9" s="792"/>
      <c r="D9" s="272" t="s">
        <v>769</v>
      </c>
      <c r="E9" s="273">
        <v>0</v>
      </c>
      <c r="G9" s="162" t="s">
        <v>213</v>
      </c>
      <c r="H9" s="277">
        <v>0</v>
      </c>
      <c r="I9" s="277">
        <v>0</v>
      </c>
      <c r="J9" s="277">
        <v>0</v>
      </c>
      <c r="K9" s="276">
        <v>9.5699999999999993E-2</v>
      </c>
      <c r="L9" s="277">
        <v>0</v>
      </c>
      <c r="M9" s="277">
        <v>0</v>
      </c>
    </row>
    <row r="10" spans="2:13">
      <c r="B10" s="157"/>
      <c r="C10" s="792"/>
      <c r="D10" s="272" t="s">
        <v>761</v>
      </c>
      <c r="E10" s="273" t="s">
        <v>1291</v>
      </c>
    </row>
    <row r="11" spans="2:13" ht="12.75" customHeight="1">
      <c r="B11" s="785" t="s">
        <v>629</v>
      </c>
      <c r="C11" s="792"/>
      <c r="D11" s="272" t="s">
        <v>764</v>
      </c>
      <c r="E11" s="273" t="s">
        <v>1293</v>
      </c>
      <c r="G11" s="785" t="s">
        <v>664</v>
      </c>
      <c r="H11" s="783" t="s">
        <v>663</v>
      </c>
      <c r="I11" s="784"/>
    </row>
    <row r="12" spans="2:13">
      <c r="B12" s="786"/>
      <c r="C12" s="792"/>
      <c r="D12" s="272" t="s">
        <v>765</v>
      </c>
      <c r="E12" s="273" t="s">
        <v>1294</v>
      </c>
      <c r="G12" s="787"/>
      <c r="H12" s="279">
        <v>45291</v>
      </c>
      <c r="I12" s="279">
        <v>44926</v>
      </c>
    </row>
    <row r="13" spans="2:13">
      <c r="B13" s="786"/>
      <c r="C13" s="792"/>
      <c r="D13" s="272" t="s">
        <v>762</v>
      </c>
      <c r="E13" s="273" t="s">
        <v>1295</v>
      </c>
      <c r="G13" s="280" t="s">
        <v>143</v>
      </c>
      <c r="H13" s="281">
        <v>6.3399999999999998E-2</v>
      </c>
      <c r="I13" s="281">
        <v>5.0999999999999997E-2</v>
      </c>
    </row>
    <row r="14" spans="2:13">
      <c r="B14" s="787"/>
      <c r="C14" s="793"/>
      <c r="D14" s="272" t="s">
        <v>763</v>
      </c>
      <c r="E14" s="273">
        <v>0.85</v>
      </c>
      <c r="G14" s="280" t="s">
        <v>940</v>
      </c>
      <c r="H14" s="281">
        <v>0.2001</v>
      </c>
      <c r="I14" s="281">
        <v>0.17100000000000001</v>
      </c>
    </row>
    <row r="15" spans="2:13">
      <c r="B15" s="785" t="s">
        <v>760</v>
      </c>
      <c r="C15" s="788" t="s">
        <v>39</v>
      </c>
      <c r="D15" s="272" t="s">
        <v>764</v>
      </c>
      <c r="E15" s="273" t="s">
        <v>1296</v>
      </c>
      <c r="G15" s="280" t="s">
        <v>314</v>
      </c>
      <c r="H15" s="281">
        <v>7.1999999999999995E-2</v>
      </c>
      <c r="I15" s="281">
        <v>5.9799999999999999E-2</v>
      </c>
    </row>
    <row r="16" spans="2:13">
      <c r="B16" s="786"/>
      <c r="C16" s="789"/>
      <c r="D16" s="272" t="s">
        <v>765</v>
      </c>
      <c r="E16" s="273">
        <v>4.0000000000000001E-3</v>
      </c>
      <c r="G16" s="270"/>
      <c r="H16"/>
      <c r="I16"/>
      <c r="J16"/>
    </row>
    <row r="17" spans="2:10">
      <c r="B17" s="787"/>
      <c r="C17" s="790"/>
      <c r="D17" s="272" t="s">
        <v>761</v>
      </c>
      <c r="E17" s="273" t="s">
        <v>891</v>
      </c>
      <c r="H17"/>
      <c r="I17"/>
      <c r="J17"/>
    </row>
    <row r="18" spans="2:10">
      <c r="B18" s="785" t="s">
        <v>760</v>
      </c>
      <c r="C18" s="788" t="s">
        <v>314</v>
      </c>
      <c r="D18" s="272" t="s">
        <v>764</v>
      </c>
      <c r="E18" s="273" t="s">
        <v>1297</v>
      </c>
      <c r="H18"/>
      <c r="I18"/>
      <c r="J18"/>
    </row>
    <row r="19" spans="2:10">
      <c r="B19" s="786"/>
      <c r="C19" s="789"/>
      <c r="D19" s="272" t="s">
        <v>765</v>
      </c>
      <c r="E19" s="273">
        <v>5.0000000000000001E-3</v>
      </c>
      <c r="H19"/>
      <c r="I19"/>
      <c r="J19"/>
    </row>
    <row r="20" spans="2:10">
      <c r="B20" s="787"/>
      <c r="C20" s="790"/>
      <c r="D20" s="272" t="s">
        <v>761</v>
      </c>
      <c r="E20" s="273">
        <v>0.99199999999999999</v>
      </c>
      <c r="H20"/>
      <c r="I20"/>
      <c r="J20"/>
    </row>
  </sheetData>
  <mergeCells count="11">
    <mergeCell ref="H4:M4"/>
    <mergeCell ref="H11:I11"/>
    <mergeCell ref="B15:B17"/>
    <mergeCell ref="C15:C17"/>
    <mergeCell ref="B18:B20"/>
    <mergeCell ref="C18:C20"/>
    <mergeCell ref="G4:G5"/>
    <mergeCell ref="B5:B7"/>
    <mergeCell ref="C5:C14"/>
    <mergeCell ref="B11:B14"/>
    <mergeCell ref="G11:G12"/>
  </mergeCells>
  <pageMargins left="0.75" right="0.75" top="1" bottom="1" header="0" footer="0"/>
  <pageSetup orientation="portrait" horizontalDpi="4294967295" verticalDpi="4294967295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59FED6-91FF-4A1C-8B57-91CDAE30C334}">
  <sheetPr>
    <pageSetUpPr fitToPage="1"/>
  </sheetPr>
  <dimension ref="A1:R38"/>
  <sheetViews>
    <sheetView showGridLines="0" zoomScale="70" zoomScaleNormal="70" workbookViewId="0">
      <selection activeCell="D6" sqref="D6"/>
    </sheetView>
  </sheetViews>
  <sheetFormatPr baseColWidth="10" defaultColWidth="11.453125" defaultRowHeight="13"/>
  <cols>
    <col min="1" max="1" width="1.7265625" style="148" customWidth="1"/>
    <col min="2" max="2" width="37.1796875" style="148" customWidth="1"/>
    <col min="3" max="4" width="17.26953125" style="148" customWidth="1"/>
    <col min="5" max="5" width="11.453125" style="148"/>
    <col min="6" max="7" width="11.6328125" style="148" bestFit="1" customWidth="1"/>
    <col min="8" max="16384" width="11.453125" style="148"/>
  </cols>
  <sheetData>
    <row r="1" spans="2:8" ht="5.15" customHeight="1"/>
    <row r="2" spans="2:8" s="228" customFormat="1" ht="18.5">
      <c r="B2" s="226" t="s">
        <v>1098</v>
      </c>
      <c r="C2" s="227"/>
    </row>
    <row r="3" spans="2:8" ht="6" customHeight="1"/>
    <row r="4" spans="2:8" s="151" customFormat="1">
      <c r="B4" s="282" t="s">
        <v>188</v>
      </c>
      <c r="C4" s="794" t="s">
        <v>52</v>
      </c>
      <c r="D4" s="795"/>
    </row>
    <row r="5" spans="2:8" s="151" customFormat="1">
      <c r="B5" s="283"/>
      <c r="C5" s="154">
        <v>45291</v>
      </c>
      <c r="D5" s="154">
        <v>44926</v>
      </c>
    </row>
    <row r="6" spans="2:8" s="151" customFormat="1">
      <c r="B6" s="283"/>
      <c r="C6" s="157" t="s">
        <v>153</v>
      </c>
      <c r="D6" s="157" t="s">
        <v>153</v>
      </c>
      <c r="F6"/>
      <c r="G6"/>
      <c r="H6"/>
    </row>
    <row r="7" spans="2:8">
      <c r="B7" s="162" t="s">
        <v>53</v>
      </c>
      <c r="C7" s="284">
        <v>30511680</v>
      </c>
      <c r="D7" s="164">
        <v>29231999</v>
      </c>
      <c r="F7"/>
      <c r="G7"/>
      <c r="H7"/>
    </row>
    <row r="8" spans="2:8">
      <c r="B8" s="162" t="s">
        <v>54</v>
      </c>
      <c r="C8" s="164">
        <v>398294601</v>
      </c>
      <c r="D8" s="164">
        <v>333468383</v>
      </c>
      <c r="F8"/>
      <c r="G8"/>
      <c r="H8"/>
    </row>
    <row r="9" spans="2:8">
      <c r="B9" s="285" t="s">
        <v>806</v>
      </c>
      <c r="C9" s="164">
        <v>54319303</v>
      </c>
      <c r="D9" s="164">
        <v>10999921</v>
      </c>
      <c r="F9"/>
      <c r="G9"/>
      <c r="H9"/>
    </row>
    <row r="10" spans="2:8">
      <c r="B10" s="286" t="s">
        <v>596</v>
      </c>
      <c r="C10" s="168">
        <v>483125584</v>
      </c>
      <c r="D10" s="168">
        <v>373700303</v>
      </c>
      <c r="F10"/>
      <c r="G10"/>
      <c r="H10"/>
    </row>
    <row r="11" spans="2:8">
      <c r="F11"/>
      <c r="G11"/>
      <c r="H11"/>
    </row>
    <row r="12" spans="2:8">
      <c r="F12"/>
      <c r="G12"/>
      <c r="H12"/>
    </row>
    <row r="13" spans="2:8" ht="6" customHeight="1">
      <c r="F13"/>
      <c r="G13"/>
      <c r="H13"/>
    </row>
    <row r="14" spans="2:8" s="151" customFormat="1">
      <c r="B14" s="796" t="s">
        <v>55</v>
      </c>
      <c r="C14" s="794" t="s">
        <v>52</v>
      </c>
      <c r="D14" s="795"/>
      <c r="F14"/>
      <c r="G14"/>
      <c r="H14"/>
    </row>
    <row r="15" spans="2:8" s="151" customFormat="1">
      <c r="B15" s="797"/>
      <c r="C15" s="154">
        <v>45291</v>
      </c>
      <c r="D15" s="154">
        <v>44926</v>
      </c>
      <c r="F15"/>
      <c r="G15"/>
      <c r="H15"/>
    </row>
    <row r="16" spans="2:8" s="151" customFormat="1">
      <c r="B16" s="287"/>
      <c r="C16" s="157" t="s">
        <v>153</v>
      </c>
      <c r="D16" s="157" t="s">
        <v>153</v>
      </c>
      <c r="F16"/>
      <c r="G16"/>
      <c r="H16"/>
    </row>
    <row r="17" spans="2:8">
      <c r="B17" s="162" t="s">
        <v>414</v>
      </c>
      <c r="C17" s="164">
        <v>133345022</v>
      </c>
      <c r="D17" s="164">
        <v>101996805</v>
      </c>
      <c r="F17"/>
      <c r="G17"/>
      <c r="H17"/>
    </row>
    <row r="18" spans="2:8">
      <c r="B18" s="162" t="s">
        <v>416</v>
      </c>
      <c r="C18" s="164">
        <v>17722945</v>
      </c>
      <c r="D18" s="164">
        <v>36267137</v>
      </c>
      <c r="F18"/>
      <c r="G18"/>
      <c r="H18"/>
    </row>
    <row r="19" spans="2:8">
      <c r="B19" s="288" t="s">
        <v>35</v>
      </c>
      <c r="C19" s="164">
        <v>174848009</v>
      </c>
      <c r="D19" s="164">
        <v>146884575</v>
      </c>
      <c r="F19"/>
      <c r="G19"/>
      <c r="H19"/>
    </row>
    <row r="20" spans="2:8">
      <c r="B20" s="288" t="s">
        <v>36</v>
      </c>
      <c r="C20" s="164">
        <v>57829479</v>
      </c>
      <c r="D20" s="164">
        <v>57427837</v>
      </c>
      <c r="F20"/>
      <c r="G20"/>
      <c r="H20"/>
    </row>
    <row r="21" spans="2:8">
      <c r="B21" s="288" t="s">
        <v>37</v>
      </c>
      <c r="C21" s="164">
        <v>75470102</v>
      </c>
      <c r="D21" s="164">
        <v>15931081</v>
      </c>
      <c r="F21"/>
      <c r="G21"/>
      <c r="H21"/>
    </row>
    <row r="22" spans="2:8">
      <c r="B22" s="288" t="s">
        <v>421</v>
      </c>
      <c r="C22" s="164">
        <v>23890361</v>
      </c>
      <c r="D22" s="164">
        <v>15176715</v>
      </c>
      <c r="F22"/>
      <c r="G22"/>
      <c r="H22"/>
    </row>
    <row r="23" spans="2:8">
      <c r="B23" s="288" t="s">
        <v>1141</v>
      </c>
      <c r="C23" s="164">
        <v>19666</v>
      </c>
      <c r="D23" s="164">
        <v>16153</v>
      </c>
      <c r="F23"/>
      <c r="G23"/>
      <c r="H23"/>
    </row>
    <row r="24" spans="2:8">
      <c r="B24" s="289" t="s">
        <v>50</v>
      </c>
      <c r="C24" s="168">
        <v>483125584</v>
      </c>
      <c r="D24" s="168">
        <v>373700303</v>
      </c>
      <c r="F24"/>
      <c r="G24"/>
      <c r="H24"/>
    </row>
    <row r="25" spans="2:8">
      <c r="C25" s="175"/>
      <c r="D25" s="175"/>
      <c r="F25"/>
      <c r="G25"/>
      <c r="H25"/>
    </row>
    <row r="26" spans="2:8" ht="8.5" customHeight="1">
      <c r="C26" s="175"/>
      <c r="D26" s="175"/>
      <c r="F26"/>
      <c r="G26"/>
      <c r="H26"/>
    </row>
    <row r="38" spans="1:18" s="290" customFormat="1">
      <c r="A38" s="148"/>
      <c r="B38" s="148"/>
      <c r="C38" s="148"/>
      <c r="D38" s="148"/>
      <c r="E38" s="148"/>
      <c r="F38" s="148"/>
      <c r="G38" s="148"/>
      <c r="H38" s="148"/>
      <c r="I38" s="148"/>
      <c r="J38" s="148"/>
      <c r="K38" s="148"/>
      <c r="L38" s="148"/>
      <c r="M38" s="148"/>
      <c r="N38" s="148"/>
      <c r="O38" s="148"/>
      <c r="P38" s="148"/>
      <c r="Q38" s="148"/>
      <c r="R38" s="148"/>
    </row>
  </sheetData>
  <mergeCells count="3">
    <mergeCell ref="C4:D4"/>
    <mergeCell ref="B14:B15"/>
    <mergeCell ref="C14:D14"/>
  </mergeCells>
  <printOptions horizontalCentered="1" verticalCentered="1"/>
  <pageMargins left="0.78740157480314965" right="0.78740157480314965" top="0.98425196850393704" bottom="0.98425196850393704" header="0" footer="0"/>
  <pageSetup paperSize="9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EA1ACA-8572-42DB-BE16-DA22788C208C}">
  <dimension ref="B1:H25"/>
  <sheetViews>
    <sheetView showGridLines="0" zoomScaleNormal="100" workbookViewId="0">
      <selection activeCell="I10" sqref="I10"/>
    </sheetView>
  </sheetViews>
  <sheetFormatPr baseColWidth="10" defaultColWidth="11.453125" defaultRowHeight="13"/>
  <cols>
    <col min="1" max="1" width="1.7265625" style="148" customWidth="1"/>
    <col min="2" max="2" width="47.26953125" style="148" customWidth="1"/>
    <col min="3" max="4" width="16.26953125" style="148" customWidth="1"/>
    <col min="5" max="16384" width="11.453125" style="148"/>
  </cols>
  <sheetData>
    <row r="1" spans="2:8" ht="5.15" customHeight="1"/>
    <row r="2" spans="2:8" s="228" customFormat="1" ht="18.5">
      <c r="B2" s="226" t="s">
        <v>1099</v>
      </c>
      <c r="C2" s="227"/>
    </row>
    <row r="3" spans="2:8" ht="6" customHeight="1"/>
    <row r="4" spans="2:8" s="151" customFormat="1">
      <c r="B4" s="798" t="s">
        <v>219</v>
      </c>
      <c r="C4" s="794" t="s">
        <v>52</v>
      </c>
      <c r="D4" s="795"/>
    </row>
    <row r="5" spans="2:8" s="151" customFormat="1">
      <c r="B5" s="799"/>
      <c r="C5" s="154">
        <v>45291</v>
      </c>
      <c r="D5" s="154">
        <v>44926</v>
      </c>
    </row>
    <row r="6" spans="2:8" s="151" customFormat="1">
      <c r="B6" s="157"/>
      <c r="C6" s="157" t="s">
        <v>153</v>
      </c>
      <c r="D6" s="157" t="s">
        <v>153</v>
      </c>
    </row>
    <row r="7" spans="2:8" s="151" customFormat="1">
      <c r="B7" s="162" t="s">
        <v>229</v>
      </c>
      <c r="C7" s="284">
        <v>78648179</v>
      </c>
      <c r="D7" s="164">
        <v>114187288</v>
      </c>
      <c r="F7"/>
      <c r="G7"/>
      <c r="H7"/>
    </row>
    <row r="8" spans="2:8" ht="13.15" customHeight="1">
      <c r="B8" s="162" t="s">
        <v>1460</v>
      </c>
      <c r="C8" s="284">
        <v>132433275</v>
      </c>
      <c r="D8" s="164">
        <v>139659350</v>
      </c>
      <c r="F8"/>
      <c r="G8"/>
      <c r="H8"/>
    </row>
    <row r="9" spans="2:8">
      <c r="B9" s="291" t="s">
        <v>365</v>
      </c>
      <c r="C9" s="168">
        <v>211081454</v>
      </c>
      <c r="D9" s="168">
        <v>253846638</v>
      </c>
      <c r="F9"/>
      <c r="G9"/>
      <c r="H9"/>
    </row>
    <row r="10" spans="2:8">
      <c r="D10" s="175"/>
      <c r="F10"/>
      <c r="G10"/>
      <c r="H10"/>
    </row>
    <row r="11" spans="2:8">
      <c r="C11" s="175"/>
      <c r="D11" s="175"/>
      <c r="F11"/>
      <c r="G11"/>
      <c r="H11"/>
    </row>
    <row r="12" spans="2:8" ht="6" customHeight="1">
      <c r="F12"/>
      <c r="G12"/>
      <c r="H12"/>
    </row>
    <row r="13" spans="2:8" s="151" customFormat="1">
      <c r="B13" s="798" t="s">
        <v>81</v>
      </c>
      <c r="C13" s="794" t="s">
        <v>52</v>
      </c>
      <c r="D13" s="795"/>
      <c r="F13"/>
      <c r="G13"/>
      <c r="H13"/>
    </row>
    <row r="14" spans="2:8" s="151" customFormat="1">
      <c r="B14" s="799"/>
      <c r="C14" s="292">
        <v>45291</v>
      </c>
      <c r="D14" s="292">
        <v>44926</v>
      </c>
      <c r="F14"/>
      <c r="G14"/>
      <c r="H14"/>
    </row>
    <row r="15" spans="2:8" s="151" customFormat="1">
      <c r="B15" s="157"/>
      <c r="C15" s="157" t="s">
        <v>153</v>
      </c>
      <c r="D15" s="157" t="s">
        <v>153</v>
      </c>
      <c r="F15"/>
      <c r="G15"/>
      <c r="H15"/>
    </row>
    <row r="16" spans="2:8">
      <c r="B16" s="162" t="s">
        <v>686</v>
      </c>
      <c r="C16" s="284">
        <v>185601391</v>
      </c>
      <c r="D16" s="164">
        <v>157363022</v>
      </c>
      <c r="F16"/>
      <c r="G16"/>
      <c r="H16"/>
    </row>
    <row r="17" spans="2:8">
      <c r="B17" s="162" t="s">
        <v>998</v>
      </c>
      <c r="C17" s="284">
        <v>18187013</v>
      </c>
      <c r="D17" s="164">
        <v>4428794</v>
      </c>
      <c r="F17"/>
      <c r="G17"/>
      <c r="H17"/>
    </row>
    <row r="18" spans="2:8">
      <c r="B18" s="162" t="s">
        <v>1062</v>
      </c>
      <c r="C18" s="284">
        <v>26472682</v>
      </c>
      <c r="D18" s="164">
        <v>28667802</v>
      </c>
      <c r="F18"/>
      <c r="G18"/>
      <c r="H18"/>
    </row>
    <row r="19" spans="2:8">
      <c r="B19" s="162" t="s">
        <v>459</v>
      </c>
      <c r="C19" s="284">
        <v>324088</v>
      </c>
      <c r="D19" s="164">
        <v>136257</v>
      </c>
      <c r="F19"/>
      <c r="G19"/>
      <c r="H19"/>
    </row>
    <row r="20" spans="2:8">
      <c r="B20" s="293" t="s">
        <v>459</v>
      </c>
      <c r="C20" s="168">
        <v>230585174</v>
      </c>
      <c r="D20" s="168">
        <v>190595875</v>
      </c>
      <c r="F20"/>
      <c r="G20"/>
      <c r="H20"/>
    </row>
    <row r="21" spans="2:8">
      <c r="C21" s="178"/>
      <c r="F21"/>
      <c r="G21"/>
      <c r="H21"/>
    </row>
    <row r="22" spans="2:8">
      <c r="F22"/>
      <c r="G22"/>
      <c r="H22"/>
    </row>
    <row r="23" spans="2:8">
      <c r="F23"/>
      <c r="G23"/>
      <c r="H23"/>
    </row>
    <row r="24" spans="2:8">
      <c r="F24"/>
      <c r="G24"/>
      <c r="H24"/>
    </row>
    <row r="25" spans="2:8">
      <c r="F25"/>
      <c r="G25"/>
      <c r="H25"/>
    </row>
  </sheetData>
  <mergeCells count="4">
    <mergeCell ref="B4:B5"/>
    <mergeCell ref="C4:D4"/>
    <mergeCell ref="B13:B14"/>
    <mergeCell ref="C13:D13"/>
  </mergeCells>
  <pageMargins left="0.75" right="0.75" top="1" bottom="1" header="0" footer="0"/>
  <pageSetup paperSize="9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13FD4E-B60E-4574-B274-546E1029D1AC}">
  <dimension ref="B1:G12"/>
  <sheetViews>
    <sheetView showGridLines="0" zoomScaleNormal="100" workbookViewId="0">
      <selection sqref="A1:XFD1048576"/>
    </sheetView>
  </sheetViews>
  <sheetFormatPr baseColWidth="10" defaultRowHeight="13"/>
  <cols>
    <col min="1" max="1" width="1.7265625" style="270" customWidth="1"/>
    <col min="2" max="2" width="20" style="270" bestFit="1" customWidth="1"/>
    <col min="3" max="3" width="38.453125" style="270" bestFit="1" customWidth="1"/>
    <col min="4" max="4" width="9.54296875" style="270" bestFit="1" customWidth="1"/>
    <col min="5" max="5" width="11.1796875" style="270" bestFit="1" customWidth="1"/>
    <col min="6" max="7" width="16.54296875" style="270" customWidth="1"/>
    <col min="8" max="16384" width="10.90625" style="270"/>
  </cols>
  <sheetData>
    <row r="1" spans="2:7" ht="5.15" customHeight="1"/>
    <row r="2" spans="2:7" ht="18.5">
      <c r="B2" s="226" t="s">
        <v>1142</v>
      </c>
    </row>
    <row r="4" spans="2:7" ht="12.5" customHeight="1">
      <c r="B4" s="785" t="s">
        <v>1143</v>
      </c>
      <c r="C4" s="785" t="s">
        <v>1144</v>
      </c>
      <c r="D4" s="785" t="s">
        <v>1145</v>
      </c>
      <c r="E4" s="785" t="s">
        <v>44</v>
      </c>
      <c r="F4" s="785" t="s">
        <v>1236</v>
      </c>
      <c r="G4" s="785" t="s">
        <v>1146</v>
      </c>
    </row>
    <row r="5" spans="2:7" ht="12.5" customHeight="1">
      <c r="B5" s="787"/>
      <c r="C5" s="787"/>
      <c r="D5" s="787"/>
      <c r="E5" s="787"/>
      <c r="F5" s="787"/>
      <c r="G5" s="787"/>
    </row>
    <row r="6" spans="2:7">
      <c r="B6" s="275" t="s">
        <v>1147</v>
      </c>
      <c r="C6" s="275" t="s">
        <v>1148</v>
      </c>
      <c r="D6" s="294" t="s">
        <v>288</v>
      </c>
      <c r="E6" s="295">
        <v>45476</v>
      </c>
      <c r="F6" s="296">
        <v>150000000</v>
      </c>
      <c r="G6" s="296">
        <v>150000000</v>
      </c>
    </row>
    <row r="7" spans="2:7">
      <c r="B7" s="275" t="s">
        <v>1147</v>
      </c>
      <c r="C7" s="275" t="s">
        <v>1149</v>
      </c>
      <c r="D7" s="294" t="s">
        <v>288</v>
      </c>
      <c r="E7" s="295">
        <v>45476</v>
      </c>
      <c r="F7" s="296">
        <v>25000000</v>
      </c>
      <c r="G7" s="296">
        <v>25000000</v>
      </c>
    </row>
    <row r="8" spans="2:7">
      <c r="B8" s="275" t="s">
        <v>1150</v>
      </c>
      <c r="C8" s="275" t="s">
        <v>1151</v>
      </c>
      <c r="D8" s="294" t="s">
        <v>288</v>
      </c>
      <c r="E8" s="295">
        <v>46585</v>
      </c>
      <c r="F8" s="296">
        <v>974789000</v>
      </c>
      <c r="G8" s="296">
        <v>198771116</v>
      </c>
    </row>
    <row r="9" spans="2:7">
      <c r="B9" s="275" t="s">
        <v>1150</v>
      </c>
      <c r="C9" s="275" t="s">
        <v>1152</v>
      </c>
      <c r="D9" s="294" t="s">
        <v>288</v>
      </c>
      <c r="E9" s="295">
        <v>53005</v>
      </c>
      <c r="F9" s="296">
        <v>350000000</v>
      </c>
      <c r="G9" s="296">
        <v>350000000</v>
      </c>
    </row>
    <row r="10" spans="2:7">
      <c r="B10" s="286" t="s">
        <v>164</v>
      </c>
      <c r="C10" s="286"/>
      <c r="D10" s="286"/>
      <c r="E10" s="286"/>
      <c r="F10" s="297">
        <v>1499789000</v>
      </c>
      <c r="G10" s="297">
        <v>723771116</v>
      </c>
    </row>
    <row r="12" spans="2:7">
      <c r="F12"/>
      <c r="G12"/>
    </row>
  </sheetData>
  <mergeCells count="6">
    <mergeCell ref="G4:G5"/>
    <mergeCell ref="B4:B5"/>
    <mergeCell ref="C4:C5"/>
    <mergeCell ref="D4:D5"/>
    <mergeCell ref="E4:E5"/>
    <mergeCell ref="F4:F5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0159C1-206D-4305-9017-C3A8BAAF1E4F}">
  <sheetPr>
    <pageSetUpPr fitToPage="1"/>
  </sheetPr>
  <dimension ref="B1:G68"/>
  <sheetViews>
    <sheetView showGridLines="0" topLeftCell="A49" zoomScaleNormal="100" workbookViewId="0">
      <selection activeCell="A49" sqref="A1:XFD1048576"/>
    </sheetView>
  </sheetViews>
  <sheetFormatPr baseColWidth="10" defaultColWidth="11.453125" defaultRowHeight="13"/>
  <cols>
    <col min="1" max="1" width="1.7265625" style="148" customWidth="1"/>
    <col min="2" max="2" width="58.54296875" style="148" customWidth="1"/>
    <col min="3" max="4" width="14.54296875" style="148" customWidth="1"/>
    <col min="5" max="16384" width="11.453125" style="148"/>
  </cols>
  <sheetData>
    <row r="1" spans="2:7" ht="5.15" customHeight="1">
      <c r="E1"/>
      <c r="F1"/>
      <c r="G1"/>
    </row>
    <row r="2" spans="2:7" s="299" customFormat="1" ht="18.5">
      <c r="B2" s="226" t="s">
        <v>1100</v>
      </c>
      <c r="C2" s="298"/>
      <c r="E2"/>
      <c r="F2"/>
      <c r="G2"/>
    </row>
    <row r="3" spans="2:7" ht="9.75" customHeight="1">
      <c r="E3"/>
      <c r="F3"/>
      <c r="G3"/>
    </row>
    <row r="4" spans="2:7" s="151" customFormat="1" ht="13.15" customHeight="1">
      <c r="B4" s="785" t="s">
        <v>638</v>
      </c>
      <c r="C4" s="794" t="s">
        <v>52</v>
      </c>
      <c r="D4" s="795"/>
      <c r="E4"/>
      <c r="F4"/>
      <c r="G4"/>
    </row>
    <row r="5" spans="2:7" s="151" customFormat="1">
      <c r="B5" s="786"/>
      <c r="C5" s="292">
        <v>45291</v>
      </c>
      <c r="D5" s="292">
        <v>44926</v>
      </c>
      <c r="E5"/>
      <c r="F5"/>
      <c r="G5"/>
    </row>
    <row r="6" spans="2:7" s="151" customFormat="1">
      <c r="B6" s="157"/>
      <c r="C6" s="157" t="s">
        <v>153</v>
      </c>
      <c r="D6" s="157" t="s">
        <v>153</v>
      </c>
      <c r="E6"/>
      <c r="F6"/>
      <c r="G6"/>
    </row>
    <row r="7" spans="2:7">
      <c r="B7" s="162" t="s">
        <v>640</v>
      </c>
      <c r="C7" s="164">
        <v>220193179</v>
      </c>
      <c r="D7" s="164">
        <v>201723920</v>
      </c>
      <c r="E7"/>
      <c r="F7"/>
      <c r="G7"/>
    </row>
    <row r="8" spans="2:7">
      <c r="B8" s="300" t="s">
        <v>816</v>
      </c>
      <c r="C8" s="164">
        <v>91062855</v>
      </c>
      <c r="D8" s="164">
        <v>177849709</v>
      </c>
      <c r="E8"/>
      <c r="F8"/>
      <c r="G8"/>
    </row>
    <row r="9" spans="2:7">
      <c r="B9" s="300" t="s">
        <v>359</v>
      </c>
      <c r="C9" s="164">
        <v>390427169</v>
      </c>
      <c r="D9" s="164">
        <v>416849025</v>
      </c>
      <c r="E9"/>
      <c r="F9"/>
      <c r="G9"/>
    </row>
    <row r="10" spans="2:7">
      <c r="B10" s="286" t="s">
        <v>50</v>
      </c>
      <c r="C10" s="168">
        <v>701683203</v>
      </c>
      <c r="D10" s="168">
        <v>796467580</v>
      </c>
      <c r="E10"/>
      <c r="F10"/>
      <c r="G10"/>
    </row>
    <row r="11" spans="2:7" ht="6" customHeight="1">
      <c r="E11"/>
      <c r="F11"/>
      <c r="G11"/>
    </row>
    <row r="12" spans="2:7" s="151" customFormat="1" ht="13.15" customHeight="1">
      <c r="B12" s="785" t="s">
        <v>639</v>
      </c>
      <c r="C12" s="794" t="s">
        <v>52</v>
      </c>
      <c r="D12" s="795"/>
      <c r="E12"/>
      <c r="F12"/>
      <c r="G12"/>
    </row>
    <row r="13" spans="2:7" s="151" customFormat="1">
      <c r="B13" s="786"/>
      <c r="C13" s="154">
        <v>45291</v>
      </c>
      <c r="D13" s="154">
        <v>44926</v>
      </c>
      <c r="E13"/>
      <c r="F13"/>
      <c r="G13"/>
    </row>
    <row r="14" spans="2:7" s="151" customFormat="1">
      <c r="B14" s="157"/>
      <c r="C14" s="157" t="s">
        <v>153</v>
      </c>
      <c r="D14" s="157" t="s">
        <v>153</v>
      </c>
      <c r="E14"/>
      <c r="F14"/>
      <c r="G14"/>
    </row>
    <row r="15" spans="2:7">
      <c r="B15" s="300" t="s">
        <v>817</v>
      </c>
      <c r="C15" s="164">
        <v>92685</v>
      </c>
      <c r="D15" s="164">
        <v>957135</v>
      </c>
      <c r="E15"/>
      <c r="F15"/>
      <c r="G15"/>
    </row>
    <row r="16" spans="2:7">
      <c r="B16" s="300" t="s">
        <v>118</v>
      </c>
      <c r="C16" s="164">
        <v>63914</v>
      </c>
      <c r="D16" s="164">
        <v>251633</v>
      </c>
      <c r="E16"/>
      <c r="F16"/>
      <c r="G16"/>
    </row>
    <row r="17" spans="2:7">
      <c r="B17" s="286" t="s">
        <v>50</v>
      </c>
      <c r="C17" s="301">
        <v>156599</v>
      </c>
      <c r="D17" s="301">
        <v>1208768</v>
      </c>
      <c r="E17"/>
      <c r="F17"/>
      <c r="G17"/>
    </row>
    <row r="18" spans="2:7" ht="6" customHeight="1">
      <c r="E18"/>
      <c r="F18"/>
      <c r="G18"/>
    </row>
    <row r="19" spans="2:7" s="151" customFormat="1" ht="13.15" customHeight="1">
      <c r="B19" s="785" t="s">
        <v>641</v>
      </c>
      <c r="C19" s="794" t="s">
        <v>52</v>
      </c>
      <c r="D19" s="795"/>
      <c r="E19"/>
      <c r="F19"/>
      <c r="G19"/>
    </row>
    <row r="20" spans="2:7" s="151" customFormat="1">
      <c r="B20" s="786"/>
      <c r="C20" s="292">
        <v>45291</v>
      </c>
      <c r="D20" s="292">
        <v>44926</v>
      </c>
      <c r="E20"/>
      <c r="F20"/>
      <c r="G20"/>
    </row>
    <row r="21" spans="2:7" s="151" customFormat="1">
      <c r="B21" s="157"/>
      <c r="C21" s="157" t="s">
        <v>153</v>
      </c>
      <c r="D21" s="157" t="s">
        <v>153</v>
      </c>
      <c r="E21"/>
      <c r="F21"/>
      <c r="G21"/>
    </row>
    <row r="22" spans="2:7">
      <c r="B22" s="162" t="s">
        <v>643</v>
      </c>
      <c r="C22" s="164">
        <v>233568460</v>
      </c>
      <c r="D22" s="164">
        <v>218572329</v>
      </c>
      <c r="E22"/>
      <c r="F22"/>
      <c r="G22"/>
    </row>
    <row r="23" spans="2:7">
      <c r="B23" s="300" t="s">
        <v>818</v>
      </c>
      <c r="C23" s="164">
        <v>95465842</v>
      </c>
      <c r="D23" s="164">
        <v>190207515</v>
      </c>
      <c r="E23"/>
      <c r="F23"/>
      <c r="G23"/>
    </row>
    <row r="24" spans="2:7">
      <c r="B24" s="300" t="s">
        <v>197</v>
      </c>
      <c r="C24" s="164">
        <v>409478985</v>
      </c>
      <c r="D24" s="164">
        <v>429600592</v>
      </c>
      <c r="E24"/>
      <c r="F24"/>
      <c r="G24"/>
    </row>
    <row r="25" spans="2:7">
      <c r="B25" s="286" t="s">
        <v>50</v>
      </c>
      <c r="C25" s="168">
        <v>738513287</v>
      </c>
      <c r="D25" s="168">
        <v>838380436</v>
      </c>
      <c r="E25"/>
      <c r="F25"/>
      <c r="G25"/>
    </row>
    <row r="26" spans="2:7" ht="6" customHeight="1">
      <c r="E26"/>
      <c r="F26"/>
      <c r="G26"/>
    </row>
    <row r="27" spans="2:7" s="151" customFormat="1" ht="12.75" customHeight="1">
      <c r="B27" s="785" t="s">
        <v>642</v>
      </c>
      <c r="C27" s="794" t="s">
        <v>52</v>
      </c>
      <c r="D27" s="795"/>
      <c r="E27"/>
      <c r="F27"/>
      <c r="G27"/>
    </row>
    <row r="28" spans="2:7" s="151" customFormat="1">
      <c r="B28" s="786"/>
      <c r="C28" s="292">
        <v>45291</v>
      </c>
      <c r="D28" s="292">
        <v>44926</v>
      </c>
      <c r="E28"/>
      <c r="F28"/>
      <c r="G28"/>
    </row>
    <row r="29" spans="2:7" s="151" customFormat="1">
      <c r="B29" s="157"/>
      <c r="C29" s="157" t="s">
        <v>153</v>
      </c>
      <c r="D29" s="157" t="s">
        <v>153</v>
      </c>
      <c r="E29"/>
      <c r="F29"/>
      <c r="G29"/>
    </row>
    <row r="30" spans="2:7" s="151" customFormat="1">
      <c r="B30" s="300" t="s">
        <v>1101</v>
      </c>
      <c r="C30" s="164">
        <v>92685</v>
      </c>
      <c r="D30" s="164">
        <v>957135</v>
      </c>
      <c r="E30"/>
      <c r="F30"/>
      <c r="G30"/>
    </row>
    <row r="31" spans="2:7">
      <c r="B31" s="300" t="s">
        <v>1102</v>
      </c>
      <c r="C31" s="164">
        <v>63914</v>
      </c>
      <c r="D31" s="164">
        <v>251633</v>
      </c>
      <c r="E31"/>
      <c r="F31"/>
      <c r="G31"/>
    </row>
    <row r="32" spans="2:7">
      <c r="B32" s="286" t="s">
        <v>50</v>
      </c>
      <c r="C32" s="168">
        <v>156599</v>
      </c>
      <c r="D32" s="168">
        <v>1208768</v>
      </c>
      <c r="E32"/>
      <c r="F32"/>
      <c r="G32"/>
    </row>
    <row r="33" spans="2:7" ht="6" customHeight="1">
      <c r="E33"/>
      <c r="F33"/>
      <c r="G33"/>
    </row>
    <row r="34" spans="2:7" s="151" customFormat="1">
      <c r="B34" s="785" t="s">
        <v>644</v>
      </c>
      <c r="C34" s="794" t="s">
        <v>52</v>
      </c>
      <c r="D34" s="795"/>
      <c r="E34"/>
      <c r="F34"/>
      <c r="G34"/>
    </row>
    <row r="35" spans="2:7" s="151" customFormat="1">
      <c r="B35" s="786"/>
      <c r="C35" s="292">
        <v>45291</v>
      </c>
      <c r="D35" s="292">
        <v>44926</v>
      </c>
      <c r="E35"/>
      <c r="F35"/>
      <c r="G35"/>
    </row>
    <row r="36" spans="2:7" s="151" customFormat="1">
      <c r="B36" s="157"/>
      <c r="C36" s="157" t="s">
        <v>153</v>
      </c>
      <c r="D36" s="157" t="s">
        <v>153</v>
      </c>
      <c r="E36"/>
      <c r="F36"/>
      <c r="G36"/>
    </row>
    <row r="37" spans="2:7">
      <c r="B37" s="162" t="s">
        <v>14</v>
      </c>
      <c r="C37" s="164">
        <v>546021427</v>
      </c>
      <c r="D37" s="164">
        <v>615522316</v>
      </c>
      <c r="E37"/>
      <c r="F37"/>
      <c r="G37"/>
    </row>
    <row r="38" spans="2:7">
      <c r="B38" s="162" t="s">
        <v>15</v>
      </c>
      <c r="C38" s="164">
        <v>36633197</v>
      </c>
      <c r="D38" s="164">
        <v>52743298</v>
      </c>
      <c r="E38"/>
      <c r="F38"/>
      <c r="G38"/>
    </row>
    <row r="39" spans="2:7">
      <c r="B39" s="162" t="s">
        <v>302</v>
      </c>
      <c r="C39" s="164">
        <v>33868748</v>
      </c>
      <c r="D39" s="164">
        <v>41545763</v>
      </c>
      <c r="E39"/>
      <c r="F39"/>
      <c r="G39"/>
    </row>
    <row r="40" spans="2:7">
      <c r="B40" s="162" t="s">
        <v>303</v>
      </c>
      <c r="C40" s="164">
        <v>156599</v>
      </c>
      <c r="D40" s="164">
        <v>1208768</v>
      </c>
      <c r="E40"/>
      <c r="F40"/>
      <c r="G40"/>
    </row>
    <row r="41" spans="2:7">
      <c r="B41" s="286" t="s">
        <v>50</v>
      </c>
      <c r="C41" s="168">
        <v>616679971</v>
      </c>
      <c r="D41" s="168">
        <v>711020145</v>
      </c>
      <c r="E41"/>
      <c r="F41"/>
      <c r="G41"/>
    </row>
    <row r="42" spans="2:7" ht="6" customHeight="1">
      <c r="E42"/>
      <c r="F42"/>
      <c r="G42"/>
    </row>
    <row r="43" spans="2:7" s="151" customFormat="1">
      <c r="B43" s="785" t="s">
        <v>733</v>
      </c>
      <c r="C43" s="794" t="s">
        <v>52</v>
      </c>
      <c r="D43" s="795"/>
      <c r="E43"/>
      <c r="F43"/>
      <c r="G43"/>
    </row>
    <row r="44" spans="2:7" s="151" customFormat="1">
      <c r="B44" s="786"/>
      <c r="C44" s="292">
        <v>45291</v>
      </c>
      <c r="D44" s="292">
        <v>44926</v>
      </c>
      <c r="E44"/>
      <c r="F44"/>
      <c r="G44"/>
    </row>
    <row r="45" spans="2:7" s="151" customFormat="1">
      <c r="B45" s="157"/>
      <c r="C45" s="157" t="s">
        <v>153</v>
      </c>
      <c r="D45" s="157" t="s">
        <v>153</v>
      </c>
      <c r="E45"/>
      <c r="F45"/>
      <c r="G45"/>
    </row>
    <row r="46" spans="2:7">
      <c r="B46" s="162" t="s">
        <v>14</v>
      </c>
      <c r="C46" s="164">
        <v>90642244</v>
      </c>
      <c r="D46" s="164">
        <v>97895479</v>
      </c>
      <c r="E46"/>
      <c r="F46"/>
      <c r="G46"/>
    </row>
    <row r="47" spans="2:7">
      <c r="B47" s="162" t="s">
        <v>15</v>
      </c>
      <c r="C47" s="164">
        <v>11126296</v>
      </c>
      <c r="D47" s="164">
        <v>11320650</v>
      </c>
      <c r="E47"/>
      <c r="F47"/>
      <c r="G47"/>
    </row>
    <row r="48" spans="2:7">
      <c r="B48" s="162" t="s">
        <v>302</v>
      </c>
      <c r="C48" s="164">
        <v>4338500</v>
      </c>
      <c r="D48" s="164">
        <v>3820801</v>
      </c>
      <c r="E48"/>
      <c r="F48"/>
      <c r="G48"/>
    </row>
    <row r="49" spans="2:7">
      <c r="B49" s="162" t="s">
        <v>303</v>
      </c>
      <c r="C49" s="164">
        <v>15882875</v>
      </c>
      <c r="D49" s="164">
        <v>15532129</v>
      </c>
      <c r="E49"/>
      <c r="F49"/>
      <c r="G49"/>
    </row>
    <row r="50" spans="2:7">
      <c r="B50" s="286" t="s">
        <v>50</v>
      </c>
      <c r="C50" s="168">
        <v>121989915</v>
      </c>
      <c r="D50" s="168">
        <v>128569059</v>
      </c>
      <c r="E50"/>
      <c r="F50"/>
      <c r="G50"/>
    </row>
    <row r="51" spans="2:7" ht="6" customHeight="1">
      <c r="E51"/>
      <c r="F51"/>
      <c r="G51"/>
    </row>
    <row r="52" spans="2:7" s="151" customFormat="1">
      <c r="B52" s="302" t="s">
        <v>408</v>
      </c>
      <c r="C52" s="292">
        <v>45291</v>
      </c>
      <c r="D52" s="292">
        <v>44926</v>
      </c>
      <c r="E52"/>
      <c r="F52"/>
      <c r="G52"/>
    </row>
    <row r="53" spans="2:7" s="151" customFormat="1">
      <c r="B53" s="157"/>
      <c r="C53" s="157" t="s">
        <v>153</v>
      </c>
      <c r="D53" s="157" t="s">
        <v>153</v>
      </c>
      <c r="E53"/>
      <c r="F53"/>
      <c r="G53"/>
    </row>
    <row r="54" spans="2:7">
      <c r="B54" s="162" t="s">
        <v>95</v>
      </c>
      <c r="C54" s="164">
        <v>41957782</v>
      </c>
      <c r="D54" s="164">
        <v>41461172</v>
      </c>
      <c r="E54"/>
      <c r="F54"/>
      <c r="G54"/>
    </row>
    <row r="55" spans="2:7">
      <c r="B55" s="162" t="s">
        <v>409</v>
      </c>
      <c r="C55" s="164">
        <v>21200821</v>
      </c>
      <c r="D55" s="164">
        <v>22199708</v>
      </c>
      <c r="E55"/>
      <c r="F55"/>
      <c r="G55"/>
    </row>
    <row r="56" spans="2:7">
      <c r="B56" s="162" t="s">
        <v>1063</v>
      </c>
      <c r="C56" s="164">
        <v>0</v>
      </c>
      <c r="D56" s="164">
        <v>638543</v>
      </c>
      <c r="E56"/>
      <c r="F56"/>
      <c r="G56"/>
    </row>
    <row r="57" spans="2:7">
      <c r="B57" s="162" t="s">
        <v>1064</v>
      </c>
      <c r="C57" s="164">
        <v>-17470974</v>
      </c>
      <c r="D57" s="164">
        <v>-13625883</v>
      </c>
      <c r="E57"/>
      <c r="F57"/>
      <c r="G57"/>
    </row>
    <row r="58" spans="2:7">
      <c r="B58" s="162" t="s">
        <v>410</v>
      </c>
      <c r="C58" s="164">
        <v>-8857545</v>
      </c>
      <c r="D58" s="164">
        <v>-8715758</v>
      </c>
      <c r="E58"/>
      <c r="F58"/>
      <c r="G58"/>
    </row>
    <row r="59" spans="2:7">
      <c r="B59" s="286" t="s">
        <v>50</v>
      </c>
      <c r="C59" s="303">
        <v>36830084</v>
      </c>
      <c r="D59" s="303">
        <v>41957782</v>
      </c>
      <c r="E59"/>
      <c r="F59"/>
      <c r="G59"/>
    </row>
    <row r="60" spans="2:7">
      <c r="B60" s="800"/>
      <c r="C60" s="175"/>
      <c r="D60" s="304">
        <v>0</v>
      </c>
      <c r="E60"/>
      <c r="F60"/>
      <c r="G60"/>
    </row>
    <row r="61" spans="2:7">
      <c r="B61" s="801"/>
      <c r="C61" s="175"/>
      <c r="D61" s="305"/>
      <c r="E61"/>
      <c r="F61"/>
      <c r="G61"/>
    </row>
    <row r="62" spans="2:7">
      <c r="C62" s="177"/>
      <c r="D62" s="177"/>
      <c r="E62"/>
      <c r="F62"/>
      <c r="G62"/>
    </row>
    <row r="63" spans="2:7">
      <c r="C63" s="177"/>
      <c r="D63" s="177"/>
      <c r="E63"/>
      <c r="F63"/>
      <c r="G63"/>
    </row>
    <row r="64" spans="2:7">
      <c r="C64" s="177"/>
      <c r="D64" s="177"/>
      <c r="E64"/>
      <c r="F64"/>
      <c r="G64"/>
    </row>
    <row r="65" spans="2:7">
      <c r="C65" s="177"/>
      <c r="D65" s="177"/>
      <c r="E65"/>
      <c r="F65"/>
      <c r="G65"/>
    </row>
    <row r="66" spans="2:7">
      <c r="B66" s="306"/>
      <c r="C66" s="204"/>
      <c r="D66" s="204"/>
    </row>
    <row r="68" spans="2:7">
      <c r="C68" s="307"/>
    </row>
  </sheetData>
  <mergeCells count="13">
    <mergeCell ref="B60:B61"/>
    <mergeCell ref="B27:B28"/>
    <mergeCell ref="C27:D27"/>
    <mergeCell ref="B34:B35"/>
    <mergeCell ref="C34:D34"/>
    <mergeCell ref="B43:B44"/>
    <mergeCell ref="C43:D43"/>
    <mergeCell ref="B4:B5"/>
    <mergeCell ref="C4:D4"/>
    <mergeCell ref="B12:B13"/>
    <mergeCell ref="C12:D12"/>
    <mergeCell ref="B19:B20"/>
    <mergeCell ref="C19:D19"/>
  </mergeCells>
  <pageMargins left="0.75" right="0.75" top="1" bottom="1" header="0" footer="0"/>
  <pageSetup paperSize="9" scale="79"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D40503-2C0F-47BF-AEAD-C0066BA0AE76}">
  <dimension ref="A1:Y34"/>
  <sheetViews>
    <sheetView showGridLines="0" zoomScale="110" zoomScaleNormal="110" workbookViewId="0">
      <selection activeCell="C14" sqref="C14"/>
    </sheetView>
  </sheetViews>
  <sheetFormatPr baseColWidth="10" defaultColWidth="11.453125" defaultRowHeight="13"/>
  <cols>
    <col min="1" max="1" width="2" style="194" customWidth="1"/>
    <col min="2" max="2" width="36.7265625" style="148" customWidth="1"/>
    <col min="3" max="3" width="14.1796875" style="148" customWidth="1"/>
    <col min="4" max="4" width="6.54296875" style="148" customWidth="1"/>
    <col min="5" max="5" width="14.1796875" style="148" customWidth="1"/>
    <col min="6" max="6" width="6.54296875" style="148" customWidth="1"/>
    <col min="7" max="7" width="11.453125" style="148"/>
    <col min="8" max="8" width="0.81640625" style="194" customWidth="1"/>
    <col min="9" max="16384" width="11.453125" style="148"/>
  </cols>
  <sheetData>
    <row r="1" spans="1:25" s="194" customFormat="1" ht="5.15" customHeight="1"/>
    <row r="2" spans="1:25" s="299" customFormat="1" ht="18.5">
      <c r="B2" s="226" t="s">
        <v>1103</v>
      </c>
      <c r="C2" s="298"/>
    </row>
    <row r="3" spans="1:25" s="194" customFormat="1" ht="3" customHeight="1"/>
    <row r="4" spans="1:25" s="151" customFormat="1" ht="12.75" customHeight="1">
      <c r="A4" s="308"/>
      <c r="B4" s="785" t="s">
        <v>311</v>
      </c>
      <c r="C4" s="794" t="s">
        <v>91</v>
      </c>
      <c r="D4" s="802"/>
      <c r="E4" s="802"/>
      <c r="F4" s="795"/>
      <c r="H4" s="308"/>
    </row>
    <row r="5" spans="1:25" s="151" customFormat="1" ht="12.75" customHeight="1">
      <c r="A5" s="308"/>
      <c r="B5" s="786"/>
      <c r="C5" s="154">
        <v>45291</v>
      </c>
      <c r="D5" s="181"/>
      <c r="E5" s="154">
        <v>44926</v>
      </c>
      <c r="F5" s="181"/>
      <c r="H5" s="308"/>
    </row>
    <row r="6" spans="1:25" ht="12.75" customHeight="1">
      <c r="B6" s="787"/>
      <c r="C6" s="157" t="s">
        <v>153</v>
      </c>
      <c r="D6" s="157" t="s">
        <v>226</v>
      </c>
      <c r="E6" s="157" t="s">
        <v>153</v>
      </c>
      <c r="F6" s="157" t="s">
        <v>226</v>
      </c>
    </row>
    <row r="7" spans="1:25">
      <c r="B7" s="162" t="s">
        <v>107</v>
      </c>
      <c r="C7" s="309">
        <v>95465842</v>
      </c>
      <c r="D7" s="310"/>
      <c r="E7" s="309">
        <v>190207515</v>
      </c>
      <c r="F7" s="310"/>
    </row>
    <row r="8" spans="1:25" ht="13.15" customHeight="1">
      <c r="B8" s="162" t="s">
        <v>620</v>
      </c>
      <c r="C8" s="309">
        <v>92685</v>
      </c>
      <c r="D8" s="310"/>
      <c r="E8" s="309">
        <v>957135</v>
      </c>
      <c r="F8" s="310"/>
    </row>
    <row r="9" spans="1:25">
      <c r="B9" s="286" t="s">
        <v>108</v>
      </c>
      <c r="C9" s="311">
        <v>95558527</v>
      </c>
      <c r="D9" s="311"/>
      <c r="E9" s="311">
        <v>191164650</v>
      </c>
      <c r="F9" s="311"/>
    </row>
    <row r="10" spans="1:25">
      <c r="B10" s="312"/>
      <c r="C10" s="312"/>
      <c r="D10" s="312"/>
      <c r="E10" s="312"/>
      <c r="F10" s="312"/>
    </row>
    <row r="11" spans="1:25" ht="12.75" customHeight="1">
      <c r="B11" s="162" t="s">
        <v>146</v>
      </c>
      <c r="C11" s="313">
        <v>95558527</v>
      </c>
      <c r="D11" s="310">
        <v>1</v>
      </c>
      <c r="E11" s="313">
        <v>191164650</v>
      </c>
      <c r="F11" s="310">
        <v>1</v>
      </c>
    </row>
    <row r="12" spans="1:25" ht="12.75" customHeight="1">
      <c r="B12" s="286" t="s">
        <v>108</v>
      </c>
      <c r="C12" s="311">
        <v>95558527</v>
      </c>
      <c r="D12" s="314">
        <v>1</v>
      </c>
      <c r="E12" s="311">
        <v>191164650</v>
      </c>
      <c r="F12" s="314">
        <v>1</v>
      </c>
    </row>
    <row r="13" spans="1:25">
      <c r="B13" s="315"/>
      <c r="C13" s="316"/>
      <c r="D13" s="194"/>
      <c r="E13" s="194"/>
      <c r="F13" s="194"/>
    </row>
    <row r="14" spans="1:25" s="151" customFormat="1">
      <c r="A14" s="194"/>
      <c r="B14" s="194"/>
      <c r="C14"/>
      <c r="D14" s="194"/>
      <c r="E14" s="194"/>
      <c r="F14" s="194"/>
      <c r="G14" s="148"/>
      <c r="H14" s="194"/>
      <c r="I14" s="148"/>
      <c r="J14" s="148"/>
      <c r="K14" s="148"/>
      <c r="L14" s="148"/>
      <c r="M14" s="148"/>
      <c r="N14" s="148"/>
      <c r="O14" s="148"/>
      <c r="P14" s="148"/>
      <c r="Q14" s="148"/>
      <c r="R14" s="148"/>
      <c r="S14" s="148"/>
      <c r="T14" s="148"/>
      <c r="U14" s="148"/>
      <c r="V14" s="148"/>
      <c r="W14" s="148"/>
      <c r="X14" s="148"/>
      <c r="Y14" s="148"/>
    </row>
    <row r="15" spans="1:25" s="151" customFormat="1">
      <c r="A15" s="194"/>
      <c r="B15" s="194"/>
      <c r="C15" s="194"/>
      <c r="D15" s="194"/>
      <c r="E15" s="194"/>
      <c r="F15" s="317"/>
      <c r="G15" s="148"/>
      <c r="H15" s="194"/>
      <c r="I15" s="148"/>
      <c r="J15" s="148"/>
      <c r="K15" s="148"/>
      <c r="L15" s="148"/>
      <c r="M15" s="148"/>
      <c r="N15" s="148"/>
      <c r="O15" s="148"/>
      <c r="P15" s="148"/>
      <c r="Q15" s="148"/>
      <c r="R15" s="148"/>
      <c r="S15" s="148"/>
      <c r="T15" s="148"/>
      <c r="U15" s="148"/>
      <c r="V15" s="148"/>
      <c r="W15" s="148"/>
      <c r="X15" s="148"/>
      <c r="Y15" s="148"/>
    </row>
    <row r="16" spans="1:25" s="151" customFormat="1" ht="12.75" customHeight="1">
      <c r="A16" s="194"/>
      <c r="B16" s="194"/>
      <c r="C16" s="194"/>
      <c r="D16" s="194"/>
      <c r="E16" s="194"/>
      <c r="F16" s="148"/>
      <c r="G16" s="148"/>
      <c r="H16" s="194"/>
      <c r="I16" s="148"/>
      <c r="J16" s="148"/>
      <c r="K16" s="148"/>
      <c r="L16" s="148"/>
      <c r="M16" s="148"/>
      <c r="N16" s="148"/>
      <c r="O16" s="148"/>
      <c r="P16" s="148"/>
      <c r="Q16" s="148"/>
      <c r="R16" s="148"/>
      <c r="S16" s="148"/>
      <c r="T16" s="148"/>
      <c r="U16" s="148"/>
      <c r="V16" s="148"/>
      <c r="W16" s="148"/>
      <c r="X16" s="148"/>
      <c r="Y16" s="148"/>
    </row>
    <row r="17" spans="1:25" s="151" customFormat="1">
      <c r="A17" s="194"/>
      <c r="B17" s="194"/>
      <c r="C17" s="194"/>
      <c r="D17" s="194"/>
      <c r="E17" s="194"/>
      <c r="F17" s="194"/>
      <c r="G17" s="148"/>
      <c r="H17" s="194"/>
      <c r="I17" s="148"/>
      <c r="J17" s="148"/>
      <c r="K17" s="148"/>
      <c r="L17" s="148"/>
      <c r="M17" s="148"/>
      <c r="N17" s="148"/>
      <c r="O17" s="148"/>
      <c r="P17" s="148"/>
      <c r="Q17" s="148"/>
      <c r="R17" s="148"/>
      <c r="S17" s="148"/>
      <c r="T17" s="148"/>
      <c r="U17" s="148"/>
      <c r="V17" s="148"/>
      <c r="W17" s="148"/>
      <c r="X17" s="148"/>
      <c r="Y17" s="148"/>
    </row>
    <row r="18" spans="1:25" s="151" customFormat="1">
      <c r="A18" s="194"/>
      <c r="B18" s="194"/>
      <c r="C18" s="194"/>
      <c r="D18" s="194"/>
      <c r="E18" s="194"/>
      <c r="F18" s="194"/>
      <c r="G18" s="148"/>
      <c r="H18" s="194"/>
      <c r="I18" s="148"/>
      <c r="J18" s="148"/>
      <c r="K18" s="148"/>
      <c r="L18" s="148"/>
      <c r="M18" s="148"/>
      <c r="N18" s="148"/>
      <c r="O18" s="148"/>
      <c r="P18" s="148"/>
      <c r="Q18" s="148"/>
      <c r="R18" s="148"/>
      <c r="S18" s="148"/>
      <c r="T18" s="148"/>
      <c r="U18" s="148"/>
      <c r="V18" s="148"/>
      <c r="W18" s="148"/>
      <c r="X18" s="148"/>
      <c r="Y18" s="148"/>
    </row>
    <row r="19" spans="1:25" s="151" customFormat="1" ht="5.25" customHeight="1">
      <c r="A19" s="194"/>
      <c r="B19" s="194"/>
      <c r="C19" s="194"/>
      <c r="D19" s="194"/>
      <c r="E19" s="194"/>
      <c r="F19" s="148"/>
      <c r="G19" s="148"/>
      <c r="H19" s="194"/>
      <c r="I19" s="148"/>
      <c r="J19" s="148"/>
      <c r="K19" s="148"/>
      <c r="L19" s="148"/>
      <c r="M19" s="148"/>
      <c r="N19" s="148"/>
      <c r="O19" s="148"/>
      <c r="P19" s="148"/>
      <c r="Q19" s="148"/>
      <c r="R19" s="148"/>
      <c r="S19" s="148"/>
      <c r="T19" s="148"/>
      <c r="U19" s="148"/>
      <c r="V19" s="148"/>
      <c r="W19" s="148"/>
      <c r="X19" s="148"/>
      <c r="Y19" s="148"/>
    </row>
    <row r="20" spans="1:25" s="151" customFormat="1" ht="12.75" customHeight="1">
      <c r="A20" s="194"/>
      <c r="B20" s="194"/>
      <c r="C20" s="194"/>
      <c r="D20" s="194"/>
      <c r="E20" s="194"/>
      <c r="H20" s="194"/>
      <c r="I20" s="148"/>
      <c r="J20" s="148"/>
      <c r="K20" s="148"/>
      <c r="L20" s="148"/>
      <c r="M20" s="148"/>
      <c r="N20" s="148"/>
      <c r="O20" s="148"/>
      <c r="P20" s="148"/>
      <c r="Q20" s="148"/>
      <c r="R20" s="148"/>
      <c r="S20" s="148"/>
      <c r="T20" s="148"/>
      <c r="U20" s="148"/>
      <c r="V20" s="148"/>
      <c r="W20" s="148"/>
      <c r="X20" s="148"/>
      <c r="Y20" s="148"/>
    </row>
    <row r="21" spans="1:25" s="151" customFormat="1">
      <c r="A21" s="194"/>
      <c r="B21" s="194"/>
      <c r="C21" s="194"/>
      <c r="D21" s="194"/>
      <c r="E21" s="194"/>
      <c r="H21" s="194"/>
      <c r="I21" s="148"/>
      <c r="J21" s="148"/>
      <c r="K21" s="148"/>
      <c r="L21" s="148"/>
      <c r="M21" s="148"/>
      <c r="N21" s="148"/>
      <c r="O21" s="148"/>
      <c r="P21" s="148"/>
      <c r="Q21" s="148"/>
      <c r="R21" s="148"/>
      <c r="S21" s="148"/>
      <c r="T21" s="148"/>
      <c r="U21" s="148"/>
      <c r="V21" s="148"/>
      <c r="W21" s="148"/>
      <c r="X21" s="148"/>
      <c r="Y21" s="148"/>
    </row>
    <row r="22" spans="1:25" s="151" customFormat="1">
      <c r="A22" s="194"/>
      <c r="B22" s="194"/>
      <c r="C22" s="194"/>
      <c r="D22" s="194"/>
      <c r="E22" s="194"/>
      <c r="H22" s="194"/>
      <c r="I22" s="148"/>
      <c r="J22" s="148"/>
      <c r="K22" s="148"/>
      <c r="L22" s="148"/>
      <c r="M22" s="148"/>
      <c r="N22" s="148"/>
      <c r="O22" s="148"/>
      <c r="P22" s="148"/>
      <c r="Q22" s="148"/>
      <c r="R22" s="148"/>
      <c r="S22" s="148"/>
      <c r="T22" s="148"/>
      <c r="U22" s="148"/>
      <c r="V22" s="148"/>
      <c r="W22" s="148"/>
      <c r="X22" s="148"/>
      <c r="Y22" s="148"/>
    </row>
    <row r="23" spans="1:25" s="151" customFormat="1">
      <c r="A23" s="194"/>
      <c r="B23" s="194"/>
      <c r="C23" s="194"/>
      <c r="D23" s="194"/>
      <c r="E23" s="194"/>
      <c r="H23" s="194"/>
      <c r="I23" s="148"/>
      <c r="J23" s="148"/>
      <c r="K23" s="148"/>
      <c r="L23" s="148"/>
      <c r="M23" s="148"/>
      <c r="N23" s="148"/>
      <c r="O23" s="148"/>
      <c r="P23" s="148"/>
      <c r="Q23" s="148"/>
      <c r="R23" s="148"/>
      <c r="S23" s="148"/>
      <c r="T23" s="148"/>
      <c r="U23" s="148"/>
      <c r="V23" s="148"/>
      <c r="W23" s="148"/>
      <c r="X23" s="148"/>
      <c r="Y23" s="148"/>
    </row>
    <row r="24" spans="1:25" s="151" customFormat="1">
      <c r="A24" s="194"/>
      <c r="B24" s="194"/>
      <c r="C24" s="194"/>
      <c r="D24" s="194"/>
      <c r="E24" s="194"/>
      <c r="H24" s="194"/>
      <c r="I24" s="148"/>
      <c r="J24" s="148"/>
      <c r="K24" s="148"/>
      <c r="L24" s="148"/>
      <c r="M24" s="148"/>
      <c r="N24" s="148"/>
      <c r="O24" s="148"/>
      <c r="P24" s="148"/>
      <c r="Q24" s="148"/>
      <c r="R24" s="148"/>
      <c r="S24" s="148"/>
      <c r="T24" s="148"/>
      <c r="U24" s="148"/>
      <c r="V24" s="148"/>
      <c r="W24" s="148"/>
      <c r="X24" s="148"/>
      <c r="Y24" s="148"/>
    </row>
    <row r="25" spans="1:25" s="151" customFormat="1">
      <c r="A25" s="194"/>
      <c r="B25" s="194"/>
      <c r="C25" s="194"/>
      <c r="D25" s="194"/>
      <c r="E25" s="194"/>
      <c r="H25" s="194"/>
      <c r="I25" s="148"/>
      <c r="J25" s="148"/>
      <c r="K25" s="148"/>
      <c r="L25" s="148"/>
      <c r="M25" s="148"/>
      <c r="N25" s="148"/>
      <c r="O25" s="148"/>
      <c r="P25" s="148"/>
      <c r="Q25" s="148"/>
      <c r="R25" s="148"/>
      <c r="S25" s="148"/>
      <c r="T25" s="148"/>
      <c r="U25" s="148"/>
      <c r="V25" s="148"/>
      <c r="W25" s="148"/>
      <c r="X25" s="148"/>
      <c r="Y25" s="148"/>
    </row>
    <row r="26" spans="1:25" s="151" customFormat="1">
      <c r="A26" s="194"/>
      <c r="B26" s="194"/>
      <c r="C26" s="194"/>
      <c r="D26" s="194"/>
      <c r="H26" s="194"/>
      <c r="I26" s="148"/>
      <c r="J26" s="148"/>
      <c r="K26" s="148"/>
      <c r="L26" s="148"/>
      <c r="M26" s="148"/>
      <c r="N26" s="148"/>
      <c r="O26" s="148"/>
      <c r="P26" s="148"/>
      <c r="Q26" s="148"/>
      <c r="R26" s="148"/>
      <c r="S26" s="148"/>
      <c r="T26" s="148"/>
      <c r="U26" s="148"/>
      <c r="V26" s="148"/>
      <c r="W26" s="148"/>
      <c r="X26" s="148"/>
      <c r="Y26" s="148"/>
    </row>
    <row r="27" spans="1:25" s="151" customFormat="1">
      <c r="A27" s="194"/>
      <c r="B27" s="194"/>
      <c r="C27" s="194"/>
      <c r="D27" s="194"/>
      <c r="H27" s="194"/>
      <c r="I27" s="148"/>
      <c r="J27" s="148"/>
      <c r="K27" s="148"/>
      <c r="L27" s="148"/>
      <c r="M27" s="148"/>
      <c r="N27" s="148"/>
      <c r="O27" s="148"/>
      <c r="P27" s="148"/>
      <c r="Q27" s="148"/>
      <c r="R27" s="148"/>
      <c r="S27" s="148"/>
      <c r="T27" s="148"/>
      <c r="U27" s="148"/>
      <c r="V27" s="148"/>
      <c r="W27" s="148"/>
      <c r="X27" s="148"/>
      <c r="Y27" s="148"/>
    </row>
    <row r="28" spans="1:25" s="151" customFormat="1">
      <c r="A28" s="194"/>
      <c r="B28" s="194"/>
      <c r="C28" s="194"/>
      <c r="D28" s="194"/>
      <c r="H28" s="194"/>
      <c r="I28" s="148"/>
      <c r="J28" s="148"/>
      <c r="K28" s="148"/>
      <c r="L28" s="148"/>
      <c r="M28" s="148"/>
      <c r="N28" s="148"/>
      <c r="O28" s="148"/>
      <c r="P28" s="148"/>
      <c r="Q28" s="148"/>
      <c r="R28" s="148"/>
      <c r="S28" s="148"/>
      <c r="T28" s="148"/>
      <c r="U28" s="148"/>
      <c r="V28" s="148"/>
      <c r="W28" s="148"/>
      <c r="X28" s="148"/>
      <c r="Y28" s="148"/>
    </row>
    <row r="29" spans="1:25" s="151" customFormat="1">
      <c r="A29" s="194"/>
      <c r="B29" s="194"/>
      <c r="C29" s="194"/>
      <c r="D29" s="194"/>
      <c r="H29" s="194"/>
      <c r="I29" s="148"/>
      <c r="J29" s="148"/>
      <c r="K29" s="148"/>
      <c r="L29" s="148"/>
      <c r="M29" s="148"/>
      <c r="N29" s="148"/>
      <c r="O29" s="148"/>
      <c r="P29" s="148"/>
      <c r="Q29" s="148"/>
      <c r="R29" s="148"/>
      <c r="S29" s="148"/>
      <c r="T29" s="148"/>
      <c r="U29" s="148"/>
      <c r="V29" s="148"/>
      <c r="W29" s="148"/>
      <c r="X29" s="148"/>
      <c r="Y29" s="148"/>
    </row>
    <row r="30" spans="1:25" s="194" customFormat="1">
      <c r="E30" s="151"/>
      <c r="F30" s="151"/>
      <c r="G30" s="151"/>
      <c r="I30" s="148"/>
      <c r="J30" s="148"/>
      <c r="K30" s="148"/>
      <c r="L30" s="148"/>
      <c r="M30" s="148"/>
      <c r="N30" s="148"/>
      <c r="O30" s="148"/>
      <c r="P30" s="148"/>
      <c r="Q30" s="148"/>
      <c r="R30" s="148"/>
      <c r="S30" s="148"/>
      <c r="T30" s="148"/>
      <c r="U30" s="148"/>
      <c r="V30" s="148"/>
      <c r="W30" s="148"/>
      <c r="X30" s="148"/>
      <c r="Y30" s="148"/>
    </row>
    <row r="31" spans="1:25" s="194" customFormat="1">
      <c r="E31" s="151"/>
      <c r="F31" s="151"/>
      <c r="G31" s="151"/>
      <c r="I31" s="148"/>
      <c r="J31" s="148"/>
      <c r="K31" s="148"/>
      <c r="L31" s="148"/>
      <c r="M31" s="148"/>
      <c r="N31" s="148"/>
      <c r="O31" s="148"/>
      <c r="P31" s="148"/>
      <c r="Q31" s="148"/>
      <c r="R31" s="148"/>
      <c r="S31" s="148"/>
      <c r="T31" s="148"/>
      <c r="U31" s="148"/>
      <c r="V31" s="148"/>
      <c r="W31" s="148"/>
      <c r="X31" s="148"/>
      <c r="Y31" s="148"/>
    </row>
    <row r="32" spans="1:25" s="194" customFormat="1">
      <c r="E32" s="151"/>
      <c r="F32" s="151"/>
      <c r="G32" s="151"/>
      <c r="I32" s="148"/>
      <c r="J32" s="148"/>
      <c r="K32" s="148"/>
      <c r="L32" s="148"/>
      <c r="M32" s="148"/>
      <c r="N32" s="148"/>
      <c r="O32" s="148"/>
      <c r="P32" s="148"/>
      <c r="Q32" s="148"/>
      <c r="R32" s="148"/>
      <c r="S32" s="148"/>
      <c r="T32" s="148"/>
      <c r="U32" s="148"/>
      <c r="V32" s="148"/>
      <c r="W32" s="148"/>
      <c r="X32" s="148"/>
      <c r="Y32" s="148"/>
    </row>
    <row r="33" spans="5:25" s="194" customFormat="1">
      <c r="E33" s="148"/>
      <c r="F33" s="148"/>
      <c r="G33" s="148"/>
      <c r="I33" s="148"/>
      <c r="J33" s="148"/>
      <c r="K33" s="148"/>
      <c r="L33" s="148"/>
      <c r="M33" s="148"/>
      <c r="N33" s="148"/>
      <c r="O33" s="148"/>
      <c r="P33" s="148"/>
      <c r="Q33" s="148"/>
      <c r="R33" s="148"/>
      <c r="S33" s="148"/>
      <c r="T33" s="148"/>
      <c r="U33" s="148"/>
      <c r="V33" s="148"/>
      <c r="W33" s="148"/>
      <c r="X33" s="148"/>
      <c r="Y33" s="148"/>
    </row>
    <row r="34" spans="5:25" s="194" customFormat="1">
      <c r="E34" s="148"/>
      <c r="F34" s="148"/>
      <c r="G34" s="148"/>
      <c r="I34" s="148"/>
      <c r="J34" s="148"/>
      <c r="K34" s="148"/>
      <c r="L34" s="148"/>
      <c r="M34" s="148"/>
      <c r="N34" s="148"/>
      <c r="O34" s="148"/>
      <c r="P34" s="148"/>
      <c r="Q34" s="148"/>
      <c r="R34" s="148"/>
      <c r="S34" s="148"/>
      <c r="T34" s="148"/>
      <c r="U34" s="148"/>
      <c r="V34" s="148"/>
      <c r="W34" s="148"/>
      <c r="X34" s="148"/>
      <c r="Y34" s="148"/>
    </row>
  </sheetData>
  <mergeCells count="2">
    <mergeCell ref="B4:B6"/>
    <mergeCell ref="C4:F4"/>
  </mergeCells>
  <pageMargins left="0.75" right="0.75" top="1" bottom="1" header="0" footer="0"/>
  <pageSetup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ED787B-D897-4B9A-8E38-338DE284D1FD}">
  <dimension ref="A1:O93"/>
  <sheetViews>
    <sheetView showGridLines="0" zoomScale="70" zoomScaleNormal="70" workbookViewId="0">
      <selection activeCell="M40" sqref="M40"/>
    </sheetView>
  </sheetViews>
  <sheetFormatPr baseColWidth="10" defaultColWidth="11.453125" defaultRowHeight="13"/>
  <cols>
    <col min="1" max="1" width="1.453125" style="194" customWidth="1"/>
    <col min="2" max="2" width="15.453125" style="148" customWidth="1"/>
    <col min="3" max="7" width="12.54296875" style="148" customWidth="1"/>
    <col min="8" max="8" width="0.81640625" style="194" customWidth="1"/>
    <col min="9" max="9" width="2.7265625" style="194" customWidth="1"/>
    <col min="10" max="10" width="1" style="194" customWidth="1"/>
    <col min="11" max="11" width="39.453125" style="148" customWidth="1"/>
    <col min="12" max="12" width="12.54296875" style="318" customWidth="1"/>
    <col min="13" max="13" width="60.81640625" style="148" customWidth="1"/>
    <col min="14" max="14" width="0.81640625" style="148" customWidth="1"/>
    <col min="15" max="16384" width="11.453125" style="148"/>
  </cols>
  <sheetData>
    <row r="1" spans="2:15" ht="5.15" customHeight="1"/>
    <row r="2" spans="2:15" s="299" customFormat="1" ht="18.5">
      <c r="B2" s="226" t="s">
        <v>1104</v>
      </c>
      <c r="C2" s="298"/>
    </row>
    <row r="3" spans="2:15" s="299" customFormat="1" ht="5.15" customHeight="1">
      <c r="C3" s="319"/>
      <c r="D3" s="298"/>
      <c r="O3" s="148"/>
    </row>
    <row r="4" spans="2:15">
      <c r="B4" s="320" t="s">
        <v>1298</v>
      </c>
      <c r="C4" s="321"/>
      <c r="D4" s="321"/>
      <c r="E4" s="321"/>
      <c r="F4" s="321"/>
      <c r="G4" s="321"/>
      <c r="K4" s="320" t="s">
        <v>1298</v>
      </c>
      <c r="L4" s="322"/>
      <c r="M4" s="321"/>
    </row>
    <row r="5" spans="2:15" ht="39">
      <c r="B5" s="807" t="s">
        <v>147</v>
      </c>
      <c r="C5" s="181" t="s">
        <v>148</v>
      </c>
      <c r="D5" s="181" t="s">
        <v>149</v>
      </c>
      <c r="E5" s="181" t="s">
        <v>150</v>
      </c>
      <c r="F5" s="181" t="s">
        <v>450</v>
      </c>
      <c r="G5" s="181" t="s">
        <v>395</v>
      </c>
      <c r="K5" s="324"/>
      <c r="L5" s="325" t="s">
        <v>153</v>
      </c>
      <c r="M5" s="326"/>
    </row>
    <row r="6" spans="2:15">
      <c r="B6" s="808"/>
      <c r="C6" s="157" t="s">
        <v>396</v>
      </c>
      <c r="D6" s="157" t="s">
        <v>153</v>
      </c>
      <c r="E6" s="157" t="s">
        <v>396</v>
      </c>
      <c r="F6" s="157" t="s">
        <v>153</v>
      </c>
      <c r="G6" s="157" t="s">
        <v>153</v>
      </c>
      <c r="K6" s="328" t="s">
        <v>540</v>
      </c>
      <c r="L6" s="329">
        <v>4148664</v>
      </c>
      <c r="M6" s="330" t="s">
        <v>1299</v>
      </c>
    </row>
    <row r="7" spans="2:15">
      <c r="B7" s="331" t="s">
        <v>397</v>
      </c>
      <c r="C7" s="332">
        <v>490608</v>
      </c>
      <c r="D7" s="332">
        <v>84412364</v>
      </c>
      <c r="E7" s="332">
        <v>8189</v>
      </c>
      <c r="F7" s="332">
        <v>1425425</v>
      </c>
      <c r="G7" s="332">
        <v>85837789</v>
      </c>
      <c r="K7" s="333" t="s">
        <v>541</v>
      </c>
      <c r="L7" s="334">
        <v>254323</v>
      </c>
      <c r="M7" s="335" t="s">
        <v>1299</v>
      </c>
    </row>
    <row r="8" spans="2:15">
      <c r="B8" s="336" t="s">
        <v>398</v>
      </c>
      <c r="C8" s="332">
        <v>48126</v>
      </c>
      <c r="D8" s="332">
        <v>4488504</v>
      </c>
      <c r="E8" s="332">
        <v>1914</v>
      </c>
      <c r="F8" s="332">
        <v>366824</v>
      </c>
      <c r="G8" s="332">
        <v>4855328</v>
      </c>
      <c r="K8" s="333" t="s">
        <v>542</v>
      </c>
      <c r="L8" s="334">
        <v>4792726</v>
      </c>
      <c r="M8" s="335" t="s">
        <v>1461</v>
      </c>
    </row>
    <row r="9" spans="2:15">
      <c r="B9" s="337" t="s">
        <v>399</v>
      </c>
      <c r="C9" s="332">
        <v>12587</v>
      </c>
      <c r="D9" s="332">
        <v>1223725</v>
      </c>
      <c r="E9" s="332">
        <v>1059</v>
      </c>
      <c r="F9" s="332">
        <v>302107</v>
      </c>
      <c r="G9" s="332">
        <v>1525832</v>
      </c>
      <c r="K9" s="338" t="s">
        <v>543</v>
      </c>
      <c r="L9" s="339">
        <v>1329431</v>
      </c>
      <c r="M9" s="340" t="s">
        <v>1462</v>
      </c>
    </row>
    <row r="10" spans="2:15">
      <c r="B10" s="337" t="s">
        <v>400</v>
      </c>
      <c r="C10" s="332">
        <v>5779</v>
      </c>
      <c r="D10" s="332">
        <v>1082836</v>
      </c>
      <c r="E10" s="332">
        <v>702</v>
      </c>
      <c r="F10" s="332">
        <v>144945</v>
      </c>
      <c r="G10" s="332">
        <v>1227781</v>
      </c>
      <c r="K10" s="341"/>
      <c r="L10" s="342"/>
    </row>
    <row r="11" spans="2:15">
      <c r="B11" s="337" t="s">
        <v>401</v>
      </c>
      <c r="C11" s="332">
        <v>4783</v>
      </c>
      <c r="D11" s="332">
        <v>716230</v>
      </c>
      <c r="E11" s="332">
        <v>426</v>
      </c>
      <c r="F11" s="332">
        <v>132320</v>
      </c>
      <c r="G11" s="332">
        <v>848550</v>
      </c>
      <c r="K11" s="343"/>
      <c r="L11" s="344" t="s">
        <v>403</v>
      </c>
      <c r="M11" s="278"/>
    </row>
    <row r="12" spans="2:15">
      <c r="B12" s="337" t="s">
        <v>402</v>
      </c>
      <c r="C12" s="332">
        <v>3085</v>
      </c>
      <c r="D12" s="332">
        <v>594797</v>
      </c>
      <c r="E12" s="332">
        <v>19</v>
      </c>
      <c r="F12" s="332">
        <v>5577</v>
      </c>
      <c r="G12" s="332">
        <v>600374</v>
      </c>
      <c r="K12" s="345" t="s">
        <v>404</v>
      </c>
      <c r="L12" s="334">
        <v>1539754</v>
      </c>
      <c r="M12" s="346" t="s">
        <v>1299</v>
      </c>
    </row>
    <row r="13" spans="2:15" ht="12.75" customHeight="1">
      <c r="B13" s="337" t="s">
        <v>539</v>
      </c>
      <c r="C13" s="332">
        <v>2609</v>
      </c>
      <c r="D13" s="332">
        <v>598725</v>
      </c>
      <c r="E13" s="332">
        <v>1</v>
      </c>
      <c r="F13" s="332">
        <v>352</v>
      </c>
      <c r="G13" s="332">
        <v>599077</v>
      </c>
      <c r="K13" s="345" t="s">
        <v>544</v>
      </c>
      <c r="L13" s="334">
        <v>580609</v>
      </c>
      <c r="M13" s="346" t="s">
        <v>1299</v>
      </c>
    </row>
    <row r="14" spans="2:15" ht="12.75" customHeight="1">
      <c r="B14" s="347" t="s">
        <v>713</v>
      </c>
      <c r="C14" s="332">
        <v>722</v>
      </c>
      <c r="D14" s="332">
        <v>63796</v>
      </c>
      <c r="E14" s="332">
        <v>0</v>
      </c>
      <c r="F14" s="332">
        <v>0</v>
      </c>
      <c r="G14" s="332">
        <v>63796</v>
      </c>
      <c r="K14" s="348" t="s">
        <v>405</v>
      </c>
      <c r="L14" s="339">
        <v>1036</v>
      </c>
      <c r="M14" s="349" t="s">
        <v>1300</v>
      </c>
    </row>
    <row r="15" spans="2:15">
      <c r="B15" s="286" t="s">
        <v>50</v>
      </c>
      <c r="C15" s="311">
        <v>568299</v>
      </c>
      <c r="D15" s="311">
        <v>93180977</v>
      </c>
      <c r="E15" s="311">
        <v>12310</v>
      </c>
      <c r="F15" s="311">
        <v>2377550</v>
      </c>
      <c r="G15" s="311">
        <v>95558527</v>
      </c>
      <c r="K15" s="341"/>
      <c r="L15" s="342"/>
    </row>
    <row r="16" spans="2:15">
      <c r="B16" s="194"/>
      <c r="C16" s="194"/>
      <c r="D16" s="194"/>
      <c r="E16" s="194"/>
      <c r="F16" s="194"/>
      <c r="G16"/>
      <c r="K16" s="350" t="s">
        <v>545</v>
      </c>
      <c r="L16" s="311">
        <v>2377550</v>
      </c>
      <c r="M16" s="350" t="s">
        <v>1463</v>
      </c>
    </row>
    <row r="17" spans="2:13">
      <c r="B17" s="320" t="s">
        <v>1298</v>
      </c>
      <c r="C17" s="321"/>
      <c r="D17" s="321"/>
      <c r="E17" s="321"/>
      <c r="F17" s="321"/>
      <c r="K17" s="350" t="s">
        <v>546</v>
      </c>
      <c r="L17" s="351">
        <v>2.1659999999999999E-2</v>
      </c>
      <c r="M17" s="350" t="s">
        <v>1464</v>
      </c>
    </row>
    <row r="18" spans="2:13" ht="25.5" customHeight="1">
      <c r="B18" s="352" t="s">
        <v>147</v>
      </c>
      <c r="C18" s="783" t="s">
        <v>1153</v>
      </c>
      <c r="D18" s="784"/>
      <c r="E18" s="783" t="s">
        <v>1154</v>
      </c>
      <c r="F18" s="784"/>
      <c r="G18" s="194"/>
      <c r="K18" s="320"/>
      <c r="L18"/>
      <c r="M18" s="321"/>
    </row>
    <row r="19" spans="2:13">
      <c r="B19" s="353" t="s">
        <v>397</v>
      </c>
      <c r="C19" s="803">
        <v>2.343140924911824E-2</v>
      </c>
      <c r="D19" s="804"/>
      <c r="E19" s="803">
        <v>3.1519176176566022E-2</v>
      </c>
      <c r="F19" s="804"/>
      <c r="G19" s="194"/>
    </row>
    <row r="20" spans="2:13">
      <c r="B20" s="354" t="s">
        <v>398</v>
      </c>
      <c r="C20" s="803">
        <v>8.1733102792513862E-2</v>
      </c>
      <c r="D20" s="804"/>
      <c r="E20" s="803">
        <v>5.0911507753625365E-2</v>
      </c>
      <c r="F20" s="804"/>
      <c r="G20" s="194"/>
      <c r="K20" s="320" t="s">
        <v>1298</v>
      </c>
      <c r="L20" s="321"/>
      <c r="M20" s="321"/>
    </row>
    <row r="21" spans="2:13">
      <c r="B21" s="354" t="s">
        <v>399</v>
      </c>
      <c r="C21" s="803">
        <v>0.16452050610904081</v>
      </c>
      <c r="D21" s="804"/>
      <c r="E21" s="803">
        <v>0.17903981903047103</v>
      </c>
      <c r="F21" s="804"/>
      <c r="G21" s="194"/>
      <c r="K21" s="341"/>
      <c r="L21" s="341"/>
      <c r="M21" s="355"/>
    </row>
    <row r="22" spans="2:13">
      <c r="B22" s="354" t="s">
        <v>400</v>
      </c>
      <c r="C22" s="803">
        <v>0.37618859114978015</v>
      </c>
      <c r="D22" s="804"/>
      <c r="E22" s="803">
        <v>0.39361248762459239</v>
      </c>
      <c r="F22" s="804"/>
      <c r="G22" s="194"/>
      <c r="K22" s="356" t="s">
        <v>755</v>
      </c>
      <c r="L22" s="357"/>
      <c r="M22" s="358"/>
    </row>
    <row r="23" spans="2:13" ht="26">
      <c r="B23" s="354" t="s">
        <v>401</v>
      </c>
      <c r="C23" s="803">
        <v>0.59716825895609904</v>
      </c>
      <c r="D23" s="804"/>
      <c r="E23" s="803">
        <v>0.57562873736188513</v>
      </c>
      <c r="F23" s="804"/>
      <c r="G23" s="194"/>
      <c r="K23" s="359" t="s">
        <v>271</v>
      </c>
      <c r="L23" s="360">
        <v>4.4522659971631399E-2</v>
      </c>
      <c r="M23" s="361" t="s">
        <v>533</v>
      </c>
    </row>
    <row r="24" spans="2:13">
      <c r="B24" s="354" t="s">
        <v>402</v>
      </c>
      <c r="C24" s="803">
        <v>0.60085251422210828</v>
      </c>
      <c r="D24" s="804"/>
      <c r="E24" s="803">
        <v>0.57166147645238441</v>
      </c>
      <c r="F24" s="804"/>
      <c r="G24" s="194"/>
      <c r="K24" s="359" t="s">
        <v>272</v>
      </c>
      <c r="L24" s="360">
        <v>0.10696852743464622</v>
      </c>
      <c r="M24" s="362" t="s">
        <v>535</v>
      </c>
    </row>
    <row r="25" spans="2:13">
      <c r="B25" s="354" t="s">
        <v>539</v>
      </c>
      <c r="C25" s="803">
        <v>0.68150999523826317</v>
      </c>
      <c r="D25" s="804"/>
      <c r="E25" s="803">
        <v>1</v>
      </c>
      <c r="F25" s="804"/>
      <c r="G25" s="194"/>
      <c r="K25" s="359" t="s">
        <v>273</v>
      </c>
      <c r="L25" s="360">
        <v>4.6076348193056747E-2</v>
      </c>
      <c r="M25" s="362" t="s">
        <v>534</v>
      </c>
    </row>
    <row r="26" spans="2:13">
      <c r="B26" s="286" t="s">
        <v>50</v>
      </c>
      <c r="C26" s="805">
        <v>4.4522659971631399E-2</v>
      </c>
      <c r="D26" s="806"/>
      <c r="E26" s="805">
        <v>0.10696853259912659</v>
      </c>
      <c r="F26" s="806"/>
      <c r="G26" s="194"/>
      <c r="K26" s="350" t="s">
        <v>756</v>
      </c>
      <c r="L26" s="363">
        <v>5.0154874819081069E-2</v>
      </c>
      <c r="M26" s="364"/>
    </row>
    <row r="27" spans="2:13" ht="12.75" customHeight="1">
      <c r="G27" s="194"/>
      <c r="L27"/>
    </row>
    <row r="28" spans="2:13">
      <c r="B28" s="194"/>
      <c r="C28" s="194"/>
      <c r="D28" s="194"/>
      <c r="E28" s="194"/>
      <c r="F28" s="194"/>
      <c r="G28" s="194"/>
      <c r="K28" s="194"/>
      <c r="L28" s="194"/>
      <c r="M28" s="194"/>
    </row>
    <row r="29" spans="2:13">
      <c r="B29" s="194"/>
      <c r="C29" s="194"/>
      <c r="D29" s="194"/>
      <c r="E29" s="194"/>
      <c r="F29" s="194"/>
      <c r="G29" s="194"/>
      <c r="K29" s="194"/>
      <c r="L29" s="194"/>
      <c r="M29" s="194"/>
    </row>
    <row r="30" spans="2:13">
      <c r="B30" s="194"/>
      <c r="C30" s="194"/>
      <c r="D30" s="194"/>
      <c r="E30" s="194"/>
      <c r="F30" s="194"/>
      <c r="G30" s="194"/>
      <c r="K30" s="194"/>
      <c r="L30" s="194"/>
      <c r="M30" s="194"/>
    </row>
    <row r="31" spans="2:13">
      <c r="B31" s="194"/>
      <c r="C31" s="194"/>
      <c r="D31" s="194"/>
      <c r="E31" s="194"/>
      <c r="F31" s="194"/>
      <c r="G31" s="194"/>
      <c r="K31" s="194"/>
      <c r="L31" s="194"/>
      <c r="M31" s="194"/>
    </row>
    <row r="32" spans="2:13">
      <c r="B32" s="194"/>
      <c r="C32" s="194"/>
      <c r="D32" s="194"/>
      <c r="E32" s="194"/>
      <c r="F32" s="194"/>
      <c r="G32" s="194"/>
      <c r="K32" s="194"/>
      <c r="L32" s="194"/>
      <c r="M32" s="194"/>
    </row>
    <row r="33" spans="2:13">
      <c r="B33" s="194"/>
      <c r="C33" s="194"/>
      <c r="D33" s="194"/>
      <c r="E33" s="194"/>
      <c r="F33" s="194"/>
      <c r="G33" s="194"/>
      <c r="K33" s="194"/>
      <c r="L33" s="194"/>
      <c r="M33" s="194"/>
    </row>
    <row r="34" spans="2:13">
      <c r="B34" s="194"/>
      <c r="C34" s="194"/>
      <c r="D34" s="194"/>
      <c r="E34" s="194"/>
      <c r="F34" s="194"/>
      <c r="G34" s="194"/>
      <c r="K34" s="194"/>
      <c r="L34" s="194"/>
      <c r="M34" s="194"/>
    </row>
    <row r="35" spans="2:13">
      <c r="B35" s="194"/>
      <c r="C35" s="194"/>
      <c r="D35" s="194"/>
      <c r="E35" s="194"/>
      <c r="F35" s="194"/>
      <c r="G35" s="194"/>
      <c r="K35" s="194"/>
      <c r="L35" s="194"/>
      <c r="M35" s="194"/>
    </row>
    <row r="36" spans="2:13">
      <c r="B36" s="194"/>
      <c r="C36" s="194"/>
      <c r="D36" s="194"/>
      <c r="E36" s="194"/>
      <c r="F36" s="194"/>
      <c r="G36" s="194"/>
      <c r="K36" s="194"/>
      <c r="L36" s="194"/>
      <c r="M36" s="194"/>
    </row>
    <row r="37" spans="2:13">
      <c r="B37" s="194"/>
      <c r="C37" s="194"/>
      <c r="D37" s="194"/>
      <c r="E37" s="194"/>
      <c r="F37" s="194"/>
      <c r="G37" s="194"/>
      <c r="K37" s="194"/>
      <c r="L37" s="194"/>
      <c r="M37" s="194"/>
    </row>
    <row r="38" spans="2:13">
      <c r="B38" s="194"/>
      <c r="C38" s="194"/>
      <c r="D38" s="194"/>
      <c r="E38" s="194"/>
      <c r="F38" s="194"/>
      <c r="G38" s="194"/>
      <c r="K38" s="194"/>
      <c r="L38" s="194"/>
      <c r="M38" s="194"/>
    </row>
    <row r="39" spans="2:13">
      <c r="B39" s="320"/>
      <c r="C39" s="321"/>
      <c r="D39" s="321"/>
      <c r="E39" s="321"/>
      <c r="F39" s="321"/>
      <c r="G39" s="194"/>
      <c r="K39" s="194"/>
      <c r="L39" s="194"/>
      <c r="M39" s="194"/>
    </row>
    <row r="40" spans="2:13">
      <c r="B40" s="194"/>
      <c r="C40" s="194"/>
      <c r="D40" s="194"/>
      <c r="E40" s="194"/>
      <c r="F40" s="194"/>
      <c r="G40" s="194"/>
      <c r="K40" s="194"/>
      <c r="L40" s="194"/>
      <c r="M40" s="194"/>
    </row>
    <row r="41" spans="2:13" ht="25.5" customHeight="1">
      <c r="B41" s="194"/>
      <c r="C41" s="194"/>
      <c r="D41" s="194"/>
      <c r="E41" s="194"/>
      <c r="F41" s="194"/>
      <c r="G41" s="194"/>
      <c r="K41" s="194"/>
      <c r="L41" s="194"/>
      <c r="M41" s="194"/>
    </row>
    <row r="42" spans="2:13">
      <c r="B42" s="194"/>
      <c r="C42" s="194"/>
      <c r="D42" s="194"/>
      <c r="E42" s="194"/>
      <c r="F42" s="194"/>
      <c r="G42" s="194"/>
      <c r="K42" s="194"/>
      <c r="L42" s="194"/>
      <c r="M42" s="194"/>
    </row>
    <row r="43" spans="2:13">
      <c r="B43" s="194"/>
      <c r="C43" s="194"/>
      <c r="D43" s="194"/>
      <c r="E43" s="194"/>
      <c r="F43" s="194"/>
      <c r="G43" s="194"/>
      <c r="K43" s="194"/>
      <c r="L43" s="194"/>
      <c r="M43" s="194"/>
    </row>
    <row r="44" spans="2:13">
      <c r="B44" s="194"/>
      <c r="C44" s="194"/>
      <c r="D44" s="194"/>
      <c r="E44" s="194"/>
      <c r="F44" s="194"/>
      <c r="G44" s="194"/>
      <c r="K44" s="194"/>
      <c r="L44" s="194"/>
      <c r="M44" s="194"/>
    </row>
    <row r="45" spans="2:13">
      <c r="B45" s="194"/>
      <c r="C45" s="194"/>
      <c r="D45" s="194"/>
      <c r="E45" s="194"/>
      <c r="F45" s="194"/>
      <c r="G45" s="194"/>
      <c r="K45" s="194"/>
      <c r="L45" s="194"/>
      <c r="M45" s="194"/>
    </row>
    <row r="46" spans="2:13">
      <c r="B46" s="194"/>
      <c r="C46" s="194"/>
      <c r="D46" s="194"/>
      <c r="E46" s="194"/>
      <c r="F46" s="194"/>
      <c r="G46" s="194"/>
      <c r="K46" s="194"/>
      <c r="L46" s="194"/>
      <c r="M46" s="194"/>
    </row>
    <row r="47" spans="2:13">
      <c r="B47" s="194"/>
      <c r="C47" s="194"/>
      <c r="D47" s="194"/>
      <c r="E47" s="194"/>
      <c r="F47" s="194"/>
      <c r="G47" s="194"/>
      <c r="K47" s="194"/>
      <c r="L47" s="194"/>
      <c r="M47" s="194"/>
    </row>
    <row r="48" spans="2:13" ht="12.75" customHeight="1">
      <c r="B48" s="194"/>
      <c r="C48" s="194"/>
      <c r="D48" s="194"/>
      <c r="E48" s="194"/>
      <c r="F48" s="194"/>
      <c r="G48" s="194"/>
      <c r="K48" s="194"/>
      <c r="L48" s="194"/>
      <c r="M48" s="194"/>
    </row>
    <row r="49" spans="2:13" ht="12.75" customHeight="1">
      <c r="B49" s="194"/>
      <c r="C49" s="194"/>
      <c r="D49" s="194"/>
      <c r="E49" s="194"/>
      <c r="F49" s="194"/>
      <c r="G49" s="194"/>
      <c r="K49" s="194"/>
      <c r="L49" s="194"/>
      <c r="M49" s="194"/>
    </row>
    <row r="50" spans="2:13" ht="5.15" customHeight="1">
      <c r="B50" s="194"/>
      <c r="C50" s="194"/>
      <c r="D50" s="194"/>
      <c r="E50" s="194"/>
      <c r="F50" s="194"/>
      <c r="G50" s="194"/>
      <c r="K50" s="194"/>
      <c r="L50" s="194"/>
      <c r="M50" s="194"/>
    </row>
    <row r="51" spans="2:13">
      <c r="B51" s="194"/>
      <c r="C51" s="194"/>
      <c r="D51" s="194"/>
      <c r="E51" s="194"/>
      <c r="F51" s="194"/>
      <c r="G51" s="194"/>
      <c r="L51" s="148"/>
    </row>
    <row r="52" spans="2:13">
      <c r="B52" s="194"/>
      <c r="C52" s="194"/>
      <c r="D52" s="194"/>
      <c r="E52" s="194"/>
      <c r="F52" s="194"/>
      <c r="G52" s="194"/>
      <c r="L52" s="148"/>
    </row>
    <row r="53" spans="2:13">
      <c r="B53" s="194"/>
      <c r="C53" s="194"/>
      <c r="D53" s="194"/>
      <c r="E53" s="194"/>
      <c r="F53" s="194"/>
      <c r="G53" s="194"/>
      <c r="L53" s="148"/>
    </row>
    <row r="54" spans="2:13">
      <c r="B54" s="194"/>
      <c r="C54" s="194"/>
      <c r="D54" s="194"/>
      <c r="E54" s="194"/>
      <c r="F54" s="194"/>
      <c r="G54" s="194"/>
      <c r="L54" s="148"/>
    </row>
    <row r="55" spans="2:13" s="194" customFormat="1">
      <c r="G55" s="321"/>
      <c r="L55" s="365"/>
    </row>
    <row r="56" spans="2:13" ht="5.25" customHeight="1">
      <c r="B56" s="194"/>
      <c r="C56" s="194"/>
      <c r="D56" s="194"/>
      <c r="E56" s="194"/>
      <c r="F56" s="194"/>
    </row>
    <row r="57" spans="2:13" ht="28.5" customHeight="1">
      <c r="B57" s="194"/>
      <c r="C57" s="194"/>
      <c r="D57" s="194"/>
      <c r="E57" s="194"/>
      <c r="F57" s="194"/>
    </row>
    <row r="58" spans="2:13">
      <c r="B58" s="194"/>
      <c r="C58" s="194"/>
      <c r="D58" s="194"/>
      <c r="E58" s="194"/>
      <c r="F58" s="194"/>
    </row>
    <row r="59" spans="2:13">
      <c r="B59" s="194"/>
      <c r="C59" s="194"/>
      <c r="D59" s="194"/>
      <c r="E59" s="194"/>
      <c r="F59" s="194"/>
    </row>
    <row r="60" spans="2:13">
      <c r="B60" s="194"/>
      <c r="C60" s="194"/>
      <c r="D60" s="194"/>
      <c r="E60" s="194"/>
      <c r="F60" s="194"/>
    </row>
    <row r="61" spans="2:13">
      <c r="B61" s="194"/>
      <c r="C61" s="194"/>
      <c r="D61" s="194"/>
      <c r="E61" s="194"/>
      <c r="F61" s="194"/>
    </row>
    <row r="62" spans="2:13">
      <c r="B62" s="194"/>
      <c r="C62" s="194"/>
      <c r="D62" s="194"/>
      <c r="E62" s="194"/>
      <c r="F62" s="194"/>
    </row>
    <row r="63" spans="2:13">
      <c r="B63" s="194"/>
      <c r="C63" s="194"/>
      <c r="D63" s="194"/>
      <c r="E63" s="194"/>
      <c r="F63" s="194"/>
    </row>
    <row r="64" spans="2:13">
      <c r="B64" s="194"/>
      <c r="C64" s="194"/>
      <c r="D64" s="194"/>
      <c r="E64" s="194"/>
      <c r="F64" s="194"/>
    </row>
    <row r="65" spans="2:14">
      <c r="B65" s="194"/>
      <c r="C65" s="194"/>
      <c r="D65" s="194"/>
      <c r="E65" s="194"/>
      <c r="F65" s="194"/>
    </row>
    <row r="66" spans="2:14">
      <c r="B66" s="194"/>
      <c r="C66" s="194"/>
      <c r="D66" s="194"/>
      <c r="E66" s="194"/>
      <c r="F66" s="194"/>
    </row>
    <row r="67" spans="2:14">
      <c r="B67" s="194"/>
      <c r="C67" s="194"/>
      <c r="D67" s="194"/>
      <c r="E67" s="194"/>
      <c r="F67" s="194"/>
      <c r="G67" s="194"/>
    </row>
    <row r="68" spans="2:14">
      <c r="B68" s="194"/>
      <c r="C68" s="194"/>
      <c r="D68" s="194"/>
      <c r="E68" s="194"/>
      <c r="F68" s="194"/>
      <c r="G68" s="194"/>
      <c r="L68" s="148"/>
    </row>
    <row r="69" spans="2:14" ht="3.75" customHeight="1">
      <c r="B69" s="194"/>
      <c r="C69" s="194"/>
      <c r="D69" s="194"/>
      <c r="E69" s="194"/>
      <c r="F69" s="194"/>
      <c r="G69" s="194"/>
      <c r="L69" s="148"/>
    </row>
    <row r="70" spans="2:14">
      <c r="B70" s="194"/>
      <c r="C70" s="194"/>
      <c r="D70" s="194"/>
      <c r="E70" s="194"/>
      <c r="F70" s="194"/>
      <c r="G70" s="194"/>
      <c r="L70" s="148"/>
    </row>
    <row r="71" spans="2:14">
      <c r="B71" s="194"/>
      <c r="C71" s="194"/>
      <c r="D71" s="194"/>
      <c r="E71" s="194"/>
      <c r="F71" s="194"/>
      <c r="G71" s="194"/>
      <c r="L71" s="148"/>
    </row>
    <row r="72" spans="2:14">
      <c r="B72" s="194"/>
      <c r="C72" s="194"/>
      <c r="D72" s="194"/>
      <c r="E72" s="194"/>
      <c r="F72" s="194"/>
      <c r="G72" s="194"/>
      <c r="L72" s="148"/>
    </row>
    <row r="73" spans="2:14">
      <c r="B73" s="194"/>
      <c r="C73" s="194"/>
      <c r="D73" s="194"/>
      <c r="E73" s="194"/>
      <c r="F73" s="194"/>
      <c r="G73" s="194"/>
      <c r="L73" s="148"/>
    </row>
    <row r="74" spans="2:14">
      <c r="B74" s="194"/>
      <c r="C74" s="194"/>
      <c r="D74" s="194"/>
      <c r="E74" s="194"/>
      <c r="F74" s="194"/>
      <c r="G74" s="194"/>
      <c r="L74" s="148"/>
    </row>
    <row r="75" spans="2:14">
      <c r="B75" s="194"/>
      <c r="C75" s="194"/>
      <c r="D75" s="194"/>
      <c r="E75" s="194"/>
      <c r="F75" s="194"/>
      <c r="G75" s="194"/>
      <c r="L75" s="148"/>
    </row>
    <row r="76" spans="2:14">
      <c r="B76" s="194"/>
      <c r="C76" s="194"/>
      <c r="D76" s="194"/>
      <c r="E76" s="194"/>
      <c r="F76" s="194"/>
      <c r="G76" s="194"/>
      <c r="L76" s="148"/>
    </row>
    <row r="77" spans="2:14">
      <c r="B77" s="194"/>
      <c r="C77" s="194"/>
      <c r="D77" s="194"/>
      <c r="E77" s="194"/>
      <c r="F77" s="194"/>
      <c r="G77" s="194"/>
      <c r="L77" s="148"/>
    </row>
    <row r="78" spans="2:14">
      <c r="B78" s="194"/>
      <c r="C78" s="194"/>
      <c r="D78" s="194"/>
      <c r="E78" s="194"/>
      <c r="F78" s="194"/>
      <c r="G78" s="194"/>
    </row>
    <row r="79" spans="2:14" ht="5.25" customHeight="1">
      <c r="K79" s="308"/>
      <c r="L79" s="321"/>
      <c r="M79" s="321"/>
      <c r="N79" s="194"/>
    </row>
    <row r="80" spans="2:14">
      <c r="K80" s="194"/>
      <c r="L80" s="366"/>
      <c r="M80" s="366"/>
      <c r="N80" s="194"/>
    </row>
    <row r="81" spans="11:14">
      <c r="K81" s="194"/>
      <c r="N81" s="194"/>
    </row>
    <row r="82" spans="11:14">
      <c r="N82" s="194"/>
    </row>
    <row r="83" spans="11:14">
      <c r="N83" s="194"/>
    </row>
    <row r="84" spans="11:14">
      <c r="N84" s="194"/>
    </row>
    <row r="85" spans="11:14">
      <c r="N85" s="194"/>
    </row>
    <row r="86" spans="11:14">
      <c r="N86" s="194"/>
    </row>
    <row r="87" spans="11:14" ht="7.5" customHeight="1">
      <c r="N87" s="194"/>
    </row>
    <row r="88" spans="11:14">
      <c r="N88" s="194"/>
    </row>
    <row r="89" spans="11:14">
      <c r="N89" s="194"/>
    </row>
    <row r="90" spans="11:14">
      <c r="N90" s="194"/>
    </row>
    <row r="91" spans="11:14">
      <c r="N91" s="194"/>
    </row>
    <row r="92" spans="11:14">
      <c r="N92" s="194"/>
    </row>
    <row r="93" spans="11:14">
      <c r="N93" s="194"/>
    </row>
  </sheetData>
  <mergeCells count="19">
    <mergeCell ref="C22:D22"/>
    <mergeCell ref="E22:F22"/>
    <mergeCell ref="E24:F24"/>
    <mergeCell ref="C25:D25"/>
    <mergeCell ref="E25:F25"/>
    <mergeCell ref="C26:D26"/>
    <mergeCell ref="E26:F26"/>
    <mergeCell ref="B5:B6"/>
    <mergeCell ref="C18:D18"/>
    <mergeCell ref="E18:F18"/>
    <mergeCell ref="C19:D19"/>
    <mergeCell ref="E19:F19"/>
    <mergeCell ref="C23:D23"/>
    <mergeCell ref="E23:F23"/>
    <mergeCell ref="C24:D24"/>
    <mergeCell ref="C20:D20"/>
    <mergeCell ref="E20:F20"/>
    <mergeCell ref="C21:D21"/>
    <mergeCell ref="E21:F21"/>
  </mergeCells>
  <pageMargins left="0.75" right="0.75" top="1" bottom="1" header="0" footer="0"/>
  <pageSetup orientation="portrait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3289C3-21BD-4A75-AB2D-E2E24FB3B84B}">
  <sheetPr>
    <pageSetUpPr fitToPage="1"/>
  </sheetPr>
  <dimension ref="B1:K41"/>
  <sheetViews>
    <sheetView showGridLines="0" topLeftCell="A4" zoomScale="85" zoomScaleNormal="85" workbookViewId="0">
      <selection activeCell="E30" sqref="E30"/>
    </sheetView>
  </sheetViews>
  <sheetFormatPr baseColWidth="10" defaultColWidth="11.453125" defaultRowHeight="13"/>
  <cols>
    <col min="1" max="1" width="1.7265625" style="148" customWidth="1"/>
    <col min="2" max="2" width="13.54296875" style="148" customWidth="1"/>
    <col min="3" max="3" width="39.453125" style="148" customWidth="1"/>
    <col min="4" max="4" width="23" style="148" customWidth="1"/>
    <col min="5" max="7" width="16.7265625" style="148" customWidth="1"/>
    <col min="8" max="11" width="15" style="148" customWidth="1"/>
    <col min="12" max="12" width="2.81640625" style="148" customWidth="1"/>
    <col min="13" max="16384" width="11.453125" style="148"/>
  </cols>
  <sheetData>
    <row r="1" spans="2:11" ht="6" customHeight="1"/>
    <row r="2" spans="2:11" s="228" customFormat="1" ht="18.5">
      <c r="B2" s="226" t="s">
        <v>1105</v>
      </c>
      <c r="C2" s="298"/>
    </row>
    <row r="3" spans="2:11" ht="6" customHeight="1"/>
    <row r="4" spans="2:11" s="151" customFormat="1">
      <c r="B4" s="809" t="s">
        <v>536</v>
      </c>
      <c r="C4" s="810"/>
      <c r="D4" s="810"/>
      <c r="E4" s="810"/>
      <c r="F4" s="810"/>
      <c r="G4" s="811"/>
      <c r="H4" s="815" t="s">
        <v>52</v>
      </c>
      <c r="I4" s="816"/>
      <c r="J4" s="816"/>
      <c r="K4" s="817"/>
    </row>
    <row r="5" spans="2:11" s="151" customFormat="1">
      <c r="B5" s="812"/>
      <c r="C5" s="813"/>
      <c r="D5" s="813"/>
      <c r="E5" s="813"/>
      <c r="F5" s="813"/>
      <c r="G5" s="814"/>
      <c r="H5" s="794" t="s">
        <v>431</v>
      </c>
      <c r="I5" s="818"/>
      <c r="J5" s="794" t="s">
        <v>432</v>
      </c>
      <c r="K5" s="795"/>
    </row>
    <row r="6" spans="2:11" s="151" customFormat="1">
      <c r="B6" s="367" t="s">
        <v>434</v>
      </c>
      <c r="C6" s="367" t="s">
        <v>433</v>
      </c>
      <c r="D6" s="368" t="s">
        <v>382</v>
      </c>
      <c r="E6" s="368" t="s">
        <v>378</v>
      </c>
      <c r="F6" s="368" t="s">
        <v>380</v>
      </c>
      <c r="G6" s="368" t="s">
        <v>55</v>
      </c>
      <c r="H6" s="154">
        <v>45291</v>
      </c>
      <c r="I6" s="154">
        <v>44926</v>
      </c>
      <c r="J6" s="154">
        <v>45291</v>
      </c>
      <c r="K6" s="154">
        <v>44926</v>
      </c>
    </row>
    <row r="7" spans="2:11" s="151" customFormat="1">
      <c r="B7" s="369"/>
      <c r="C7" s="369"/>
      <c r="D7" s="370" t="s">
        <v>379</v>
      </c>
      <c r="E7" s="370" t="s">
        <v>379</v>
      </c>
      <c r="F7" s="370" t="s">
        <v>381</v>
      </c>
      <c r="G7" s="370"/>
      <c r="H7" s="157" t="s">
        <v>153</v>
      </c>
      <c r="I7" s="157" t="s">
        <v>153</v>
      </c>
      <c r="J7" s="157" t="s">
        <v>153</v>
      </c>
      <c r="K7" s="157" t="s">
        <v>153</v>
      </c>
    </row>
    <row r="8" spans="2:11">
      <c r="B8" s="162" t="s">
        <v>69</v>
      </c>
      <c r="C8" s="162" t="s">
        <v>777</v>
      </c>
      <c r="D8" s="162" t="s">
        <v>829</v>
      </c>
      <c r="E8" s="162" t="s">
        <v>830</v>
      </c>
      <c r="F8" s="162" t="s">
        <v>831</v>
      </c>
      <c r="G8" s="162" t="s">
        <v>38</v>
      </c>
      <c r="H8" s="164">
        <v>5472904</v>
      </c>
      <c r="I8" s="164">
        <v>4391644</v>
      </c>
      <c r="J8" s="164">
        <v>0</v>
      </c>
      <c r="K8" s="164">
        <v>0</v>
      </c>
    </row>
    <row r="9" spans="2:11">
      <c r="B9" s="162" t="s">
        <v>832</v>
      </c>
      <c r="C9" s="162" t="s">
        <v>659</v>
      </c>
      <c r="D9" s="162" t="s">
        <v>829</v>
      </c>
      <c r="E9" s="162" t="s">
        <v>830</v>
      </c>
      <c r="F9" s="162" t="s">
        <v>831</v>
      </c>
      <c r="G9" s="162" t="s">
        <v>833</v>
      </c>
      <c r="H9" s="164">
        <v>2455905</v>
      </c>
      <c r="I9" s="164">
        <v>2633378</v>
      </c>
      <c r="J9" s="164">
        <v>0</v>
      </c>
      <c r="K9" s="164">
        <v>0</v>
      </c>
    </row>
    <row r="10" spans="2:11">
      <c r="B10" s="162" t="s">
        <v>832</v>
      </c>
      <c r="C10" s="162" t="s">
        <v>659</v>
      </c>
      <c r="D10" s="162" t="s">
        <v>834</v>
      </c>
      <c r="E10" s="162" t="s">
        <v>830</v>
      </c>
      <c r="F10" s="162" t="s">
        <v>831</v>
      </c>
      <c r="G10" s="162" t="s">
        <v>833</v>
      </c>
      <c r="H10" s="164">
        <v>206056</v>
      </c>
      <c r="I10" s="164">
        <v>8013790</v>
      </c>
      <c r="J10" s="164">
        <v>0</v>
      </c>
      <c r="K10" s="164">
        <v>0</v>
      </c>
    </row>
    <row r="11" spans="2:11">
      <c r="B11" s="162" t="s">
        <v>835</v>
      </c>
      <c r="C11" s="162" t="s">
        <v>660</v>
      </c>
      <c r="D11" s="162" t="s">
        <v>829</v>
      </c>
      <c r="E11" s="162" t="s">
        <v>830</v>
      </c>
      <c r="F11" s="162" t="s">
        <v>831</v>
      </c>
      <c r="G11" s="162" t="s">
        <v>833</v>
      </c>
      <c r="H11" s="164">
        <v>151335</v>
      </c>
      <c r="I11" s="164">
        <v>19807</v>
      </c>
      <c r="J11" s="164">
        <v>0</v>
      </c>
      <c r="K11" s="164">
        <v>0</v>
      </c>
    </row>
    <row r="12" spans="2:11">
      <c r="B12" s="162" t="s">
        <v>835</v>
      </c>
      <c r="C12" s="162" t="s">
        <v>660</v>
      </c>
      <c r="D12" s="162" t="s">
        <v>834</v>
      </c>
      <c r="E12" s="162" t="s">
        <v>830</v>
      </c>
      <c r="F12" s="162" t="s">
        <v>831</v>
      </c>
      <c r="G12" s="162" t="s">
        <v>833</v>
      </c>
      <c r="H12" s="164">
        <v>1329668</v>
      </c>
      <c r="I12" s="164">
        <v>1185427</v>
      </c>
      <c r="J12" s="164">
        <v>0</v>
      </c>
      <c r="K12" s="164">
        <v>0</v>
      </c>
    </row>
    <row r="13" spans="2:11">
      <c r="B13" s="162" t="s">
        <v>836</v>
      </c>
      <c r="C13" s="162" t="s">
        <v>799</v>
      </c>
      <c r="D13" s="162" t="s">
        <v>834</v>
      </c>
      <c r="E13" s="162" t="s">
        <v>830</v>
      </c>
      <c r="F13" s="162" t="s">
        <v>831</v>
      </c>
      <c r="G13" s="162" t="s">
        <v>833</v>
      </c>
      <c r="H13" s="164">
        <v>1610221</v>
      </c>
      <c r="I13" s="164">
        <v>1173796</v>
      </c>
      <c r="J13" s="164">
        <v>0</v>
      </c>
      <c r="K13" s="164">
        <v>0</v>
      </c>
    </row>
    <row r="14" spans="2:11">
      <c r="B14" s="162" t="s">
        <v>836</v>
      </c>
      <c r="C14" s="162" t="s">
        <v>799</v>
      </c>
      <c r="D14" s="162" t="s">
        <v>829</v>
      </c>
      <c r="E14" s="162" t="s">
        <v>830</v>
      </c>
      <c r="F14" s="162" t="s">
        <v>831</v>
      </c>
      <c r="G14" s="162" t="s">
        <v>833</v>
      </c>
      <c r="H14" s="164">
        <v>1167742</v>
      </c>
      <c r="I14" s="164">
        <v>1296606</v>
      </c>
      <c r="J14" s="164">
        <v>0</v>
      </c>
      <c r="K14" s="164">
        <v>0</v>
      </c>
    </row>
    <row r="15" spans="2:11">
      <c r="B15" s="162" t="s">
        <v>648</v>
      </c>
      <c r="C15" s="162" t="s">
        <v>647</v>
      </c>
      <c r="D15" s="162" t="s">
        <v>834</v>
      </c>
      <c r="E15" s="162" t="s">
        <v>830</v>
      </c>
      <c r="F15" s="162" t="s">
        <v>831</v>
      </c>
      <c r="G15" s="162" t="s">
        <v>833</v>
      </c>
      <c r="H15" s="164">
        <v>232150</v>
      </c>
      <c r="I15" s="164">
        <v>552634</v>
      </c>
      <c r="J15" s="164">
        <v>0</v>
      </c>
      <c r="K15" s="164">
        <v>0</v>
      </c>
    </row>
    <row r="16" spans="2:11">
      <c r="B16" s="162" t="s">
        <v>648</v>
      </c>
      <c r="C16" s="162" t="s">
        <v>647</v>
      </c>
      <c r="D16" s="162" t="s">
        <v>829</v>
      </c>
      <c r="E16" s="162" t="s">
        <v>830</v>
      </c>
      <c r="F16" s="162" t="s">
        <v>831</v>
      </c>
      <c r="G16" s="162" t="s">
        <v>833</v>
      </c>
      <c r="H16" s="164">
        <v>3746</v>
      </c>
      <c r="I16" s="164">
        <v>10687</v>
      </c>
      <c r="J16" s="164">
        <v>0</v>
      </c>
      <c r="K16" s="164">
        <v>0</v>
      </c>
    </row>
    <row r="17" spans="2:11">
      <c r="B17" s="819" t="s">
        <v>50</v>
      </c>
      <c r="C17" s="820"/>
      <c r="D17" s="820"/>
      <c r="E17" s="820"/>
      <c r="F17" s="820"/>
      <c r="G17" s="821"/>
      <c r="H17" s="168">
        <v>12629727</v>
      </c>
      <c r="I17" s="168">
        <v>19277769</v>
      </c>
      <c r="J17" s="168">
        <v>0</v>
      </c>
      <c r="K17" s="168">
        <v>0</v>
      </c>
    </row>
    <row r="18" spans="2:11">
      <c r="H18"/>
      <c r="I18"/>
      <c r="J18"/>
    </row>
    <row r="19" spans="2:11" ht="6" customHeight="1"/>
    <row r="20" spans="2:11" s="151" customFormat="1">
      <c r="B20" s="809" t="s">
        <v>537</v>
      </c>
      <c r="C20" s="810"/>
      <c r="D20" s="810"/>
      <c r="E20" s="810"/>
      <c r="F20" s="810"/>
      <c r="G20" s="811"/>
      <c r="H20" s="815" t="s">
        <v>52</v>
      </c>
      <c r="I20" s="816"/>
      <c r="J20" s="816"/>
      <c r="K20" s="817"/>
    </row>
    <row r="21" spans="2:11" s="151" customFormat="1">
      <c r="B21" s="812"/>
      <c r="C21" s="813"/>
      <c r="D21" s="813"/>
      <c r="E21" s="813"/>
      <c r="F21" s="813"/>
      <c r="G21" s="814"/>
      <c r="H21" s="794" t="s">
        <v>431</v>
      </c>
      <c r="I21" s="818"/>
      <c r="J21" s="794" t="s">
        <v>432</v>
      </c>
      <c r="K21" s="795"/>
    </row>
    <row r="22" spans="2:11" s="151" customFormat="1">
      <c r="B22" s="367" t="s">
        <v>434</v>
      </c>
      <c r="C22" s="367" t="s">
        <v>433</v>
      </c>
      <c r="D22" s="368" t="s">
        <v>382</v>
      </c>
      <c r="E22" s="368" t="s">
        <v>378</v>
      </c>
      <c r="F22" s="368" t="s">
        <v>380</v>
      </c>
      <c r="G22" s="368" t="s">
        <v>55</v>
      </c>
      <c r="H22" s="154">
        <v>45291</v>
      </c>
      <c r="I22" s="154">
        <v>44926</v>
      </c>
      <c r="J22" s="154">
        <v>45291</v>
      </c>
      <c r="K22" s="154">
        <v>44926</v>
      </c>
    </row>
    <row r="23" spans="2:11" s="151" customFormat="1">
      <c r="B23" s="369"/>
      <c r="C23" s="369"/>
      <c r="D23" s="370" t="s">
        <v>379</v>
      </c>
      <c r="E23" s="370" t="s">
        <v>379</v>
      </c>
      <c r="F23" s="370" t="s">
        <v>381</v>
      </c>
      <c r="G23" s="370"/>
      <c r="H23" s="157" t="s">
        <v>153</v>
      </c>
      <c r="I23" s="157" t="s">
        <v>153</v>
      </c>
      <c r="J23" s="157" t="s">
        <v>153</v>
      </c>
      <c r="K23" s="157" t="s">
        <v>153</v>
      </c>
    </row>
    <row r="24" spans="2:11" ht="12.75" customHeight="1" collapsed="1">
      <c r="B24" s="162" t="s">
        <v>69</v>
      </c>
      <c r="C24" s="162" t="s">
        <v>315</v>
      </c>
      <c r="D24" s="162" t="s">
        <v>837</v>
      </c>
      <c r="E24" s="162" t="s">
        <v>830</v>
      </c>
      <c r="F24" s="162" t="s">
        <v>831</v>
      </c>
      <c r="G24" s="162" t="s">
        <v>38</v>
      </c>
      <c r="H24" s="164">
        <v>1110899</v>
      </c>
      <c r="I24" s="164">
        <v>1065454</v>
      </c>
      <c r="J24" s="164">
        <v>0</v>
      </c>
      <c r="K24" s="164">
        <v>0</v>
      </c>
    </row>
    <row r="25" spans="2:11" ht="12.75" customHeight="1" collapsed="1">
      <c r="B25" s="162" t="s">
        <v>69</v>
      </c>
      <c r="C25" s="162" t="s">
        <v>777</v>
      </c>
      <c r="D25" s="162" t="s">
        <v>829</v>
      </c>
      <c r="E25" s="162" t="s">
        <v>830</v>
      </c>
      <c r="F25" s="162" t="s">
        <v>831</v>
      </c>
      <c r="G25" s="162" t="s">
        <v>38</v>
      </c>
      <c r="H25" s="164">
        <v>1212137</v>
      </c>
      <c r="I25" s="164">
        <v>1142245</v>
      </c>
      <c r="J25" s="164">
        <v>0</v>
      </c>
      <c r="K25" s="164">
        <v>0</v>
      </c>
    </row>
    <row r="26" spans="2:11" ht="12.75" customHeight="1" collapsed="1">
      <c r="B26" s="162" t="s">
        <v>832</v>
      </c>
      <c r="C26" s="162" t="s">
        <v>659</v>
      </c>
      <c r="D26" s="162" t="s">
        <v>829</v>
      </c>
      <c r="E26" s="162" t="s">
        <v>830</v>
      </c>
      <c r="F26" s="162" t="s">
        <v>831</v>
      </c>
      <c r="G26" s="162" t="s">
        <v>833</v>
      </c>
      <c r="H26" s="164">
        <v>13204867</v>
      </c>
      <c r="I26" s="164">
        <v>11178273</v>
      </c>
      <c r="J26" s="164">
        <v>0</v>
      </c>
      <c r="K26" s="164">
        <v>0</v>
      </c>
    </row>
    <row r="27" spans="2:11" ht="12.75" customHeight="1" collapsed="1">
      <c r="B27" s="162" t="s">
        <v>835</v>
      </c>
      <c r="C27" s="162" t="s">
        <v>660</v>
      </c>
      <c r="D27" s="162" t="s">
        <v>829</v>
      </c>
      <c r="E27" s="162" t="s">
        <v>830</v>
      </c>
      <c r="F27" s="162" t="s">
        <v>831</v>
      </c>
      <c r="G27" s="162" t="s">
        <v>833</v>
      </c>
      <c r="H27" s="164">
        <v>116966</v>
      </c>
      <c r="I27" s="164">
        <v>54858</v>
      </c>
      <c r="J27" s="164">
        <v>0</v>
      </c>
      <c r="K27" s="164">
        <v>0</v>
      </c>
    </row>
    <row r="28" spans="2:11">
      <c r="B28" s="162" t="s">
        <v>648</v>
      </c>
      <c r="C28" s="162" t="s">
        <v>647</v>
      </c>
      <c r="D28" s="162" t="s">
        <v>829</v>
      </c>
      <c r="E28" s="162" t="s">
        <v>830</v>
      </c>
      <c r="F28" s="162" t="s">
        <v>831</v>
      </c>
      <c r="G28" s="162" t="s">
        <v>833</v>
      </c>
      <c r="H28" s="164">
        <v>871803</v>
      </c>
      <c r="I28" s="164">
        <v>1174941</v>
      </c>
      <c r="J28" s="164">
        <v>0</v>
      </c>
      <c r="K28" s="164">
        <v>0</v>
      </c>
    </row>
    <row r="29" spans="2:11">
      <c r="B29" s="371" t="s">
        <v>50</v>
      </c>
      <c r="C29" s="372"/>
      <c r="D29" s="372"/>
      <c r="E29" s="372"/>
      <c r="F29" s="372"/>
      <c r="G29" s="373"/>
      <c r="H29" s="168">
        <v>16516672</v>
      </c>
      <c r="I29" s="168">
        <v>14615771</v>
      </c>
      <c r="J29" s="168">
        <v>0</v>
      </c>
      <c r="K29" s="168">
        <v>0</v>
      </c>
    </row>
    <row r="30" spans="2:11">
      <c r="H30"/>
      <c r="I30"/>
    </row>
    <row r="41" spans="8:8">
      <c r="H41" s="175"/>
    </row>
  </sheetData>
  <mergeCells count="9">
    <mergeCell ref="B20:G21"/>
    <mergeCell ref="H20:K20"/>
    <mergeCell ref="H21:I21"/>
    <mergeCell ref="J21:K21"/>
    <mergeCell ref="B4:G5"/>
    <mergeCell ref="H4:K4"/>
    <mergeCell ref="H5:I5"/>
    <mergeCell ref="J5:K5"/>
    <mergeCell ref="B17:G17"/>
  </mergeCells>
  <pageMargins left="0.75" right="0.75" top="1" bottom="1" header="0" footer="0"/>
  <pageSetup paperSize="9" scale="45"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6053D7-2C42-4ECA-BE9E-89916C3B3981}">
  <dimension ref="B1:K35"/>
  <sheetViews>
    <sheetView showGridLines="0" zoomScale="70" zoomScaleNormal="70" workbookViewId="0">
      <selection activeCell="H22" sqref="H22"/>
    </sheetView>
  </sheetViews>
  <sheetFormatPr baseColWidth="10" defaultColWidth="11.453125" defaultRowHeight="13"/>
  <cols>
    <col min="1" max="1" width="1.54296875" style="148" customWidth="1"/>
    <col min="2" max="2" width="12.1796875" style="148" customWidth="1"/>
    <col min="3" max="3" width="41.54296875" style="148" customWidth="1"/>
    <col min="4" max="4" width="25.81640625" style="148" bestFit="1" customWidth="1"/>
    <col min="5" max="5" width="30.54296875" style="148" customWidth="1"/>
    <col min="6" max="6" width="17.453125" style="148" customWidth="1"/>
    <col min="7" max="7" width="10.54296875" style="148" customWidth="1"/>
    <col min="8" max="8" width="17.36328125" style="148" customWidth="1"/>
    <col min="9" max="9" width="17.1796875" style="148" customWidth="1"/>
    <col min="10" max="10" width="14.7265625" style="148" customWidth="1"/>
    <col min="11" max="11" width="17.1796875" style="148" customWidth="1"/>
    <col min="12" max="16384" width="11.453125" style="148"/>
  </cols>
  <sheetData>
    <row r="1" spans="2:11" ht="6" customHeight="1"/>
    <row r="2" spans="2:11" s="228" customFormat="1" ht="18.5">
      <c r="B2" s="226" t="s">
        <v>1106</v>
      </c>
      <c r="C2" s="298"/>
    </row>
    <row r="3" spans="2:11" ht="6" customHeight="1"/>
    <row r="4" spans="2:11" s="151" customFormat="1">
      <c r="B4" s="815" t="s">
        <v>56</v>
      </c>
      <c r="C4" s="816"/>
      <c r="D4" s="816"/>
      <c r="E4" s="816"/>
      <c r="F4" s="816"/>
      <c r="G4" s="816"/>
      <c r="H4" s="816"/>
      <c r="I4" s="816"/>
      <c r="J4" s="816"/>
      <c r="K4" s="817"/>
    </row>
    <row r="5" spans="2:11" s="151" customFormat="1" ht="6" customHeight="1">
      <c r="B5" s="822"/>
      <c r="C5" s="823"/>
      <c r="D5" s="823"/>
      <c r="E5" s="823"/>
      <c r="F5" s="823"/>
      <c r="G5" s="823"/>
      <c r="H5" s="823"/>
      <c r="I5" s="823"/>
      <c r="J5" s="823"/>
      <c r="K5" s="824"/>
    </row>
    <row r="6" spans="2:11" s="151" customFormat="1" ht="51.75" customHeight="1">
      <c r="B6" s="282" t="s">
        <v>434</v>
      </c>
      <c r="C6" s="282" t="s">
        <v>433</v>
      </c>
      <c r="D6" s="231" t="s">
        <v>100</v>
      </c>
      <c r="E6" s="231" t="s">
        <v>19</v>
      </c>
      <c r="F6" s="231" t="s">
        <v>425</v>
      </c>
      <c r="G6" s="231" t="s">
        <v>437</v>
      </c>
      <c r="H6" s="154">
        <v>45291</v>
      </c>
      <c r="I6" s="181" t="s">
        <v>177</v>
      </c>
      <c r="J6" s="154">
        <v>44926</v>
      </c>
      <c r="K6" s="181" t="s">
        <v>177</v>
      </c>
    </row>
    <row r="7" spans="2:11" s="151" customFormat="1">
      <c r="B7" s="369"/>
      <c r="C7" s="369"/>
      <c r="D7" s="370"/>
      <c r="E7" s="370"/>
      <c r="F7" s="370"/>
      <c r="G7" s="370"/>
      <c r="H7" s="157" t="s">
        <v>153</v>
      </c>
      <c r="I7" s="157" t="s">
        <v>153</v>
      </c>
      <c r="J7" s="157" t="s">
        <v>153</v>
      </c>
      <c r="K7" s="157" t="s">
        <v>153</v>
      </c>
    </row>
    <row r="8" spans="2:11" ht="13.5" customHeight="1">
      <c r="B8" s="384" t="s">
        <v>1465</v>
      </c>
      <c r="C8" s="384" t="s">
        <v>1466</v>
      </c>
      <c r="D8" s="384" t="s">
        <v>1467</v>
      </c>
      <c r="E8" s="384" t="s">
        <v>1468</v>
      </c>
      <c r="F8" s="384" t="s">
        <v>1469</v>
      </c>
      <c r="G8" s="384" t="s">
        <v>143</v>
      </c>
      <c r="H8" s="164">
        <v>7244667</v>
      </c>
      <c r="I8" s="164">
        <v>0</v>
      </c>
      <c r="J8" s="164">
        <v>8932745</v>
      </c>
      <c r="K8" s="164">
        <v>0</v>
      </c>
    </row>
    <row r="9" spans="2:11" ht="13.5" customHeight="1">
      <c r="B9" s="384" t="s">
        <v>1470</v>
      </c>
      <c r="C9" s="384" t="s">
        <v>826</v>
      </c>
      <c r="D9" s="384" t="s">
        <v>1471</v>
      </c>
      <c r="E9" s="384" t="s">
        <v>1468</v>
      </c>
      <c r="F9" s="384" t="s">
        <v>1469</v>
      </c>
      <c r="G9" s="384" t="s">
        <v>143</v>
      </c>
      <c r="H9" s="164">
        <v>877463</v>
      </c>
      <c r="I9" s="164">
        <v>0</v>
      </c>
      <c r="J9" s="164">
        <v>1081921</v>
      </c>
      <c r="K9" s="164">
        <v>0</v>
      </c>
    </row>
    <row r="10" spans="2:11" ht="13.5" customHeight="1">
      <c r="B10" s="384" t="s">
        <v>1472</v>
      </c>
      <c r="C10" s="384" t="s">
        <v>61</v>
      </c>
      <c r="D10" s="384" t="s">
        <v>1467</v>
      </c>
      <c r="E10" s="384" t="s">
        <v>1468</v>
      </c>
      <c r="F10" s="384" t="s">
        <v>1469</v>
      </c>
      <c r="G10" s="384" t="s">
        <v>143</v>
      </c>
      <c r="H10" s="164">
        <v>1281995</v>
      </c>
      <c r="I10" s="164">
        <v>0</v>
      </c>
      <c r="J10" s="164">
        <v>1580713</v>
      </c>
      <c r="K10" s="164">
        <v>0</v>
      </c>
    </row>
    <row r="11" spans="2:11" ht="13.5" customHeight="1">
      <c r="B11" s="384" t="s">
        <v>1473</v>
      </c>
      <c r="C11" s="384" t="s">
        <v>59</v>
      </c>
      <c r="D11" s="384" t="s">
        <v>1471</v>
      </c>
      <c r="E11" s="384" t="s">
        <v>1468</v>
      </c>
      <c r="F11" s="384" t="s">
        <v>1469</v>
      </c>
      <c r="G11" s="384" t="s">
        <v>143</v>
      </c>
      <c r="H11" s="164">
        <v>1265898</v>
      </c>
      <c r="I11" s="164">
        <v>0</v>
      </c>
      <c r="J11" s="164">
        <v>1560865</v>
      </c>
      <c r="K11" s="164">
        <v>0</v>
      </c>
    </row>
    <row r="12" spans="2:11" ht="13.5" customHeight="1">
      <c r="B12" s="384" t="s">
        <v>1474</v>
      </c>
      <c r="C12" s="384" t="s">
        <v>1475</v>
      </c>
      <c r="D12" s="384" t="s">
        <v>1467</v>
      </c>
      <c r="E12" s="384" t="s">
        <v>1468</v>
      </c>
      <c r="F12" s="384" t="s">
        <v>1469</v>
      </c>
      <c r="G12" s="384" t="s">
        <v>143</v>
      </c>
      <c r="H12" s="164">
        <v>150702634</v>
      </c>
      <c r="I12" s="164">
        <v>0</v>
      </c>
      <c r="J12" s="164">
        <v>0</v>
      </c>
      <c r="K12" s="164">
        <v>0</v>
      </c>
    </row>
    <row r="13" spans="2:11">
      <c r="B13" s="384" t="s">
        <v>1476</v>
      </c>
      <c r="C13" s="384" t="s">
        <v>1477</v>
      </c>
      <c r="D13" s="384" t="s">
        <v>1467</v>
      </c>
      <c r="E13" s="384" t="s">
        <v>1468</v>
      </c>
      <c r="F13" s="384" t="s">
        <v>1469</v>
      </c>
      <c r="G13" s="384" t="s">
        <v>143</v>
      </c>
      <c r="H13" s="164">
        <v>0</v>
      </c>
      <c r="I13" s="164">
        <v>0</v>
      </c>
      <c r="J13" s="164">
        <v>185817811</v>
      </c>
      <c r="K13" s="164">
        <v>0</v>
      </c>
    </row>
    <row r="14" spans="2:11">
      <c r="B14" s="384" t="s">
        <v>1478</v>
      </c>
      <c r="C14" s="384" t="s">
        <v>1479</v>
      </c>
      <c r="D14" s="384" t="s">
        <v>1480</v>
      </c>
      <c r="E14" s="384" t="s">
        <v>1481</v>
      </c>
      <c r="F14" s="384" t="s">
        <v>1469</v>
      </c>
      <c r="G14" s="384" t="s">
        <v>143</v>
      </c>
      <c r="H14" s="164">
        <v>758195</v>
      </c>
      <c r="I14" s="164">
        <v>758195</v>
      </c>
      <c r="J14" s="164">
        <v>889337</v>
      </c>
      <c r="K14" s="164">
        <v>889337</v>
      </c>
    </row>
    <row r="15" spans="2:11">
      <c r="B15" s="384" t="s">
        <v>1478</v>
      </c>
      <c r="C15" s="384" t="s">
        <v>1479</v>
      </c>
      <c r="D15" s="384" t="s">
        <v>1480</v>
      </c>
      <c r="E15" s="384" t="s">
        <v>1482</v>
      </c>
      <c r="F15" s="384" t="s">
        <v>1469</v>
      </c>
      <c r="G15" s="384" t="s">
        <v>143</v>
      </c>
      <c r="H15" s="164">
        <v>328447</v>
      </c>
      <c r="I15" s="164">
        <v>328447</v>
      </c>
      <c r="J15" s="164">
        <v>336521</v>
      </c>
      <c r="K15" s="164">
        <v>336521</v>
      </c>
    </row>
    <row r="16" spans="2:11">
      <c r="B16" s="384" t="s">
        <v>1478</v>
      </c>
      <c r="C16" s="384" t="s">
        <v>1479</v>
      </c>
      <c r="D16" s="384" t="s">
        <v>1480</v>
      </c>
      <c r="E16" s="384" t="s">
        <v>1483</v>
      </c>
      <c r="F16" s="384" t="s">
        <v>1469</v>
      </c>
      <c r="G16" s="384" t="s">
        <v>143</v>
      </c>
      <c r="H16" s="164">
        <v>5539809</v>
      </c>
      <c r="I16" s="164">
        <v>0</v>
      </c>
      <c r="J16" s="164">
        <v>0</v>
      </c>
      <c r="K16" s="164">
        <v>0</v>
      </c>
    </row>
    <row r="17" spans="2:11">
      <c r="B17" s="384" t="s">
        <v>1484</v>
      </c>
      <c r="C17" s="384" t="s">
        <v>1485</v>
      </c>
      <c r="D17" s="384" t="s">
        <v>1486</v>
      </c>
      <c r="E17" s="384" t="s">
        <v>1487</v>
      </c>
      <c r="F17" s="384" t="s">
        <v>1469</v>
      </c>
      <c r="G17" s="384" t="s">
        <v>143</v>
      </c>
      <c r="H17" s="164">
        <v>107471</v>
      </c>
      <c r="I17" s="164">
        <v>-107471</v>
      </c>
      <c r="J17" s="164">
        <v>113639</v>
      </c>
      <c r="K17" s="164">
        <v>-113639</v>
      </c>
    </row>
    <row r="18" spans="2:11">
      <c r="B18" s="384" t="s">
        <v>1484</v>
      </c>
      <c r="C18" s="384" t="s">
        <v>1485</v>
      </c>
      <c r="D18" s="384" t="s">
        <v>1486</v>
      </c>
      <c r="E18" s="384" t="s">
        <v>1481</v>
      </c>
      <c r="F18" s="384" t="s">
        <v>1469</v>
      </c>
      <c r="G18" s="384" t="s">
        <v>143</v>
      </c>
      <c r="H18" s="164">
        <v>104497</v>
      </c>
      <c r="I18" s="164">
        <v>104497</v>
      </c>
      <c r="J18" s="164">
        <v>211298</v>
      </c>
      <c r="K18" s="164">
        <v>211298</v>
      </c>
    </row>
    <row r="19" spans="2:11">
      <c r="B19" s="384" t="s">
        <v>1484</v>
      </c>
      <c r="C19" s="384" t="s">
        <v>1485</v>
      </c>
      <c r="D19" s="384" t="s">
        <v>1486</v>
      </c>
      <c r="E19" s="384" t="s">
        <v>1482</v>
      </c>
      <c r="F19" s="384" t="s">
        <v>1469</v>
      </c>
      <c r="G19" s="384" t="s">
        <v>143</v>
      </c>
      <c r="H19" s="164">
        <v>28444</v>
      </c>
      <c r="I19" s="164">
        <v>28444</v>
      </c>
      <c r="J19" s="164">
        <v>67176</v>
      </c>
      <c r="K19" s="164">
        <v>67176</v>
      </c>
    </row>
    <row r="20" spans="2:11">
      <c r="B20" s="384" t="s">
        <v>1488</v>
      </c>
      <c r="C20" s="384" t="s">
        <v>1489</v>
      </c>
      <c r="D20" s="384" t="s">
        <v>1486</v>
      </c>
      <c r="E20" s="384" t="s">
        <v>1490</v>
      </c>
      <c r="F20" s="384" t="s">
        <v>1469</v>
      </c>
      <c r="G20" s="384" t="s">
        <v>143</v>
      </c>
      <c r="H20" s="164">
        <v>577666</v>
      </c>
      <c r="I20" s="164">
        <v>-577666</v>
      </c>
      <c r="J20" s="164">
        <v>614414</v>
      </c>
      <c r="K20" s="164">
        <v>-614414</v>
      </c>
    </row>
    <row r="21" spans="2:11">
      <c r="B21" s="384" t="s">
        <v>832</v>
      </c>
      <c r="C21" s="384" t="s">
        <v>659</v>
      </c>
      <c r="D21" s="384" t="s">
        <v>831</v>
      </c>
      <c r="E21" s="384" t="s">
        <v>1491</v>
      </c>
      <c r="F21" s="384" t="s">
        <v>1469</v>
      </c>
      <c r="G21" s="384" t="s">
        <v>143</v>
      </c>
      <c r="H21" s="164">
        <v>855618947</v>
      </c>
      <c r="I21" s="164">
        <v>17723210</v>
      </c>
      <c r="J21" s="164">
        <v>922480497</v>
      </c>
      <c r="K21" s="164">
        <v>21118389</v>
      </c>
    </row>
    <row r="22" spans="2:11">
      <c r="B22" s="384" t="s">
        <v>832</v>
      </c>
      <c r="C22" s="384" t="s">
        <v>659</v>
      </c>
      <c r="D22" s="384" t="s">
        <v>831</v>
      </c>
      <c r="E22" s="384" t="s">
        <v>1492</v>
      </c>
      <c r="F22" s="384" t="s">
        <v>1469</v>
      </c>
      <c r="G22" s="384" t="s">
        <v>143</v>
      </c>
      <c r="H22" s="164">
        <v>768436997</v>
      </c>
      <c r="I22" s="164">
        <v>0</v>
      </c>
      <c r="J22" s="164">
        <v>738455217</v>
      </c>
      <c r="K22" s="164">
        <v>0</v>
      </c>
    </row>
    <row r="23" spans="2:11">
      <c r="B23" s="384" t="s">
        <v>832</v>
      </c>
      <c r="C23" s="384" t="s">
        <v>659</v>
      </c>
      <c r="D23" s="384" t="s">
        <v>831</v>
      </c>
      <c r="E23" s="384" t="s">
        <v>1493</v>
      </c>
      <c r="F23" s="384" t="s">
        <v>1469</v>
      </c>
      <c r="G23" s="384" t="s">
        <v>143</v>
      </c>
      <c r="H23" s="164">
        <v>7212411</v>
      </c>
      <c r="I23" s="164">
        <v>0</v>
      </c>
      <c r="J23" s="164">
        <v>15019706</v>
      </c>
      <c r="K23" s="164">
        <v>0</v>
      </c>
    </row>
    <row r="24" spans="2:11">
      <c r="B24" s="384" t="s">
        <v>835</v>
      </c>
      <c r="C24" s="384" t="s">
        <v>660</v>
      </c>
      <c r="D24" s="384" t="s">
        <v>831</v>
      </c>
      <c r="E24" s="384" t="s">
        <v>1494</v>
      </c>
      <c r="F24" s="384" t="s">
        <v>1469</v>
      </c>
      <c r="G24" s="384" t="s">
        <v>143</v>
      </c>
      <c r="H24" s="164">
        <v>69883</v>
      </c>
      <c r="I24" s="164">
        <v>69883</v>
      </c>
      <c r="J24" s="164">
        <v>90364</v>
      </c>
      <c r="K24" s="164">
        <v>90364</v>
      </c>
    </row>
    <row r="25" spans="2:11">
      <c r="B25" s="384" t="s">
        <v>835</v>
      </c>
      <c r="C25" s="384" t="s">
        <v>660</v>
      </c>
      <c r="D25" s="384" t="s">
        <v>831</v>
      </c>
      <c r="E25" s="384" t="s">
        <v>1493</v>
      </c>
      <c r="F25" s="384" t="s">
        <v>1469</v>
      </c>
      <c r="G25" s="384" t="s">
        <v>143</v>
      </c>
      <c r="H25" s="164">
        <v>1066884</v>
      </c>
      <c r="I25" s="164">
        <v>0</v>
      </c>
      <c r="J25" s="164">
        <v>1008415</v>
      </c>
      <c r="K25" s="164">
        <v>0</v>
      </c>
    </row>
    <row r="26" spans="2:11">
      <c r="B26" s="384" t="s">
        <v>648</v>
      </c>
      <c r="C26" s="384" t="s">
        <v>647</v>
      </c>
      <c r="D26" s="384" t="s">
        <v>831</v>
      </c>
      <c r="E26" s="384" t="s">
        <v>1494</v>
      </c>
      <c r="F26" s="384" t="s">
        <v>1469</v>
      </c>
      <c r="G26" s="384" t="s">
        <v>143</v>
      </c>
      <c r="H26" s="164">
        <v>69898</v>
      </c>
      <c r="I26" s="164">
        <v>69898</v>
      </c>
      <c r="J26" s="164">
        <v>90364</v>
      </c>
      <c r="K26" s="164">
        <v>90364</v>
      </c>
    </row>
    <row r="27" spans="2:11">
      <c r="B27" s="384" t="s">
        <v>648</v>
      </c>
      <c r="C27" s="384" t="s">
        <v>647</v>
      </c>
      <c r="D27" s="384" t="s">
        <v>831</v>
      </c>
      <c r="E27" s="384" t="s">
        <v>1493</v>
      </c>
      <c r="F27" s="384" t="s">
        <v>1469</v>
      </c>
      <c r="G27" s="384" t="s">
        <v>143</v>
      </c>
      <c r="H27" s="164">
        <v>497371</v>
      </c>
      <c r="I27" s="164">
        <v>0</v>
      </c>
      <c r="J27" s="164">
        <v>117713</v>
      </c>
      <c r="K27" s="164">
        <v>0</v>
      </c>
    </row>
    <row r="28" spans="2:11">
      <c r="B28" s="384" t="s">
        <v>836</v>
      </c>
      <c r="C28" s="384" t="s">
        <v>799</v>
      </c>
      <c r="D28" s="384" t="s">
        <v>831</v>
      </c>
      <c r="E28" s="384" t="s">
        <v>1495</v>
      </c>
      <c r="F28" s="384" t="s">
        <v>1469</v>
      </c>
      <c r="G28" s="384" t="s">
        <v>143</v>
      </c>
      <c r="H28" s="164">
        <v>2796875</v>
      </c>
      <c r="I28" s="164">
        <v>-2796875</v>
      </c>
      <c r="J28" s="164">
        <v>2439277</v>
      </c>
      <c r="K28" s="164">
        <v>-2439277</v>
      </c>
    </row>
    <row r="29" spans="2:11">
      <c r="B29" s="384" t="s">
        <v>836</v>
      </c>
      <c r="C29" s="384" t="s">
        <v>799</v>
      </c>
      <c r="D29" s="384" t="s">
        <v>831</v>
      </c>
      <c r="E29" s="384" t="s">
        <v>1493</v>
      </c>
      <c r="F29" s="384" t="s">
        <v>1469</v>
      </c>
      <c r="G29" s="384" t="s">
        <v>143</v>
      </c>
      <c r="H29" s="164">
        <v>1056416</v>
      </c>
      <c r="I29" s="164">
        <v>0</v>
      </c>
      <c r="J29" s="164">
        <v>494217</v>
      </c>
      <c r="K29" s="164">
        <v>0</v>
      </c>
    </row>
    <row r="30" spans="2:11">
      <c r="B30" s="384" t="s">
        <v>1496</v>
      </c>
      <c r="C30" s="384" t="s">
        <v>1497</v>
      </c>
      <c r="D30" s="384" t="s">
        <v>1498</v>
      </c>
      <c r="E30" s="384" t="s">
        <v>318</v>
      </c>
      <c r="F30" s="384" t="s">
        <v>418</v>
      </c>
      <c r="G30" s="384" t="s">
        <v>124</v>
      </c>
      <c r="H30" s="164">
        <v>0</v>
      </c>
      <c r="I30" s="164">
        <v>0</v>
      </c>
      <c r="J30" s="164">
        <v>83183</v>
      </c>
      <c r="K30" s="164">
        <v>-83183</v>
      </c>
    </row>
    <row r="35" spans="5:5" ht="16">
      <c r="E35" s="385"/>
    </row>
  </sheetData>
  <mergeCells count="1">
    <mergeCell ref="B4:K5"/>
  </mergeCells>
  <pageMargins left="0.75" right="0.75" top="1" bottom="1" header="0" footer="0"/>
  <pageSetup paperSize="9" orientation="portrait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55AB6C-D2AF-45F9-BE35-3FD5099B5613}">
  <sheetPr>
    <pageSetUpPr fitToPage="1"/>
  </sheetPr>
  <dimension ref="A1:I48"/>
  <sheetViews>
    <sheetView showGridLines="0" zoomScale="115" zoomScaleNormal="115" workbookViewId="0">
      <selection activeCell="C9" sqref="C9"/>
    </sheetView>
  </sheetViews>
  <sheetFormatPr baseColWidth="10" defaultColWidth="11.453125" defaultRowHeight="13"/>
  <cols>
    <col min="1" max="1" width="1.7265625" style="148" customWidth="1"/>
    <col min="2" max="2" width="32.453125" style="148" customWidth="1"/>
    <col min="3" max="3" width="12.81640625" style="148" customWidth="1"/>
    <col min="4" max="4" width="36.54296875" style="148" bestFit="1" customWidth="1"/>
    <col min="5" max="5" width="1.7265625" style="148" customWidth="1"/>
    <col min="6" max="6" width="18.54296875" style="148" customWidth="1"/>
    <col min="7" max="7" width="44.453125" style="148" bestFit="1" customWidth="1"/>
    <col min="8" max="8" width="32.54296875" style="148" bestFit="1" customWidth="1"/>
    <col min="9" max="9" width="13.1796875" style="148" customWidth="1"/>
    <col min="10" max="10" width="43.453125" style="148" bestFit="1" customWidth="1"/>
    <col min="11" max="16384" width="11.453125" style="148"/>
  </cols>
  <sheetData>
    <row r="1" spans="2:4" ht="6" customHeight="1"/>
    <row r="2" spans="2:4" s="228" customFormat="1" ht="18.5">
      <c r="B2" s="226" t="s">
        <v>1107</v>
      </c>
      <c r="C2" s="298"/>
    </row>
    <row r="3" spans="2:4" ht="6" customHeight="1"/>
    <row r="4" spans="2:4" ht="12.75" customHeight="1">
      <c r="B4" s="825" t="s">
        <v>500</v>
      </c>
      <c r="C4" s="825" t="s">
        <v>436</v>
      </c>
      <c r="D4" s="825" t="s">
        <v>57</v>
      </c>
    </row>
    <row r="5" spans="2:4">
      <c r="B5" s="825"/>
      <c r="C5" s="825"/>
      <c r="D5" s="825"/>
    </row>
    <row r="6" spans="2:4">
      <c r="B6" s="375" t="s">
        <v>59</v>
      </c>
      <c r="C6" s="376" t="s">
        <v>1301</v>
      </c>
      <c r="D6" s="377" t="s">
        <v>58</v>
      </c>
    </row>
    <row r="7" spans="2:4">
      <c r="B7" s="375" t="s">
        <v>826</v>
      </c>
      <c r="C7" s="376" t="s">
        <v>60</v>
      </c>
      <c r="D7" s="377" t="s">
        <v>58</v>
      </c>
    </row>
    <row r="8" spans="2:4">
      <c r="B8" s="375" t="s">
        <v>852</v>
      </c>
      <c r="C8" s="376" t="s">
        <v>60</v>
      </c>
      <c r="D8" s="377" t="s">
        <v>58</v>
      </c>
    </row>
    <row r="9" spans="2:4">
      <c r="B9" s="375" t="s">
        <v>292</v>
      </c>
      <c r="C9" s="376" t="s">
        <v>1302</v>
      </c>
      <c r="D9" s="375" t="s">
        <v>357</v>
      </c>
    </row>
    <row r="10" spans="2:4">
      <c r="B10" s="375" t="s">
        <v>794</v>
      </c>
      <c r="C10" s="376" t="s">
        <v>60</v>
      </c>
      <c r="D10" s="378" t="s">
        <v>329</v>
      </c>
    </row>
    <row r="11" spans="2:4">
      <c r="B11" s="375" t="s">
        <v>1033</v>
      </c>
      <c r="C11" s="376" t="s">
        <v>60</v>
      </c>
      <c r="D11" s="377" t="s">
        <v>1034</v>
      </c>
    </row>
    <row r="12" spans="2:4">
      <c r="B12" s="375" t="s">
        <v>1035</v>
      </c>
      <c r="C12" s="376" t="s">
        <v>60</v>
      </c>
      <c r="D12" s="375" t="s">
        <v>1036</v>
      </c>
    </row>
    <row r="13" spans="2:4">
      <c r="B13" s="375" t="s">
        <v>1037</v>
      </c>
      <c r="C13" s="376" t="s">
        <v>60</v>
      </c>
      <c r="D13" s="376" t="s">
        <v>1038</v>
      </c>
    </row>
    <row r="14" spans="2:4">
      <c r="B14" s="375" t="s">
        <v>1039</v>
      </c>
      <c r="C14" s="376" t="s">
        <v>60</v>
      </c>
      <c r="D14" s="376" t="s">
        <v>1040</v>
      </c>
    </row>
    <row r="16" spans="2:4" ht="14.5">
      <c r="B16" s="379"/>
      <c r="C16" s="379"/>
      <c r="D16" s="379"/>
    </row>
    <row r="17" spans="1:9" ht="14.5">
      <c r="B17" s="379"/>
      <c r="C17" s="379"/>
      <c r="D17" s="379"/>
    </row>
    <row r="18" spans="1:9" ht="14.5">
      <c r="B18" s="379"/>
      <c r="C18" s="379"/>
      <c r="D18" s="379"/>
      <c r="F18" s="380"/>
      <c r="G18" s="380"/>
      <c r="H18" s="380"/>
    </row>
    <row r="19" spans="1:9" ht="15.75" customHeight="1">
      <c r="B19" s="379"/>
      <c r="F19" s="270"/>
      <c r="G19" s="270"/>
      <c r="H19" s="270"/>
    </row>
    <row r="20" spans="1:9" ht="14.5">
      <c r="B20" s="379"/>
      <c r="F20" s="270"/>
      <c r="G20" s="270"/>
      <c r="H20" s="270"/>
    </row>
    <row r="21" spans="1:9" ht="12.75" customHeight="1">
      <c r="B21" s="379"/>
      <c r="F21" s="270"/>
      <c r="G21" s="270"/>
      <c r="H21" s="270"/>
    </row>
    <row r="22" spans="1:9" ht="14.5">
      <c r="B22" s="379"/>
      <c r="F22" s="270"/>
      <c r="G22" s="270"/>
      <c r="H22" s="270"/>
    </row>
    <row r="23" spans="1:9" ht="12.75" customHeight="1">
      <c r="B23" s="379"/>
      <c r="F23" s="270"/>
      <c r="G23" s="270"/>
      <c r="H23" s="270"/>
    </row>
    <row r="24" spans="1:9" ht="36.65" customHeight="1">
      <c r="B24" s="379"/>
      <c r="F24" s="270"/>
      <c r="G24" s="270"/>
      <c r="H24" s="270"/>
    </row>
    <row r="25" spans="1:9">
      <c r="F25" s="270"/>
      <c r="G25" s="270"/>
      <c r="H25" s="270"/>
    </row>
    <row r="26" spans="1:9">
      <c r="F26" s="270"/>
      <c r="G26" s="270"/>
      <c r="H26" s="270"/>
    </row>
    <row r="27" spans="1:9">
      <c r="F27" s="270"/>
      <c r="G27" s="270"/>
      <c r="H27" s="270"/>
    </row>
    <row r="28" spans="1:9" ht="14.5">
      <c r="A28" s="381"/>
      <c r="F28" s="382"/>
      <c r="G28" s="382"/>
      <c r="H28" s="382"/>
      <c r="I28" s="382"/>
    </row>
    <row r="48" spans="8:8">
      <c r="H48" s="383"/>
    </row>
  </sheetData>
  <mergeCells count="3">
    <mergeCell ref="B4:B5"/>
    <mergeCell ref="C4:C5"/>
    <mergeCell ref="D4:D5"/>
  </mergeCells>
  <pageMargins left="0.75" right="0.75" top="1" bottom="1" header="0" footer="0"/>
  <pageSetup paperSize="9" scale="26" orientation="landscape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EC7810-2065-44C5-AD5A-C21C3166955D}">
  <sheetPr>
    <pageSetUpPr fitToPage="1"/>
  </sheetPr>
  <dimension ref="B1:H38"/>
  <sheetViews>
    <sheetView showGridLines="0" zoomScale="85" zoomScaleNormal="85" workbookViewId="0">
      <pane xSplit="3" ySplit="10" topLeftCell="D11" activePane="bottomRight" state="frozen"/>
      <selection activeCell="G25" sqref="G25"/>
      <selection pane="topRight" activeCell="G25" sqref="G25"/>
      <selection pane="bottomLeft" activeCell="G25" sqref="G25"/>
      <selection pane="bottomRight" activeCell="H16" sqref="H16"/>
    </sheetView>
  </sheetViews>
  <sheetFormatPr baseColWidth="10" defaultColWidth="11.453125" defaultRowHeight="13"/>
  <cols>
    <col min="1" max="1" width="1.7265625" style="148" customWidth="1"/>
    <col min="2" max="2" width="60.7265625" style="148" customWidth="1"/>
    <col min="3" max="3" width="6.7265625" style="149" customWidth="1"/>
    <col min="4" max="5" width="19.26953125" style="148" customWidth="1"/>
    <col min="6" max="6" width="4.7265625" style="148" customWidth="1"/>
    <col min="7" max="7" width="12" style="148" bestFit="1" customWidth="1"/>
    <col min="8" max="8" width="16.54296875" style="148" bestFit="1" customWidth="1"/>
    <col min="9" max="16384" width="11.453125" style="148"/>
  </cols>
  <sheetData>
    <row r="1" spans="2:8" ht="6" customHeight="1">
      <c r="B1" s="150"/>
      <c r="C1" s="170"/>
    </row>
    <row r="2" spans="2:8">
      <c r="B2" s="150" t="s">
        <v>1231</v>
      </c>
      <c r="C2" s="170"/>
    </row>
    <row r="3" spans="2:8">
      <c r="B3" s="150" t="s">
        <v>1019</v>
      </c>
      <c r="C3" s="170"/>
    </row>
    <row r="4" spans="2:8" ht="14.5">
      <c r="B4" s="150" t="s">
        <v>1405</v>
      </c>
      <c r="C4" s="170"/>
    </row>
    <row r="5" spans="2:8">
      <c r="B5" s="150" t="s">
        <v>1406</v>
      </c>
      <c r="C5" s="170"/>
    </row>
    <row r="6" spans="2:8">
      <c r="B6" s="150"/>
      <c r="C6" s="170"/>
    </row>
    <row r="7" spans="2:8" s="151" customFormat="1">
      <c r="B7" s="152" t="s">
        <v>1371</v>
      </c>
      <c r="C7" s="153" t="s">
        <v>1458</v>
      </c>
      <c r="D7" s="154">
        <v>45291</v>
      </c>
      <c r="E7" s="154">
        <v>44926</v>
      </c>
    </row>
    <row r="8" spans="2:8" s="151" customFormat="1">
      <c r="B8" s="155"/>
      <c r="C8" s="156"/>
      <c r="D8" s="157" t="s">
        <v>153</v>
      </c>
      <c r="E8" s="157" t="s">
        <v>153</v>
      </c>
    </row>
    <row r="9" spans="2:8">
      <c r="D9" s="171"/>
    </row>
    <row r="10" spans="2:8" s="151" customFormat="1">
      <c r="B10" s="158" t="s">
        <v>1362</v>
      </c>
      <c r="C10" s="159"/>
      <c r="D10" s="160"/>
      <c r="E10" s="161"/>
    </row>
    <row r="11" spans="2:8">
      <c r="B11" s="162" t="s">
        <v>1363</v>
      </c>
      <c r="C11" s="165">
        <v>5</v>
      </c>
      <c r="D11" s="164">
        <v>483125584</v>
      </c>
      <c r="E11" s="172">
        <v>373700303</v>
      </c>
      <c r="H11" s="173"/>
    </row>
    <row r="12" spans="2:8">
      <c r="B12" s="162" t="s">
        <v>1364</v>
      </c>
      <c r="C12" s="165">
        <v>6</v>
      </c>
      <c r="D12" s="164">
        <v>211081454</v>
      </c>
      <c r="E12" s="172">
        <v>253846638</v>
      </c>
      <c r="G12" s="174"/>
      <c r="H12" s="174"/>
    </row>
    <row r="13" spans="2:8">
      <c r="B13" s="162" t="s">
        <v>1365</v>
      </c>
      <c r="C13" s="165">
        <v>22</v>
      </c>
      <c r="D13" s="164">
        <v>32698910</v>
      </c>
      <c r="E13" s="172">
        <v>28340294</v>
      </c>
      <c r="H13" s="173"/>
    </row>
    <row r="14" spans="2:8" ht="13.15" customHeight="1">
      <c r="B14" s="162" t="s">
        <v>1366</v>
      </c>
      <c r="C14" s="165">
        <v>8</v>
      </c>
      <c r="D14" s="164">
        <v>701683203</v>
      </c>
      <c r="E14" s="172">
        <v>796422654</v>
      </c>
      <c r="H14" s="173"/>
    </row>
    <row r="15" spans="2:8">
      <c r="B15" s="162" t="s">
        <v>1367</v>
      </c>
      <c r="C15" s="165">
        <v>9</v>
      </c>
      <c r="D15" s="164">
        <v>12629727</v>
      </c>
      <c r="E15" s="164">
        <v>19277769</v>
      </c>
      <c r="G15" s="175"/>
      <c r="H15" s="175"/>
    </row>
    <row r="16" spans="2:8">
      <c r="B16" s="162" t="s">
        <v>1368</v>
      </c>
      <c r="C16" s="165">
        <v>10</v>
      </c>
      <c r="D16" s="164">
        <v>1411220909</v>
      </c>
      <c r="E16" s="164">
        <v>1510406638</v>
      </c>
      <c r="G16"/>
      <c r="H16"/>
    </row>
    <row r="17" spans="2:8">
      <c r="B17" s="162" t="s">
        <v>1369</v>
      </c>
      <c r="C17" s="165">
        <v>16</v>
      </c>
      <c r="D17" s="164">
        <v>123837437</v>
      </c>
      <c r="E17" s="164">
        <v>126163149</v>
      </c>
      <c r="G17"/>
      <c r="H17"/>
    </row>
    <row r="18" spans="2:8">
      <c r="B18" s="166" t="s">
        <v>1370</v>
      </c>
      <c r="C18" s="167"/>
      <c r="D18" s="168">
        <f>+SUM(D11:D17)</f>
        <v>2976277224</v>
      </c>
      <c r="E18" s="168">
        <v>3108157445</v>
      </c>
      <c r="G18"/>
      <c r="H18"/>
    </row>
    <row r="19" spans="2:8">
      <c r="D19" s="175"/>
      <c r="E19" s="175"/>
      <c r="G19"/>
      <c r="H19"/>
    </row>
    <row r="20" spans="2:8" s="151" customFormat="1">
      <c r="B20" s="158" t="s">
        <v>1372</v>
      </c>
      <c r="C20" s="159"/>
      <c r="D20" s="160"/>
      <c r="E20" s="161"/>
      <c r="G20"/>
      <c r="H20"/>
    </row>
    <row r="21" spans="2:8">
      <c r="B21" s="176" t="s">
        <v>1373</v>
      </c>
      <c r="C21" s="163">
        <v>6</v>
      </c>
      <c r="D21" s="172">
        <v>230585174</v>
      </c>
      <c r="E21" s="172">
        <v>190595875</v>
      </c>
      <c r="G21"/>
      <c r="H21"/>
    </row>
    <row r="22" spans="2:8">
      <c r="B22" s="162" t="s">
        <v>1374</v>
      </c>
      <c r="C22" s="165">
        <v>22</v>
      </c>
      <c r="D22" s="164">
        <v>26479028</v>
      </c>
      <c r="E22" s="164">
        <v>25273997</v>
      </c>
      <c r="G22"/>
      <c r="H22"/>
    </row>
    <row r="23" spans="2:8">
      <c r="B23" s="162" t="s">
        <v>1375</v>
      </c>
      <c r="C23" s="165">
        <v>8</v>
      </c>
      <c r="D23" s="164">
        <v>156599</v>
      </c>
      <c r="E23" s="164">
        <v>1208768</v>
      </c>
      <c r="G23"/>
      <c r="H23"/>
    </row>
    <row r="24" spans="2:8" ht="12.75" customHeight="1">
      <c r="B24" s="162" t="s">
        <v>1376</v>
      </c>
      <c r="C24" s="165">
        <v>11</v>
      </c>
      <c r="D24" s="164">
        <v>334657003</v>
      </c>
      <c r="E24" s="164">
        <v>319947879</v>
      </c>
      <c r="G24"/>
      <c r="H24"/>
    </row>
    <row r="25" spans="2:8" ht="12.75" customHeight="1">
      <c r="B25" s="162" t="s">
        <v>1377</v>
      </c>
      <c r="C25" s="165">
        <v>12</v>
      </c>
      <c r="D25" s="164">
        <v>774003943</v>
      </c>
      <c r="E25" s="164">
        <v>705123765</v>
      </c>
      <c r="G25"/>
      <c r="H25"/>
    </row>
    <row r="26" spans="2:8" ht="12.75" customHeight="1">
      <c r="B26" s="162" t="s">
        <v>698</v>
      </c>
      <c r="C26" s="165">
        <v>13</v>
      </c>
      <c r="D26" s="164">
        <v>1873590001</v>
      </c>
      <c r="E26" s="164">
        <v>1705629399</v>
      </c>
      <c r="G26"/>
      <c r="H26"/>
    </row>
    <row r="27" spans="2:8" ht="12.75" customHeight="1">
      <c r="B27" s="162" t="s">
        <v>1378</v>
      </c>
      <c r="C27" s="165">
        <v>14</v>
      </c>
      <c r="D27" s="164">
        <v>3743122719</v>
      </c>
      <c r="E27" s="164">
        <v>3723012133</v>
      </c>
      <c r="G27"/>
      <c r="H27"/>
    </row>
    <row r="28" spans="2:8" ht="12.75" customHeight="1">
      <c r="B28" s="162" t="s">
        <v>1379</v>
      </c>
      <c r="C28" s="165">
        <v>15</v>
      </c>
      <c r="D28" s="164">
        <v>3188927576</v>
      </c>
      <c r="E28" s="164">
        <v>3137915658</v>
      </c>
      <c r="G28"/>
      <c r="H28"/>
    </row>
    <row r="29" spans="2:8" ht="12.75" customHeight="1">
      <c r="B29" s="162" t="s">
        <v>1380</v>
      </c>
      <c r="C29" s="165">
        <v>16</v>
      </c>
      <c r="D29" s="164">
        <v>68772782</v>
      </c>
      <c r="E29" s="164">
        <v>96668229</v>
      </c>
      <c r="G29"/>
      <c r="H29"/>
    </row>
    <row r="30" spans="2:8">
      <c r="B30" s="162" t="s">
        <v>1381</v>
      </c>
      <c r="C30" s="165">
        <v>16</v>
      </c>
      <c r="D30" s="164">
        <v>356550480</v>
      </c>
      <c r="E30" s="164">
        <v>326666643</v>
      </c>
      <c r="G30"/>
      <c r="H30"/>
    </row>
    <row r="31" spans="2:8" ht="12.75" customHeight="1">
      <c r="B31" s="166" t="s">
        <v>1382</v>
      </c>
      <c r="C31" s="167"/>
      <c r="D31" s="168">
        <v>10596845305</v>
      </c>
      <c r="E31" s="168">
        <v>10232042346</v>
      </c>
      <c r="G31"/>
      <c r="H31"/>
    </row>
    <row r="32" spans="2:8" ht="12.75" customHeight="1">
      <c r="B32" s="166" t="s">
        <v>1383</v>
      </c>
      <c r="C32" s="167"/>
      <c r="D32" s="168">
        <v>13573122529</v>
      </c>
      <c r="E32" s="168">
        <v>13340199791</v>
      </c>
      <c r="G32"/>
      <c r="H32"/>
    </row>
    <row r="33" spans="4:8" ht="12.75" customHeight="1">
      <c r="G33"/>
      <c r="H33"/>
    </row>
    <row r="34" spans="4:8">
      <c r="D34" s="175"/>
      <c r="E34" s="175"/>
      <c r="G34"/>
      <c r="H34"/>
    </row>
    <row r="35" spans="4:8">
      <c r="D35" s="175"/>
      <c r="G35"/>
      <c r="H35"/>
    </row>
    <row r="36" spans="4:8">
      <c r="D36" s="175"/>
      <c r="G36"/>
      <c r="H36"/>
    </row>
    <row r="37" spans="4:8">
      <c r="D37" s="175"/>
    </row>
    <row r="38" spans="4:8">
      <c r="D38" s="175"/>
    </row>
  </sheetData>
  <printOptions horizontalCentered="1" verticalCentered="1"/>
  <pageMargins left="0.78740157480314965" right="0.78740157480314965" top="0.98425196850393704" bottom="0.98425196850393704" header="0.31496062992125984" footer="0.31496062992125984"/>
  <pageSetup paperSize="9" orientation="landscape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83CE46-ED02-4E4C-A4FC-6809330D32C2}">
  <sheetPr>
    <pageSetUpPr fitToPage="1"/>
  </sheetPr>
  <dimension ref="B1:F10"/>
  <sheetViews>
    <sheetView showGridLines="0" zoomScale="127" zoomScaleNormal="90" workbookViewId="0">
      <selection activeCell="E17" sqref="E17"/>
    </sheetView>
  </sheetViews>
  <sheetFormatPr baseColWidth="10" defaultColWidth="11.453125" defaultRowHeight="13"/>
  <cols>
    <col min="1" max="1" width="1.7265625" style="148" customWidth="1"/>
    <col min="2" max="2" width="27" style="148" customWidth="1"/>
    <col min="3" max="3" width="15.08984375" style="148" bestFit="1" customWidth="1"/>
    <col min="4" max="5" width="16" style="148" customWidth="1"/>
    <col min="6" max="6" width="11.7265625" style="148" bestFit="1" customWidth="1"/>
    <col min="7" max="16384" width="11.453125" style="148"/>
  </cols>
  <sheetData>
    <row r="1" spans="2:6" ht="6" customHeight="1"/>
    <row r="2" spans="2:6" s="228" customFormat="1" ht="18.5">
      <c r="B2" s="226" t="s">
        <v>1108</v>
      </c>
      <c r="C2" s="298"/>
    </row>
    <row r="3" spans="2:6" ht="6" customHeight="1"/>
    <row r="4" spans="2:6" s="386" customFormat="1" ht="14.25" customHeight="1">
      <c r="B4" s="785" t="s">
        <v>351</v>
      </c>
      <c r="C4" s="181" t="s">
        <v>1211</v>
      </c>
      <c r="D4" s="181" t="s">
        <v>949</v>
      </c>
      <c r="E4" s="181" t="s">
        <v>1283</v>
      </c>
      <c r="F4" s="181" t="s">
        <v>1284</v>
      </c>
    </row>
    <row r="5" spans="2:6">
      <c r="B5" s="786"/>
      <c r="C5" s="184">
        <v>45291</v>
      </c>
      <c r="D5" s="184">
        <v>44926</v>
      </c>
      <c r="E5" s="184">
        <v>45291</v>
      </c>
      <c r="F5" s="184">
        <v>44926</v>
      </c>
    </row>
    <row r="6" spans="2:6">
      <c r="B6" s="787"/>
      <c r="C6" s="387" t="s">
        <v>153</v>
      </c>
      <c r="D6" s="387" t="s">
        <v>153</v>
      </c>
      <c r="E6" s="387" t="s">
        <v>153</v>
      </c>
      <c r="F6" s="387" t="s">
        <v>153</v>
      </c>
    </row>
    <row r="7" spans="2:6" ht="26">
      <c r="B7" s="388" t="s">
        <v>853</v>
      </c>
      <c r="C7" s="164">
        <v>8666114</v>
      </c>
      <c r="D7" s="164">
        <v>5209622</v>
      </c>
      <c r="E7" s="164">
        <v>1717177</v>
      </c>
      <c r="F7" s="164">
        <v>1227663</v>
      </c>
    </row>
    <row r="8" spans="2:6">
      <c r="B8" s="168" t="s">
        <v>350</v>
      </c>
      <c r="C8" s="389">
        <v>8666114</v>
      </c>
      <c r="D8" s="389">
        <v>5209622</v>
      </c>
      <c r="E8" s="389">
        <v>1717177</v>
      </c>
      <c r="F8" s="389">
        <v>1227663</v>
      </c>
    </row>
    <row r="10" spans="2:6">
      <c r="C10"/>
      <c r="D10"/>
      <c r="E10"/>
      <c r="F10"/>
    </row>
  </sheetData>
  <mergeCells count="1">
    <mergeCell ref="B4:B6"/>
  </mergeCells>
  <pageMargins left="0.75" right="0.75" top="1" bottom="1" header="0" footer="0"/>
  <pageSetup paperSize="9" scale="35" orientation="portrait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0725B1-015F-43F4-BA17-278B01D818CC}">
  <dimension ref="B1:L56"/>
  <sheetViews>
    <sheetView showGridLines="0" zoomScale="85" zoomScaleNormal="85" workbookViewId="0">
      <selection sqref="A1:XFD1048576"/>
    </sheetView>
  </sheetViews>
  <sheetFormatPr baseColWidth="10" defaultColWidth="11.453125" defaultRowHeight="13"/>
  <cols>
    <col min="1" max="1" width="1.7265625" style="148" customWidth="1"/>
    <col min="2" max="2" width="32.7265625" style="148" customWidth="1"/>
    <col min="3" max="6" width="17.81640625" style="148" customWidth="1"/>
    <col min="7" max="7" width="11.6328125" style="148" bestFit="1" customWidth="1"/>
    <col min="8" max="8" width="12.81640625" style="148" customWidth="1"/>
    <col min="9" max="10" width="15.1796875" style="148" bestFit="1" customWidth="1"/>
    <col min="11" max="12" width="16.1796875" style="148" customWidth="1"/>
    <col min="13" max="13" width="13.1796875" style="148" bestFit="1" customWidth="1"/>
    <col min="14" max="14" width="12.26953125" style="148" bestFit="1" customWidth="1"/>
    <col min="15" max="16384" width="11.453125" style="148"/>
  </cols>
  <sheetData>
    <row r="1" spans="2:6" ht="6" customHeight="1"/>
    <row r="2" spans="2:6" s="228" customFormat="1" ht="18.5">
      <c r="B2" s="226" t="s">
        <v>1109</v>
      </c>
      <c r="C2" s="298"/>
    </row>
    <row r="3" spans="2:6" ht="6" customHeight="1"/>
    <row r="4" spans="2:6" s="151" customFormat="1">
      <c r="B4" s="785" t="s">
        <v>338</v>
      </c>
      <c r="C4" s="154"/>
      <c r="D4" s="154"/>
      <c r="E4" s="148"/>
      <c r="F4" s="148"/>
    </row>
    <row r="5" spans="2:6" s="151" customFormat="1">
      <c r="B5" s="786"/>
      <c r="C5" s="184">
        <v>45291</v>
      </c>
      <c r="D5" s="184">
        <v>44926</v>
      </c>
      <c r="E5" s="148"/>
      <c r="F5" s="148"/>
    </row>
    <row r="6" spans="2:6" s="151" customFormat="1">
      <c r="B6" s="787"/>
      <c r="C6" s="157" t="s">
        <v>153</v>
      </c>
      <c r="D6" s="157" t="s">
        <v>153</v>
      </c>
      <c r="E6" s="148"/>
      <c r="F6" s="148"/>
    </row>
    <row r="7" spans="2:6">
      <c r="B7" s="162" t="s">
        <v>98</v>
      </c>
      <c r="C7" s="284">
        <v>6083517</v>
      </c>
      <c r="D7" s="164">
        <v>5775034</v>
      </c>
    </row>
    <row r="8" spans="2:6">
      <c r="B8" s="162" t="s">
        <v>99</v>
      </c>
      <c r="C8" s="164">
        <v>1527152697</v>
      </c>
      <c r="D8" s="164">
        <v>1637265859</v>
      </c>
    </row>
    <row r="9" spans="2:6">
      <c r="B9" s="162" t="s">
        <v>749</v>
      </c>
      <c r="C9" s="164">
        <v>27294840</v>
      </c>
      <c r="D9" s="164">
        <v>33468264</v>
      </c>
    </row>
    <row r="10" spans="2:6" ht="12.75" customHeight="1">
      <c r="B10" s="162" t="s">
        <v>702</v>
      </c>
      <c r="C10" s="164">
        <v>-149310145</v>
      </c>
      <c r="D10" s="164">
        <v>-166102519</v>
      </c>
    </row>
    <row r="11" spans="2:6">
      <c r="B11" s="286" t="s">
        <v>50</v>
      </c>
      <c r="C11" s="168">
        <v>1411220909</v>
      </c>
      <c r="D11" s="168">
        <v>1510406638</v>
      </c>
    </row>
    <row r="12" spans="2:6" ht="20" customHeight="1">
      <c r="C12"/>
      <c r="D12" s="175"/>
    </row>
    <row r="13" spans="2:6" s="151" customFormat="1" ht="12.75" customHeight="1">
      <c r="B13" s="827" t="s">
        <v>338</v>
      </c>
      <c r="C13" s="834" t="s">
        <v>97</v>
      </c>
      <c r="D13" s="835"/>
      <c r="E13" s="835"/>
      <c r="F13" s="836"/>
    </row>
    <row r="14" spans="2:6" s="151" customFormat="1">
      <c r="B14" s="833"/>
      <c r="C14" s="837">
        <v>45291</v>
      </c>
      <c r="D14" s="838"/>
      <c r="E14" s="838"/>
      <c r="F14" s="839"/>
    </row>
    <row r="15" spans="2:6" s="151" customFormat="1" ht="26">
      <c r="B15" s="786"/>
      <c r="C15" s="274" t="s">
        <v>528</v>
      </c>
      <c r="D15" s="274" t="s">
        <v>428</v>
      </c>
      <c r="E15" s="274" t="s">
        <v>96</v>
      </c>
      <c r="F15" s="274" t="s">
        <v>50</v>
      </c>
    </row>
    <row r="16" spans="2:6" s="151" customFormat="1">
      <c r="B16" s="787"/>
      <c r="C16" s="157" t="s">
        <v>153</v>
      </c>
      <c r="D16" s="157" t="s">
        <v>153</v>
      </c>
      <c r="E16" s="157" t="s">
        <v>153</v>
      </c>
      <c r="F16" s="157" t="s">
        <v>153</v>
      </c>
    </row>
    <row r="17" spans="2:7">
      <c r="B17" s="162" t="s">
        <v>98</v>
      </c>
      <c r="C17" s="172">
        <v>0</v>
      </c>
      <c r="D17" s="172">
        <v>6083517</v>
      </c>
      <c r="E17" s="172">
        <v>0</v>
      </c>
      <c r="F17" s="172">
        <v>6083517</v>
      </c>
    </row>
    <row r="18" spans="2:7">
      <c r="B18" s="162" t="s">
        <v>99</v>
      </c>
      <c r="C18" s="172">
        <v>201288807</v>
      </c>
      <c r="D18" s="172">
        <v>936993953</v>
      </c>
      <c r="E18" s="172">
        <v>239559792</v>
      </c>
      <c r="F18" s="172">
        <v>1377842552</v>
      </c>
    </row>
    <row r="19" spans="2:7">
      <c r="B19" s="162" t="s">
        <v>749</v>
      </c>
      <c r="C19" s="172">
        <v>0</v>
      </c>
      <c r="D19" s="172">
        <v>12622581</v>
      </c>
      <c r="E19" s="172">
        <v>14672259</v>
      </c>
      <c r="F19" s="172">
        <v>27294840</v>
      </c>
    </row>
    <row r="20" spans="2:7">
      <c r="B20" s="286" t="s">
        <v>50</v>
      </c>
      <c r="C20" s="168">
        <v>201288807</v>
      </c>
      <c r="D20" s="168">
        <v>955700051</v>
      </c>
      <c r="E20" s="168">
        <v>254232051</v>
      </c>
      <c r="F20" s="168">
        <v>1411220909</v>
      </c>
      <c r="G20"/>
    </row>
    <row r="22" spans="2:7" ht="6" customHeight="1">
      <c r="D22" s="151"/>
      <c r="E22" s="151"/>
      <c r="F22" s="151"/>
    </row>
    <row r="23" spans="2:7" s="151" customFormat="1" ht="12.75" customHeight="1">
      <c r="B23" s="826" t="s">
        <v>338</v>
      </c>
      <c r="C23" s="834" t="s">
        <v>97</v>
      </c>
      <c r="D23" s="835"/>
      <c r="E23" s="835"/>
      <c r="F23" s="836"/>
    </row>
    <row r="24" spans="2:7" s="151" customFormat="1">
      <c r="B24" s="786"/>
      <c r="C24" s="837">
        <v>44926</v>
      </c>
      <c r="D24" s="838"/>
      <c r="E24" s="838"/>
      <c r="F24" s="839"/>
    </row>
    <row r="25" spans="2:7" s="151" customFormat="1" ht="26">
      <c r="B25" s="786"/>
      <c r="C25" s="302" t="s">
        <v>528</v>
      </c>
      <c r="D25" s="302" t="s">
        <v>428</v>
      </c>
      <c r="E25" s="302" t="s">
        <v>96</v>
      </c>
      <c r="F25" s="302" t="s">
        <v>50</v>
      </c>
    </row>
    <row r="26" spans="2:7" s="151" customFormat="1">
      <c r="B26" s="787"/>
      <c r="C26" s="157" t="s">
        <v>153</v>
      </c>
      <c r="D26" s="157" t="s">
        <v>153</v>
      </c>
      <c r="E26" s="157" t="s">
        <v>153</v>
      </c>
      <c r="F26" s="157" t="s">
        <v>153</v>
      </c>
    </row>
    <row r="27" spans="2:7">
      <c r="B27" s="162" t="s">
        <v>98</v>
      </c>
      <c r="C27" s="164">
        <v>0</v>
      </c>
      <c r="D27" s="164">
        <v>5775034</v>
      </c>
      <c r="E27" s="164">
        <v>0</v>
      </c>
      <c r="F27" s="164">
        <v>5775034</v>
      </c>
    </row>
    <row r="28" spans="2:7">
      <c r="B28" s="162" t="s">
        <v>99</v>
      </c>
      <c r="C28" s="164">
        <v>233128362</v>
      </c>
      <c r="D28" s="164">
        <v>944893902</v>
      </c>
      <c r="E28" s="164">
        <v>293141076</v>
      </c>
      <c r="F28" s="164">
        <v>1471163340</v>
      </c>
    </row>
    <row r="29" spans="2:7">
      <c r="B29" s="162" t="s">
        <v>749</v>
      </c>
      <c r="C29" s="164">
        <v>0</v>
      </c>
      <c r="D29" s="164">
        <v>17427755</v>
      </c>
      <c r="E29" s="164">
        <v>16040509</v>
      </c>
      <c r="F29" s="164">
        <v>33468264</v>
      </c>
    </row>
    <row r="30" spans="2:7">
      <c r="B30" s="286" t="s">
        <v>50</v>
      </c>
      <c r="C30" s="168">
        <v>233128362</v>
      </c>
      <c r="D30" s="168">
        <v>968096691</v>
      </c>
      <c r="E30" s="168">
        <v>309181585</v>
      </c>
      <c r="F30" s="168">
        <v>1510406638</v>
      </c>
    </row>
    <row r="32" spans="2:7" s="386" customFormat="1" ht="26.5" customHeight="1">
      <c r="B32" s="826" t="s">
        <v>338</v>
      </c>
      <c r="C32" s="827" t="s">
        <v>469</v>
      </c>
      <c r="D32" s="828"/>
      <c r="E32" s="148"/>
      <c r="F32" s="148"/>
    </row>
    <row r="33" spans="2:12" s="386" customFormat="1" ht="3.65" customHeight="1">
      <c r="B33" s="786"/>
      <c r="C33" s="829"/>
      <c r="D33" s="830"/>
      <c r="E33" s="148"/>
      <c r="F33" s="148"/>
    </row>
    <row r="34" spans="2:12" s="386" customFormat="1" ht="13.15" customHeight="1">
      <c r="B34" s="786"/>
      <c r="C34" s="184">
        <v>45291</v>
      </c>
      <c r="D34" s="184">
        <v>44926</v>
      </c>
      <c r="E34" s="151"/>
      <c r="F34" s="151"/>
    </row>
    <row r="35" spans="2:12" s="386" customFormat="1">
      <c r="B35" s="787"/>
      <c r="C35" s="157" t="s">
        <v>153</v>
      </c>
      <c r="D35" s="157" t="s">
        <v>153</v>
      </c>
      <c r="E35" s="151"/>
      <c r="F35" s="151"/>
    </row>
    <row r="36" spans="2:12" ht="12.75" customHeight="1">
      <c r="B36" s="162" t="s">
        <v>95</v>
      </c>
      <c r="C36" s="164">
        <v>56456825</v>
      </c>
      <c r="D36" s="164">
        <v>42196951</v>
      </c>
      <c r="E36" s="151"/>
      <c r="F36" s="151"/>
    </row>
    <row r="37" spans="2:12">
      <c r="B37" s="162" t="s">
        <v>538</v>
      </c>
      <c r="C37" s="164">
        <v>24376788</v>
      </c>
      <c r="D37" s="164">
        <v>19585463</v>
      </c>
      <c r="E37" s="151"/>
      <c r="F37" s="151"/>
    </row>
    <row r="38" spans="2:12" ht="12.75" customHeight="1">
      <c r="B38" s="162" t="s">
        <v>630</v>
      </c>
      <c r="C38" s="164">
        <v>-8090708</v>
      </c>
      <c r="D38" s="164">
        <v>-5325589</v>
      </c>
      <c r="E38" s="151"/>
      <c r="F38" s="151"/>
    </row>
    <row r="39" spans="2:12">
      <c r="B39" s="286" t="s">
        <v>50</v>
      </c>
      <c r="C39" s="303">
        <v>72742905</v>
      </c>
      <c r="D39" s="303">
        <v>56456825</v>
      </c>
      <c r="E39" s="151"/>
      <c r="F39" s="151"/>
    </row>
    <row r="40" spans="2:12">
      <c r="C40" s="394"/>
      <c r="D40" s="394"/>
      <c r="E40" s="151"/>
      <c r="F40" s="151"/>
    </row>
    <row r="41" spans="2:12" ht="6" customHeight="1">
      <c r="E41" s="151"/>
      <c r="F41" s="151"/>
    </row>
    <row r="42" spans="2:12" s="151" customFormat="1" ht="12.75" customHeight="1">
      <c r="B42" s="831" t="s">
        <v>339</v>
      </c>
      <c r="C42" s="829" t="s">
        <v>304</v>
      </c>
      <c r="D42" s="840"/>
      <c r="E42" s="840"/>
      <c r="F42" s="840"/>
      <c r="I42" s="148"/>
      <c r="J42" s="148"/>
      <c r="K42" s="148"/>
    </row>
    <row r="43" spans="2:12" s="151" customFormat="1">
      <c r="B43" s="832"/>
      <c r="C43" s="397" t="s">
        <v>1211</v>
      </c>
      <c r="D43" s="397" t="s">
        <v>949</v>
      </c>
      <c r="E43" s="397" t="s">
        <v>1283</v>
      </c>
      <c r="F43" s="397" t="s">
        <v>1284</v>
      </c>
      <c r="I43" s="148"/>
      <c r="J43" s="148"/>
      <c r="K43" s="148"/>
    </row>
    <row r="44" spans="2:12" s="151" customFormat="1">
      <c r="B44" s="832"/>
      <c r="C44" s="398">
        <v>45291</v>
      </c>
      <c r="D44" s="398">
        <v>44926</v>
      </c>
      <c r="E44" s="398">
        <v>45291</v>
      </c>
      <c r="F44" s="398">
        <v>44926</v>
      </c>
      <c r="G44" s="214"/>
      <c r="I44" s="148"/>
      <c r="J44" s="148"/>
      <c r="K44" s="148"/>
      <c r="L44" s="399"/>
    </row>
    <row r="45" spans="2:12" s="151" customFormat="1" ht="12.75" customHeight="1">
      <c r="B45" s="808"/>
      <c r="C45" s="400" t="s">
        <v>153</v>
      </c>
      <c r="D45" s="400" t="s">
        <v>153</v>
      </c>
      <c r="E45" s="400" t="s">
        <v>153</v>
      </c>
      <c r="F45" s="400" t="s">
        <v>153</v>
      </c>
      <c r="G45" s="214"/>
      <c r="I45" s="148"/>
      <c r="J45" s="148"/>
      <c r="K45" s="148"/>
    </row>
    <row r="46" spans="2:12" ht="31.5" customHeight="1">
      <c r="B46" s="200" t="s">
        <v>162</v>
      </c>
      <c r="C46" s="164">
        <v>9926414119</v>
      </c>
      <c r="D46" s="164">
        <v>9492819879</v>
      </c>
      <c r="E46" s="164">
        <v>2848956511</v>
      </c>
      <c r="F46" s="164">
        <v>2866115733</v>
      </c>
      <c r="G46" s="178"/>
      <c r="L46" s="175"/>
    </row>
    <row r="47" spans="2:12" ht="7.9" customHeight="1">
      <c r="E47" s="151"/>
      <c r="F47" s="151"/>
    </row>
    <row r="48" spans="2:12" s="151" customFormat="1" ht="12.75" customHeight="1">
      <c r="B48" s="826" t="s">
        <v>126</v>
      </c>
      <c r="C48" s="783" t="s">
        <v>304</v>
      </c>
      <c r="D48" s="784"/>
      <c r="I48" s="148"/>
      <c r="J48" s="148"/>
      <c r="K48" s="148"/>
    </row>
    <row r="49" spans="2:11" s="151" customFormat="1" ht="25.5" customHeight="1">
      <c r="B49" s="786"/>
      <c r="C49" s="401">
        <v>2023</v>
      </c>
      <c r="D49" s="402">
        <v>2022</v>
      </c>
      <c r="I49" s="148"/>
      <c r="J49" s="148"/>
      <c r="K49" s="148"/>
    </row>
    <row r="50" spans="2:11" s="151" customFormat="1">
      <c r="B50" s="787"/>
      <c r="C50" s="403" t="s">
        <v>153</v>
      </c>
      <c r="D50" s="403" t="s">
        <v>153</v>
      </c>
    </row>
    <row r="51" spans="2:11" ht="42" customHeight="1">
      <c r="B51" s="200" t="s">
        <v>933</v>
      </c>
      <c r="C51" s="164">
        <v>-170560084</v>
      </c>
      <c r="D51" s="164">
        <v>-145258236</v>
      </c>
      <c r="E51" s="151"/>
    </row>
    <row r="52" spans="2:11">
      <c r="B52" s="286" t="s">
        <v>50</v>
      </c>
      <c r="C52" s="303">
        <v>-170560084</v>
      </c>
      <c r="D52" s="303">
        <v>-145258236</v>
      </c>
      <c r="E52" s="151"/>
    </row>
    <row r="53" spans="2:11">
      <c r="B53" s="270"/>
      <c r="E53" s="151"/>
    </row>
    <row r="55" spans="2:11" ht="6" customHeight="1"/>
    <row r="56" spans="2:11" ht="6" customHeight="1"/>
  </sheetData>
  <mergeCells count="13">
    <mergeCell ref="B32:B35"/>
    <mergeCell ref="C32:D33"/>
    <mergeCell ref="B4:B6"/>
    <mergeCell ref="B42:B45"/>
    <mergeCell ref="B48:B50"/>
    <mergeCell ref="C48:D48"/>
    <mergeCell ref="B13:B16"/>
    <mergeCell ref="C13:F13"/>
    <mergeCell ref="C14:F14"/>
    <mergeCell ref="B23:B26"/>
    <mergeCell ref="C23:F23"/>
    <mergeCell ref="C24:F24"/>
    <mergeCell ref="C42:F42"/>
  </mergeCells>
  <pageMargins left="0.75" right="0.75" top="1" bottom="1" header="0" footer="0"/>
  <pageSetup paperSize="9" orientation="portrait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43C57F-6EA5-4E21-B649-CBAB62784FFC}">
  <sheetPr>
    <pageSetUpPr fitToPage="1"/>
  </sheetPr>
  <dimension ref="B1:M64"/>
  <sheetViews>
    <sheetView showGridLines="0" topLeftCell="A25" zoomScale="70" zoomScaleNormal="70" workbookViewId="0">
      <selection activeCell="K64" sqref="K64"/>
    </sheetView>
  </sheetViews>
  <sheetFormatPr baseColWidth="10" defaultColWidth="11.453125" defaultRowHeight="13"/>
  <cols>
    <col min="1" max="1" width="1.7265625" style="404" customWidth="1"/>
    <col min="2" max="2" width="39.453125" style="404" customWidth="1"/>
    <col min="3" max="3" width="18.26953125" style="405" customWidth="1"/>
    <col min="4" max="4" width="18.26953125" style="404" customWidth="1"/>
    <col min="5" max="5" width="16.81640625" style="404" customWidth="1"/>
    <col min="6" max="6" width="19.54296875" style="404" customWidth="1"/>
    <col min="7" max="7" width="16.453125" style="404" customWidth="1"/>
    <col min="8" max="8" width="16.26953125" style="404" customWidth="1"/>
    <col min="9" max="9" width="16.453125" style="404" customWidth="1"/>
    <col min="10" max="10" width="15.54296875" style="404" customWidth="1"/>
    <col min="11" max="11" width="16.7265625" style="404" bestFit="1" customWidth="1"/>
    <col min="12" max="12" width="2.1796875" style="404" customWidth="1"/>
    <col min="13" max="13" width="15.90625" style="404" customWidth="1"/>
    <col min="14" max="244" width="11.453125" style="404"/>
    <col min="245" max="245" width="27.1796875" style="404" customWidth="1"/>
    <col min="246" max="16384" width="11.453125" style="404"/>
  </cols>
  <sheetData>
    <row r="1" spans="2:13" s="148" customFormat="1" ht="6" customHeight="1"/>
    <row r="2" spans="2:13" s="228" customFormat="1" ht="18.5">
      <c r="B2" s="226" t="s">
        <v>1110</v>
      </c>
      <c r="C2" s="298"/>
    </row>
    <row r="3" spans="2:13" ht="6" customHeight="1"/>
    <row r="4" spans="2:13" s="406" customFormat="1" ht="45.75" customHeight="1">
      <c r="B4" s="395" t="s">
        <v>102</v>
      </c>
      <c r="C4" s="395" t="s">
        <v>437</v>
      </c>
      <c r="D4" s="395" t="s">
        <v>438</v>
      </c>
      <c r="E4" s="395" t="s">
        <v>439</v>
      </c>
      <c r="F4" s="395" t="s">
        <v>440</v>
      </c>
      <c r="G4" s="323" t="s">
        <v>1213</v>
      </c>
      <c r="H4" s="323" t="s">
        <v>343</v>
      </c>
      <c r="I4" s="323" t="s">
        <v>344</v>
      </c>
      <c r="J4" s="323" t="s">
        <v>275</v>
      </c>
      <c r="K4" s="323" t="s">
        <v>1303</v>
      </c>
    </row>
    <row r="5" spans="2:13" s="406" customFormat="1">
      <c r="B5" s="407"/>
      <c r="C5" s="407"/>
      <c r="D5" s="407"/>
      <c r="E5" s="407"/>
      <c r="F5" s="407"/>
      <c r="G5" s="407" t="s">
        <v>153</v>
      </c>
      <c r="H5" s="407" t="s">
        <v>153</v>
      </c>
      <c r="I5" s="407" t="s">
        <v>153</v>
      </c>
      <c r="J5" s="407" t="s">
        <v>153</v>
      </c>
      <c r="K5" s="407" t="s">
        <v>153</v>
      </c>
    </row>
    <row r="6" spans="2:13">
      <c r="B6" s="408" t="s">
        <v>315</v>
      </c>
      <c r="C6" s="408" t="s">
        <v>314</v>
      </c>
      <c r="D6" s="408" t="s">
        <v>38</v>
      </c>
      <c r="E6" s="409">
        <v>0.42499999999999999</v>
      </c>
      <c r="F6" s="409">
        <v>0.42499999999999999</v>
      </c>
      <c r="G6" s="164">
        <v>2150823</v>
      </c>
      <c r="H6" s="164">
        <v>-718027</v>
      </c>
      <c r="I6" s="164">
        <v>64764</v>
      </c>
      <c r="J6" s="164">
        <v>0</v>
      </c>
      <c r="K6" s="410">
        <v>1497560</v>
      </c>
    </row>
    <row r="7" spans="2:13">
      <c r="B7" s="408" t="s">
        <v>777</v>
      </c>
      <c r="C7" s="408" t="s">
        <v>314</v>
      </c>
      <c r="D7" s="408" t="s">
        <v>38</v>
      </c>
      <c r="E7" s="409">
        <v>0.49</v>
      </c>
      <c r="F7" s="409">
        <v>0.49</v>
      </c>
      <c r="G7" s="164">
        <v>68583985</v>
      </c>
      <c r="H7" s="164">
        <v>-1743943</v>
      </c>
      <c r="I7" s="164">
        <v>3733986</v>
      </c>
      <c r="J7" s="164">
        <v>0</v>
      </c>
      <c r="K7" s="410">
        <v>70574028</v>
      </c>
    </row>
    <row r="8" spans="2:13" ht="13.5" customHeight="1">
      <c r="B8" s="408" t="s">
        <v>659</v>
      </c>
      <c r="C8" s="411" t="s">
        <v>143</v>
      </c>
      <c r="D8" s="411" t="s">
        <v>414</v>
      </c>
      <c r="E8" s="409">
        <v>0.49</v>
      </c>
      <c r="F8" s="409">
        <v>0.49</v>
      </c>
      <c r="G8" s="164">
        <v>234212864</v>
      </c>
      <c r="H8" s="164">
        <v>-13747584</v>
      </c>
      <c r="I8" s="164">
        <v>0</v>
      </c>
      <c r="J8" s="164">
        <v>22070683</v>
      </c>
      <c r="K8" s="410">
        <v>242535963</v>
      </c>
    </row>
    <row r="9" spans="2:13" ht="13.5" customHeight="1">
      <c r="B9" s="408" t="s">
        <v>647</v>
      </c>
      <c r="C9" s="411" t="s">
        <v>143</v>
      </c>
      <c r="D9" s="411" t="s">
        <v>414</v>
      </c>
      <c r="E9" s="409">
        <v>0.49</v>
      </c>
      <c r="F9" s="409">
        <v>0.49</v>
      </c>
      <c r="G9" s="164">
        <v>1670149</v>
      </c>
      <c r="H9" s="164">
        <v>580374</v>
      </c>
      <c r="I9" s="164">
        <v>0</v>
      </c>
      <c r="J9" s="164">
        <v>-176887</v>
      </c>
      <c r="K9" s="410">
        <v>2073636</v>
      </c>
    </row>
    <row r="10" spans="2:13" ht="13.5" customHeight="1">
      <c r="B10" s="408" t="s">
        <v>799</v>
      </c>
      <c r="C10" s="411" t="s">
        <v>143</v>
      </c>
      <c r="D10" s="411" t="s">
        <v>414</v>
      </c>
      <c r="E10" s="409">
        <v>0.49</v>
      </c>
      <c r="F10" s="409">
        <v>0.49</v>
      </c>
      <c r="G10" s="164">
        <v>5817405</v>
      </c>
      <c r="H10" s="164">
        <v>4025554</v>
      </c>
      <c r="I10" s="164">
        <v>0</v>
      </c>
      <c r="J10" s="164">
        <v>-1492841</v>
      </c>
      <c r="K10" s="410">
        <v>8350118</v>
      </c>
    </row>
    <row r="11" spans="2:13" ht="13.5" customHeight="1">
      <c r="B11" s="408" t="s">
        <v>660</v>
      </c>
      <c r="C11" s="411" t="s">
        <v>143</v>
      </c>
      <c r="D11" s="411" t="s">
        <v>414</v>
      </c>
      <c r="E11" s="409">
        <v>0.49</v>
      </c>
      <c r="F11" s="409">
        <v>0.49</v>
      </c>
      <c r="G11" s="164">
        <v>7512653</v>
      </c>
      <c r="H11" s="164">
        <v>3324170</v>
      </c>
      <c r="I11" s="164">
        <v>0</v>
      </c>
      <c r="J11" s="164">
        <v>-1211125</v>
      </c>
      <c r="K11" s="410">
        <v>9625698</v>
      </c>
    </row>
    <row r="12" spans="2:13">
      <c r="F12" s="412" t="s">
        <v>444</v>
      </c>
      <c r="G12" s="410">
        <v>319947879</v>
      </c>
      <c r="H12" s="410">
        <v>-8279456</v>
      </c>
      <c r="I12" s="410">
        <v>3798750</v>
      </c>
      <c r="J12" s="410">
        <v>19189830</v>
      </c>
      <c r="K12" s="410">
        <v>334657003</v>
      </c>
      <c r="M12" s="413" t="b">
        <v>1</v>
      </c>
    </row>
    <row r="13" spans="2:13" ht="17.5" customHeight="1"/>
    <row r="14" spans="2:13" s="406" customFormat="1" ht="46.5" customHeight="1">
      <c r="B14" s="395" t="s">
        <v>102</v>
      </c>
      <c r="C14" s="395" t="s">
        <v>437</v>
      </c>
      <c r="D14" s="395" t="s">
        <v>438</v>
      </c>
      <c r="E14" s="395" t="s">
        <v>439</v>
      </c>
      <c r="F14" s="395" t="s">
        <v>440</v>
      </c>
      <c r="G14" s="323" t="s">
        <v>999</v>
      </c>
      <c r="H14" s="323" t="s">
        <v>441</v>
      </c>
      <c r="I14" s="323" t="s">
        <v>442</v>
      </c>
      <c r="J14" s="323" t="s">
        <v>443</v>
      </c>
      <c r="K14" s="323" t="s">
        <v>1155</v>
      </c>
    </row>
    <row r="15" spans="2:13" s="406" customFormat="1">
      <c r="B15" s="407"/>
      <c r="C15" s="407"/>
      <c r="D15" s="407"/>
      <c r="E15" s="407"/>
      <c r="F15" s="407"/>
      <c r="G15" s="407" t="s">
        <v>153</v>
      </c>
      <c r="H15" s="407" t="s">
        <v>153</v>
      </c>
      <c r="I15" s="407" t="s">
        <v>153</v>
      </c>
      <c r="J15" s="407" t="s">
        <v>153</v>
      </c>
      <c r="K15" s="407" t="s">
        <v>153</v>
      </c>
    </row>
    <row r="16" spans="2:13">
      <c r="B16" s="408" t="s">
        <v>315</v>
      </c>
      <c r="C16" s="408" t="s">
        <v>314</v>
      </c>
      <c r="D16" s="408" t="s">
        <v>38</v>
      </c>
      <c r="E16" s="409">
        <v>0.42499999999999999</v>
      </c>
      <c r="F16" s="409">
        <v>0.42499999999999999</v>
      </c>
      <c r="G16" s="164">
        <v>1919159</v>
      </c>
      <c r="H16" s="164">
        <v>121082</v>
      </c>
      <c r="I16" s="164">
        <v>110582</v>
      </c>
      <c r="J16" s="164">
        <v>0</v>
      </c>
      <c r="K16" s="410">
        <v>2150823</v>
      </c>
    </row>
    <row r="17" spans="2:11">
      <c r="B17" s="408" t="s">
        <v>777</v>
      </c>
      <c r="C17" s="408" t="s">
        <v>314</v>
      </c>
      <c r="D17" s="408" t="s">
        <v>38</v>
      </c>
      <c r="E17" s="409">
        <v>0.49</v>
      </c>
      <c r="F17" s="409">
        <v>0.49</v>
      </c>
      <c r="G17" s="164">
        <v>66736008</v>
      </c>
      <c r="H17" s="164">
        <v>-2173885</v>
      </c>
      <c r="I17" s="164">
        <v>4021862</v>
      </c>
      <c r="J17" s="164">
        <v>0</v>
      </c>
      <c r="K17" s="410">
        <v>68583985</v>
      </c>
    </row>
    <row r="18" spans="2:11">
      <c r="B18" s="408" t="s">
        <v>659</v>
      </c>
      <c r="C18" s="411" t="s">
        <v>143</v>
      </c>
      <c r="D18" s="411" t="s">
        <v>414</v>
      </c>
      <c r="E18" s="409">
        <v>0.49</v>
      </c>
      <c r="F18" s="409">
        <v>0.49</v>
      </c>
      <c r="G18" s="164">
        <v>235202009</v>
      </c>
      <c r="H18" s="164">
        <v>3413328</v>
      </c>
      <c r="I18" s="164">
        <v>0</v>
      </c>
      <c r="J18" s="164">
        <v>-4402473</v>
      </c>
      <c r="K18" s="410">
        <v>234212864</v>
      </c>
    </row>
    <row r="19" spans="2:11">
      <c r="B19" s="408" t="s">
        <v>647</v>
      </c>
      <c r="C19" s="411" t="s">
        <v>143</v>
      </c>
      <c r="D19" s="411" t="s">
        <v>414</v>
      </c>
      <c r="E19" s="409">
        <v>0.49</v>
      </c>
      <c r="F19" s="409">
        <v>0.49</v>
      </c>
      <c r="G19" s="164">
        <v>886472</v>
      </c>
      <c r="H19" s="164">
        <v>1381585</v>
      </c>
      <c r="I19" s="164">
        <v>0</v>
      </c>
      <c r="J19" s="164">
        <v>-597908</v>
      </c>
      <c r="K19" s="410">
        <v>1670149</v>
      </c>
    </row>
    <row r="20" spans="2:11">
      <c r="B20" s="408" t="s">
        <v>799</v>
      </c>
      <c r="C20" s="411" t="s">
        <v>143</v>
      </c>
      <c r="D20" s="411" t="s">
        <v>414</v>
      </c>
      <c r="E20" s="409">
        <v>0.49</v>
      </c>
      <c r="F20" s="409">
        <v>0.49</v>
      </c>
      <c r="G20" s="164">
        <v>4246794</v>
      </c>
      <c r="H20" s="164">
        <v>2934489</v>
      </c>
      <c r="I20" s="164">
        <v>0</v>
      </c>
      <c r="J20" s="164">
        <v>-1363878</v>
      </c>
      <c r="K20" s="410">
        <v>5817405</v>
      </c>
    </row>
    <row r="21" spans="2:11">
      <c r="B21" s="408" t="s">
        <v>660</v>
      </c>
      <c r="C21" s="411" t="s">
        <v>143</v>
      </c>
      <c r="D21" s="411" t="s">
        <v>414</v>
      </c>
      <c r="E21" s="409">
        <v>0.49</v>
      </c>
      <c r="F21" s="409">
        <v>0.49</v>
      </c>
      <c r="G21" s="164">
        <v>6122365</v>
      </c>
      <c r="H21" s="164">
        <v>2963568</v>
      </c>
      <c r="I21" s="164">
        <v>0</v>
      </c>
      <c r="J21" s="164">
        <v>-1573280</v>
      </c>
      <c r="K21" s="410">
        <v>7512653</v>
      </c>
    </row>
    <row r="22" spans="2:11">
      <c r="F22" s="412" t="s">
        <v>444</v>
      </c>
      <c r="G22" s="410">
        <v>315112807</v>
      </c>
      <c r="H22" s="410">
        <v>8640167</v>
      </c>
      <c r="I22" s="410">
        <v>4132444</v>
      </c>
      <c r="J22" s="410">
        <v>-7937539</v>
      </c>
      <c r="K22" s="410">
        <v>319947879</v>
      </c>
    </row>
    <row r="23" spans="2:11" ht="6" customHeight="1"/>
    <row r="24" spans="2:11" s="406" customFormat="1">
      <c r="B24" s="807" t="s">
        <v>102</v>
      </c>
      <c r="C24" s="769">
        <v>45291</v>
      </c>
      <c r="D24" s="770"/>
      <c r="E24" s="770"/>
      <c r="F24" s="770"/>
      <c r="G24" s="770"/>
      <c r="H24" s="770"/>
      <c r="I24" s="770"/>
      <c r="J24" s="771"/>
      <c r="K24" s="404"/>
    </row>
    <row r="25" spans="2:11" s="406" customFormat="1" ht="45.75" customHeight="1">
      <c r="B25" s="832"/>
      <c r="C25" s="323" t="s">
        <v>445</v>
      </c>
      <c r="D25" s="323" t="s">
        <v>563</v>
      </c>
      <c r="E25" s="323" t="s">
        <v>564</v>
      </c>
      <c r="F25" s="323" t="s">
        <v>565</v>
      </c>
      <c r="G25" s="323" t="s">
        <v>566</v>
      </c>
      <c r="H25" s="323" t="s">
        <v>567</v>
      </c>
      <c r="I25" s="323" t="s">
        <v>728</v>
      </c>
      <c r="J25" s="323" t="s">
        <v>568</v>
      </c>
      <c r="K25" s="404"/>
    </row>
    <row r="26" spans="2:11" s="406" customFormat="1">
      <c r="B26" s="808"/>
      <c r="C26" s="327"/>
      <c r="D26" s="327" t="s">
        <v>153</v>
      </c>
      <c r="E26" s="327" t="s">
        <v>153</v>
      </c>
      <c r="F26" s="327" t="s">
        <v>153</v>
      </c>
      <c r="G26" s="327" t="s">
        <v>153</v>
      </c>
      <c r="H26" s="327" t="s">
        <v>153</v>
      </c>
      <c r="I26" s="327" t="s">
        <v>153</v>
      </c>
      <c r="J26" s="327" t="s">
        <v>153</v>
      </c>
      <c r="K26" s="404"/>
    </row>
    <row r="27" spans="2:11">
      <c r="B27" s="414" t="s">
        <v>315</v>
      </c>
      <c r="C27" s="415">
        <v>0.42499999999999999</v>
      </c>
      <c r="D27" s="172">
        <v>7049674</v>
      </c>
      <c r="E27" s="172">
        <v>1170867</v>
      </c>
      <c r="F27" s="172">
        <v>3457848.9411764704</v>
      </c>
      <c r="G27" s="172">
        <v>1239019</v>
      </c>
      <c r="H27" s="172">
        <v>11273543</v>
      </c>
      <c r="I27" s="172">
        <v>12963018</v>
      </c>
      <c r="J27" s="172">
        <v>-1689475</v>
      </c>
    </row>
    <row r="28" spans="2:11">
      <c r="B28" s="414" t="s">
        <v>777</v>
      </c>
      <c r="C28" s="415">
        <v>0.49</v>
      </c>
      <c r="D28" s="172">
        <v>147873361</v>
      </c>
      <c r="E28" s="172">
        <v>9841320</v>
      </c>
      <c r="F28" s="172">
        <v>112263884</v>
      </c>
      <c r="G28" s="172">
        <v>0</v>
      </c>
      <c r="H28" s="172">
        <v>55131346</v>
      </c>
      <c r="I28" s="172">
        <v>58690413</v>
      </c>
      <c r="J28" s="172">
        <v>-3559067</v>
      </c>
    </row>
    <row r="29" spans="2:11">
      <c r="B29" s="414" t="s">
        <v>659</v>
      </c>
      <c r="C29" s="415">
        <v>0.49</v>
      </c>
      <c r="D29" s="172">
        <v>1777709295</v>
      </c>
      <c r="E29" s="172">
        <v>143308287</v>
      </c>
      <c r="F29" s="172">
        <v>1657214015</v>
      </c>
      <c r="G29" s="172">
        <v>8413065</v>
      </c>
      <c r="H29" s="172">
        <v>429865526</v>
      </c>
      <c r="I29" s="172">
        <v>457921818</v>
      </c>
      <c r="J29" s="172">
        <v>-28056292</v>
      </c>
    </row>
    <row r="30" spans="2:11">
      <c r="B30" s="414" t="s">
        <v>647</v>
      </c>
      <c r="C30" s="415">
        <v>0.49</v>
      </c>
      <c r="D30" s="172">
        <v>6154021</v>
      </c>
      <c r="E30" s="172">
        <v>474833</v>
      </c>
      <c r="F30" s="172">
        <v>2396942</v>
      </c>
      <c r="G30" s="172">
        <v>0</v>
      </c>
      <c r="H30" s="172">
        <v>9790414</v>
      </c>
      <c r="I30" s="172">
        <v>8605977</v>
      </c>
      <c r="J30" s="172">
        <v>1184437</v>
      </c>
    </row>
    <row r="31" spans="2:11">
      <c r="B31" s="414" t="s">
        <v>799</v>
      </c>
      <c r="C31" s="415">
        <v>0.49</v>
      </c>
      <c r="D31" s="172">
        <v>23829411</v>
      </c>
      <c r="E31" s="172">
        <v>1036541</v>
      </c>
      <c r="F31" s="172">
        <v>7824897</v>
      </c>
      <c r="G31" s="172">
        <v>0</v>
      </c>
      <c r="H31" s="172">
        <v>29656245</v>
      </c>
      <c r="I31" s="172">
        <v>21440832</v>
      </c>
      <c r="J31" s="172">
        <v>8215413</v>
      </c>
    </row>
    <row r="32" spans="2:11">
      <c r="B32" s="414" t="s">
        <v>660</v>
      </c>
      <c r="C32" s="415">
        <v>0.49</v>
      </c>
      <c r="D32" s="172">
        <v>28340320</v>
      </c>
      <c r="E32" s="172">
        <v>2771460</v>
      </c>
      <c r="F32" s="172">
        <v>11025663</v>
      </c>
      <c r="G32" s="172">
        <v>441836</v>
      </c>
      <c r="H32" s="172">
        <v>14074833</v>
      </c>
      <c r="I32" s="172">
        <v>7290813</v>
      </c>
      <c r="J32" s="172">
        <v>6784020</v>
      </c>
    </row>
    <row r="33" spans="2:11">
      <c r="B33" s="416"/>
      <c r="C33" s="417" t="s">
        <v>444</v>
      </c>
      <c r="D33" s="410">
        <v>1990956082</v>
      </c>
      <c r="E33" s="410">
        <v>158603308</v>
      </c>
      <c r="F33" s="410">
        <v>1794183249.9411764</v>
      </c>
      <c r="G33" s="410">
        <v>10093920</v>
      </c>
      <c r="H33" s="410">
        <v>549791907</v>
      </c>
      <c r="I33" s="410">
        <v>566912871</v>
      </c>
      <c r="J33" s="410">
        <v>-17120964</v>
      </c>
      <c r="K33"/>
    </row>
    <row r="34" spans="2:11" ht="6" customHeight="1"/>
    <row r="35" spans="2:11" s="406" customFormat="1" ht="12.75" customHeight="1">
      <c r="B35" s="831" t="s">
        <v>102</v>
      </c>
      <c r="C35" s="769">
        <v>44926</v>
      </c>
      <c r="D35" s="770"/>
      <c r="E35" s="770"/>
      <c r="F35" s="770"/>
      <c r="G35" s="770"/>
      <c r="H35" s="770"/>
      <c r="I35" s="770"/>
      <c r="J35" s="771"/>
      <c r="K35" s="404"/>
    </row>
    <row r="36" spans="2:11" s="406" customFormat="1" ht="45.75" customHeight="1">
      <c r="B36" s="832"/>
      <c r="C36" s="323" t="s">
        <v>445</v>
      </c>
      <c r="D36" s="323" t="s">
        <v>563</v>
      </c>
      <c r="E36" s="323" t="s">
        <v>564</v>
      </c>
      <c r="F36" s="323" t="s">
        <v>565</v>
      </c>
      <c r="G36" s="323" t="s">
        <v>566</v>
      </c>
      <c r="H36" s="323" t="s">
        <v>567</v>
      </c>
      <c r="I36" s="323" t="s">
        <v>728</v>
      </c>
      <c r="J36" s="323" t="s">
        <v>568</v>
      </c>
      <c r="K36" s="404"/>
    </row>
    <row r="37" spans="2:11" s="406" customFormat="1">
      <c r="B37" s="808"/>
      <c r="C37" s="396"/>
      <c r="D37" s="396" t="s">
        <v>153</v>
      </c>
      <c r="E37" s="396" t="s">
        <v>153</v>
      </c>
      <c r="F37" s="396" t="s">
        <v>153</v>
      </c>
      <c r="G37" s="396" t="s">
        <v>153</v>
      </c>
      <c r="H37" s="396" t="s">
        <v>153</v>
      </c>
      <c r="I37" s="396" t="s">
        <v>153</v>
      </c>
      <c r="J37" s="396" t="s">
        <v>153</v>
      </c>
      <c r="K37" s="404"/>
    </row>
    <row r="38" spans="2:11">
      <c r="B38" s="408" t="s">
        <v>315</v>
      </c>
      <c r="C38" s="415">
        <v>0.42499999999999999</v>
      </c>
      <c r="D38" s="172">
        <v>8210738</v>
      </c>
      <c r="E38" s="172">
        <v>1297061</v>
      </c>
      <c r="F38" s="172">
        <v>4243785.9411764704</v>
      </c>
      <c r="G38" s="172">
        <v>203251</v>
      </c>
      <c r="H38" s="172">
        <v>5415592</v>
      </c>
      <c r="I38" s="172">
        <v>5130693</v>
      </c>
      <c r="J38" s="172">
        <v>284899</v>
      </c>
    </row>
    <row r="39" spans="2:11">
      <c r="B39" s="408" t="s">
        <v>777</v>
      </c>
      <c r="C39" s="415">
        <v>0.49</v>
      </c>
      <c r="D39" s="172">
        <v>127965777</v>
      </c>
      <c r="E39" s="172">
        <v>8110310</v>
      </c>
      <c r="F39" s="172">
        <v>89449250</v>
      </c>
      <c r="G39" s="172">
        <v>0</v>
      </c>
      <c r="H39" s="172">
        <v>48595238</v>
      </c>
      <c r="I39" s="172">
        <v>53031738</v>
      </c>
      <c r="J39" s="172">
        <v>-4436500</v>
      </c>
    </row>
    <row r="40" spans="2:11">
      <c r="B40" s="408" t="s">
        <v>659</v>
      </c>
      <c r="C40" s="415">
        <v>0.49</v>
      </c>
      <c r="D40" s="172">
        <v>1687670379</v>
      </c>
      <c r="E40" s="172">
        <v>118365279</v>
      </c>
      <c r="F40" s="172">
        <v>1557581047</v>
      </c>
      <c r="G40" s="172">
        <v>10050025</v>
      </c>
      <c r="H40" s="172">
        <v>313165549</v>
      </c>
      <c r="I40" s="172">
        <v>306199576</v>
      </c>
      <c r="J40" s="172">
        <v>6965973</v>
      </c>
    </row>
    <row r="41" spans="2:11">
      <c r="B41" s="408" t="s">
        <v>647</v>
      </c>
      <c r="C41" s="415">
        <v>0.49</v>
      </c>
      <c r="D41" s="172">
        <v>5525794</v>
      </c>
      <c r="E41" s="172">
        <v>538845</v>
      </c>
      <c r="F41" s="172">
        <v>2577390</v>
      </c>
      <c r="G41" s="172">
        <v>78781</v>
      </c>
      <c r="H41" s="172">
        <v>14911007</v>
      </c>
      <c r="I41" s="172">
        <v>12091445</v>
      </c>
      <c r="J41" s="172">
        <v>2819562</v>
      </c>
    </row>
    <row r="42" spans="2:11">
      <c r="B42" s="408" t="s">
        <v>799</v>
      </c>
      <c r="C42" s="415">
        <v>0.49</v>
      </c>
      <c r="D42" s="172">
        <v>17685318</v>
      </c>
      <c r="E42" s="172">
        <v>1311775</v>
      </c>
      <c r="F42" s="172">
        <v>7124838</v>
      </c>
      <c r="G42" s="172">
        <v>0</v>
      </c>
      <c r="H42" s="172">
        <v>27472916</v>
      </c>
      <c r="I42" s="172">
        <v>21484162</v>
      </c>
      <c r="J42" s="172">
        <v>5988754</v>
      </c>
    </row>
    <row r="43" spans="2:11">
      <c r="B43" s="408" t="s">
        <v>660</v>
      </c>
      <c r="C43" s="415">
        <v>0.49</v>
      </c>
      <c r="D43" s="172">
        <v>23478985</v>
      </c>
      <c r="E43" s="172">
        <v>2810335</v>
      </c>
      <c r="F43" s="172">
        <v>10529184</v>
      </c>
      <c r="G43" s="172">
        <v>428190</v>
      </c>
      <c r="H43" s="172">
        <v>13662851</v>
      </c>
      <c r="I43" s="172">
        <v>7614754</v>
      </c>
      <c r="J43" s="172">
        <v>6048097</v>
      </c>
    </row>
    <row r="44" spans="2:11">
      <c r="C44" s="417" t="s">
        <v>444</v>
      </c>
      <c r="D44" s="410">
        <v>1870536991</v>
      </c>
      <c r="E44" s="410">
        <v>132433605</v>
      </c>
      <c r="F44" s="410">
        <v>1671505494.9411764</v>
      </c>
      <c r="G44" s="410">
        <v>10760247</v>
      </c>
      <c r="H44" s="410">
        <v>423223153</v>
      </c>
      <c r="I44" s="410">
        <v>405552368</v>
      </c>
      <c r="J44" s="410">
        <v>17670785</v>
      </c>
    </row>
    <row r="46" spans="2:11" s="148" customFormat="1">
      <c r="B46" s="257" t="s">
        <v>885</v>
      </c>
    </row>
    <row r="47" spans="2:11" s="148" customFormat="1" ht="12.75" customHeight="1">
      <c r="B47" s="831" t="s">
        <v>699</v>
      </c>
      <c r="C47" s="154">
        <v>45291</v>
      </c>
      <c r="D47" s="154">
        <v>44926</v>
      </c>
      <c r="E47" s="150"/>
      <c r="F47" s="151"/>
    </row>
    <row r="48" spans="2:11" s="148" customFormat="1">
      <c r="B48" s="808"/>
      <c r="C48" s="157" t="s">
        <v>153</v>
      </c>
      <c r="D48" s="157" t="s">
        <v>153</v>
      </c>
      <c r="E48" s="151"/>
      <c r="F48" s="151"/>
    </row>
    <row r="49" spans="2:8" s="148" customFormat="1" ht="13.15" customHeight="1">
      <c r="B49" s="166" t="s">
        <v>696</v>
      </c>
      <c r="C49" s="190">
        <v>255390502</v>
      </c>
      <c r="D49" s="190">
        <v>238404586</v>
      </c>
      <c r="F49" s="418"/>
    </row>
    <row r="50" spans="2:8" s="148" customFormat="1" ht="13.15" customHeight="1">
      <c r="B50" s="166" t="s">
        <v>697</v>
      </c>
      <c r="C50" s="419">
        <v>0.49</v>
      </c>
      <c r="D50" s="419">
        <v>0.49</v>
      </c>
      <c r="F50" s="151"/>
      <c r="G50" s="175"/>
      <c r="H50" s="178"/>
    </row>
    <row r="51" spans="2:8" s="148" customFormat="1">
      <c r="B51" s="166" t="s">
        <v>703</v>
      </c>
      <c r="C51" s="190">
        <v>125141346</v>
      </c>
      <c r="D51" s="190">
        <v>116818247</v>
      </c>
      <c r="F51" s="418"/>
      <c r="G51" s="418"/>
      <c r="H51" s="178"/>
    </row>
    <row r="52" spans="2:8" s="148" customFormat="1">
      <c r="B52" s="166" t="s">
        <v>698</v>
      </c>
      <c r="C52" s="190">
        <v>117394617</v>
      </c>
      <c r="D52" s="190">
        <v>117394617</v>
      </c>
      <c r="F52" s="151"/>
      <c r="G52" s="178"/>
      <c r="H52" s="178"/>
    </row>
    <row r="53" spans="2:8" s="148" customFormat="1">
      <c r="B53" s="166" t="s">
        <v>658</v>
      </c>
      <c r="C53" s="190">
        <v>242535963</v>
      </c>
      <c r="D53" s="190">
        <v>234212864</v>
      </c>
      <c r="F53" s="418"/>
    </row>
    <row r="54" spans="2:8" s="148" customFormat="1" ht="6" customHeight="1">
      <c r="F54" s="151"/>
    </row>
    <row r="55" spans="2:8" s="148" customFormat="1" ht="6" customHeight="1">
      <c r="F55" s="151"/>
    </row>
    <row r="56" spans="2:8" s="148" customFormat="1">
      <c r="B56" s="257" t="s">
        <v>777</v>
      </c>
    </row>
    <row r="57" spans="2:8" s="148" customFormat="1">
      <c r="B57" s="831" t="s">
        <v>699</v>
      </c>
      <c r="C57" s="154">
        <v>45291</v>
      </c>
      <c r="D57" s="154">
        <v>44926</v>
      </c>
    </row>
    <row r="58" spans="2:8" s="148" customFormat="1">
      <c r="B58" s="808"/>
      <c r="C58" s="157" t="s">
        <v>153</v>
      </c>
      <c r="D58" s="157" t="s">
        <v>153</v>
      </c>
    </row>
    <row r="59" spans="2:8" s="148" customFormat="1" ht="6" customHeight="1">
      <c r="B59" s="150"/>
    </row>
    <row r="60" spans="2:8" s="148" customFormat="1">
      <c r="B60" s="166" t="s">
        <v>696</v>
      </c>
      <c r="C60" s="190">
        <v>45450797</v>
      </c>
      <c r="D60" s="190">
        <v>46626837</v>
      </c>
    </row>
    <row r="61" spans="2:8" s="148" customFormat="1">
      <c r="B61" s="166" t="s">
        <v>697</v>
      </c>
      <c r="C61" s="419">
        <v>0.49</v>
      </c>
      <c r="D61" s="419">
        <v>0.49</v>
      </c>
    </row>
    <row r="62" spans="2:8" s="148" customFormat="1">
      <c r="B62" s="166" t="s">
        <v>703</v>
      </c>
      <c r="C62" s="190">
        <v>22270890</v>
      </c>
      <c r="D62" s="190">
        <v>22847149</v>
      </c>
    </row>
    <row r="63" spans="2:8" s="148" customFormat="1">
      <c r="B63" s="166" t="s">
        <v>698</v>
      </c>
      <c r="C63" s="190">
        <v>48303138</v>
      </c>
      <c r="D63" s="190">
        <v>45736836</v>
      </c>
    </row>
    <row r="64" spans="2:8" s="148" customFormat="1">
      <c r="B64" s="166" t="s">
        <v>658</v>
      </c>
      <c r="C64" s="190">
        <v>70574028</v>
      </c>
      <c r="D64" s="190">
        <v>68583985</v>
      </c>
    </row>
  </sheetData>
  <mergeCells count="6">
    <mergeCell ref="B57:B58"/>
    <mergeCell ref="B24:B26"/>
    <mergeCell ref="C24:J24"/>
    <mergeCell ref="B35:B37"/>
    <mergeCell ref="C35:J35"/>
    <mergeCell ref="B47:B48"/>
  </mergeCells>
  <pageMargins left="0.75" right="0.75" top="1" bottom="1" header="0" footer="0"/>
  <pageSetup paperSize="9" scale="83" orientation="landscape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3C5BE8-AA6F-48B2-A1E6-3979EA23170B}">
  <dimension ref="B1:G89"/>
  <sheetViews>
    <sheetView showGridLines="0" topLeftCell="A61" zoomScale="70" zoomScaleNormal="70" workbookViewId="0">
      <selection activeCell="C76" sqref="C76"/>
    </sheetView>
  </sheetViews>
  <sheetFormatPr baseColWidth="10" defaultColWidth="11.453125" defaultRowHeight="13"/>
  <cols>
    <col min="1" max="1" width="1.7265625" style="148" customWidth="1"/>
    <col min="2" max="2" width="49.26953125" style="148" bestFit="1" customWidth="1"/>
    <col min="3" max="3" width="16.81640625" style="148" customWidth="1"/>
    <col min="4" max="4" width="17.1796875" style="148" bestFit="1" customWidth="1"/>
    <col min="5" max="5" width="12.453125" style="148" bestFit="1" customWidth="1"/>
    <col min="6" max="6" width="21.453125" style="148" bestFit="1" customWidth="1"/>
    <col min="7" max="16384" width="11.453125" style="148"/>
  </cols>
  <sheetData>
    <row r="1" spans="2:6" ht="6" customHeight="1">
      <c r="B1" s="150"/>
    </row>
    <row r="2" spans="2:6" s="228" customFormat="1" ht="18.5">
      <c r="B2" s="226" t="s">
        <v>1111</v>
      </c>
      <c r="C2" s="298"/>
    </row>
    <row r="3" spans="2:6" ht="6" customHeight="1"/>
    <row r="4" spans="2:6" s="151" customFormat="1">
      <c r="B4" s="367" t="s">
        <v>460</v>
      </c>
      <c r="C4" s="794" t="s">
        <v>52</v>
      </c>
      <c r="D4" s="795"/>
    </row>
    <row r="5" spans="2:6" s="151" customFormat="1">
      <c r="B5" s="420" t="s">
        <v>330</v>
      </c>
      <c r="C5" s="154">
        <v>45291</v>
      </c>
      <c r="D5" s="154">
        <v>44926</v>
      </c>
    </row>
    <row r="6" spans="2:6" s="151" customFormat="1">
      <c r="B6" s="420"/>
      <c r="C6" s="157" t="s">
        <v>153</v>
      </c>
      <c r="D6" s="157" t="s">
        <v>153</v>
      </c>
    </row>
    <row r="7" spans="2:6">
      <c r="B7" s="162" t="s">
        <v>28</v>
      </c>
      <c r="C7" s="164">
        <v>276967339</v>
      </c>
      <c r="D7" s="164">
        <v>112468661</v>
      </c>
    </row>
    <row r="8" spans="2:6">
      <c r="B8" s="162" t="s">
        <v>29</v>
      </c>
      <c r="C8" s="164">
        <v>497036604</v>
      </c>
      <c r="D8" s="164">
        <v>592655104</v>
      </c>
      <c r="F8"/>
    </row>
    <row r="9" spans="2:6">
      <c r="B9" s="286" t="s">
        <v>8</v>
      </c>
      <c r="C9" s="168">
        <v>774003943</v>
      </c>
      <c r="D9" s="168">
        <v>705123765</v>
      </c>
      <c r="F9"/>
    </row>
    <row r="10" spans="2:6">
      <c r="B10" s="162" t="s">
        <v>23</v>
      </c>
      <c r="C10" s="164">
        <v>613132328</v>
      </c>
      <c r="D10" s="164">
        <v>592826688</v>
      </c>
      <c r="F10"/>
    </row>
    <row r="11" spans="2:6">
      <c r="B11" s="162" t="s">
        <v>24</v>
      </c>
      <c r="C11" s="164">
        <v>159607460</v>
      </c>
      <c r="D11" s="164">
        <v>110704838</v>
      </c>
      <c r="F11"/>
    </row>
    <row r="12" spans="2:6">
      <c r="B12" s="162" t="s">
        <v>25</v>
      </c>
      <c r="C12" s="164">
        <v>1264155</v>
      </c>
      <c r="D12" s="164">
        <v>1592239</v>
      </c>
      <c r="F12"/>
    </row>
    <row r="13" spans="2:6">
      <c r="B13" s="286" t="s">
        <v>26</v>
      </c>
      <c r="C13" s="168">
        <v>774003943</v>
      </c>
      <c r="D13" s="168">
        <v>705123765</v>
      </c>
      <c r="F13"/>
    </row>
    <row r="14" spans="2:6" ht="6" customHeight="1">
      <c r="F14"/>
    </row>
    <row r="15" spans="2:6" s="151" customFormat="1">
      <c r="B15" s="367" t="s">
        <v>460</v>
      </c>
      <c r="C15" s="794" t="s">
        <v>52</v>
      </c>
      <c r="D15" s="795"/>
      <c r="F15"/>
    </row>
    <row r="16" spans="2:6" s="151" customFormat="1">
      <c r="B16" s="420" t="s">
        <v>331</v>
      </c>
      <c r="C16" s="154">
        <v>45291</v>
      </c>
      <c r="D16" s="154">
        <v>44926</v>
      </c>
      <c r="F16"/>
    </row>
    <row r="17" spans="2:6" s="151" customFormat="1">
      <c r="B17" s="420"/>
      <c r="C17" s="157" t="s">
        <v>153</v>
      </c>
      <c r="D17" s="157" t="s">
        <v>153</v>
      </c>
      <c r="F17"/>
    </row>
    <row r="18" spans="2:6">
      <c r="B18" s="162" t="s">
        <v>241</v>
      </c>
      <c r="C18" s="164">
        <v>620173350.36100006</v>
      </c>
      <c r="D18" s="164">
        <v>430208704.70900005</v>
      </c>
      <c r="F18"/>
    </row>
    <row r="19" spans="2:6">
      <c r="B19" s="162" t="s">
        <v>242</v>
      </c>
      <c r="C19" s="164">
        <v>497036604</v>
      </c>
      <c r="D19" s="164">
        <v>592655104</v>
      </c>
      <c r="F19"/>
    </row>
    <row r="20" spans="2:6">
      <c r="B20" s="286" t="s">
        <v>27</v>
      </c>
      <c r="C20" s="168">
        <v>1117209954.3610001</v>
      </c>
      <c r="D20" s="168">
        <v>1022863808.7090001</v>
      </c>
      <c r="F20"/>
    </row>
    <row r="21" spans="2:6">
      <c r="B21" s="162" t="s">
        <v>243</v>
      </c>
      <c r="C21" s="164">
        <v>632256586</v>
      </c>
      <c r="D21" s="164">
        <v>608328316</v>
      </c>
      <c r="F21"/>
    </row>
    <row r="22" spans="2:6">
      <c r="B22" s="162" t="s">
        <v>244</v>
      </c>
      <c r="C22" s="164">
        <v>455981609.361</v>
      </c>
      <c r="D22" s="164">
        <v>391381532.70900005</v>
      </c>
      <c r="F22"/>
    </row>
    <row r="23" spans="2:6">
      <c r="B23" s="162" t="s">
        <v>245</v>
      </c>
      <c r="C23" s="164">
        <v>28971759</v>
      </c>
      <c r="D23" s="164">
        <v>23153960</v>
      </c>
      <c r="F23"/>
    </row>
    <row r="24" spans="2:6">
      <c r="B24" s="286" t="s">
        <v>30</v>
      </c>
      <c r="C24" s="168">
        <v>1117209954.3610001</v>
      </c>
      <c r="D24" s="168">
        <v>1022863808.7090001</v>
      </c>
      <c r="F24"/>
    </row>
    <row r="25" spans="2:6" ht="6" customHeight="1">
      <c r="F25"/>
    </row>
    <row r="26" spans="2:6" s="151" customFormat="1">
      <c r="B26" s="367" t="s">
        <v>31</v>
      </c>
      <c r="C26" s="794" t="s">
        <v>52</v>
      </c>
      <c r="D26" s="795"/>
      <c r="F26"/>
    </row>
    <row r="27" spans="2:6" s="151" customFormat="1">
      <c r="B27" s="420"/>
      <c r="C27" s="154">
        <v>45291</v>
      </c>
      <c r="D27" s="154">
        <v>44926</v>
      </c>
      <c r="F27"/>
    </row>
    <row r="28" spans="2:6" s="151" customFormat="1">
      <c r="B28" s="420"/>
      <c r="C28" s="157" t="s">
        <v>153</v>
      </c>
      <c r="D28" s="157" t="s">
        <v>153</v>
      </c>
      <c r="F28"/>
    </row>
    <row r="29" spans="2:6">
      <c r="B29" s="162" t="s">
        <v>22</v>
      </c>
      <c r="C29" s="164">
        <v>-343206011.361</v>
      </c>
      <c r="D29" s="164">
        <v>-317740043.70900005</v>
      </c>
      <c r="F29"/>
    </row>
    <row r="30" spans="2:6">
      <c r="B30" s="286" t="s">
        <v>31</v>
      </c>
      <c r="C30" s="168">
        <v>-343206011.361</v>
      </c>
      <c r="D30" s="168">
        <v>-317740043.70900005</v>
      </c>
      <c r="F30"/>
    </row>
    <row r="31" spans="2:6" ht="13.15" customHeight="1">
      <c r="B31" s="162" t="s">
        <v>854</v>
      </c>
      <c r="C31" s="164">
        <v>-19124258</v>
      </c>
      <c r="D31" s="164">
        <v>-15501628</v>
      </c>
      <c r="F31"/>
    </row>
    <row r="32" spans="2:6">
      <c r="B32" s="162" t="s">
        <v>32</v>
      </c>
      <c r="C32" s="164">
        <v>-296374149.361</v>
      </c>
      <c r="D32" s="164">
        <v>-280676694.70900005</v>
      </c>
      <c r="F32"/>
    </row>
    <row r="33" spans="2:6">
      <c r="B33" s="162" t="s">
        <v>33</v>
      </c>
      <c r="C33" s="164">
        <v>-27707604</v>
      </c>
      <c r="D33" s="164">
        <v>-21561721</v>
      </c>
      <c r="F33"/>
    </row>
    <row r="34" spans="2:6">
      <c r="B34" s="286" t="s">
        <v>31</v>
      </c>
      <c r="C34" s="168">
        <v>-343206011.361</v>
      </c>
      <c r="D34" s="168">
        <v>-317740043.70900005</v>
      </c>
      <c r="F34"/>
    </row>
    <row r="35" spans="2:6">
      <c r="F35"/>
    </row>
    <row r="36" spans="2:6" s="151" customFormat="1">
      <c r="B36" s="841" t="s">
        <v>503</v>
      </c>
      <c r="C36" s="774" t="s">
        <v>505</v>
      </c>
      <c r="D36" s="774" t="s">
        <v>504</v>
      </c>
    </row>
    <row r="37" spans="2:6" s="151" customFormat="1">
      <c r="B37" s="842"/>
      <c r="C37" s="776"/>
      <c r="D37" s="776"/>
      <c r="E37" s="418"/>
    </row>
    <row r="38" spans="2:6">
      <c r="B38" s="162" t="s">
        <v>506</v>
      </c>
      <c r="C38" s="164">
        <v>1</v>
      </c>
      <c r="D38" s="164">
        <v>7</v>
      </c>
      <c r="E38" s="175"/>
    </row>
    <row r="39" spans="2:6">
      <c r="B39" s="162" t="s">
        <v>507</v>
      </c>
      <c r="C39" s="421" t="s">
        <v>279</v>
      </c>
      <c r="D39" s="421" t="s">
        <v>279</v>
      </c>
    </row>
    <row r="40" spans="2:6">
      <c r="B40" s="162" t="s">
        <v>508</v>
      </c>
      <c r="C40" s="164">
        <v>1</v>
      </c>
      <c r="D40" s="164">
        <v>7</v>
      </c>
    </row>
    <row r="41" spans="2:6">
      <c r="B41" s="162" t="s">
        <v>509</v>
      </c>
      <c r="C41" s="164">
        <v>1</v>
      </c>
      <c r="D41" s="164">
        <v>5</v>
      </c>
    </row>
    <row r="43" spans="2:6" s="151" customFormat="1">
      <c r="B43" s="831" t="s">
        <v>569</v>
      </c>
      <c r="C43" s="769">
        <v>45291</v>
      </c>
      <c r="D43" s="770"/>
      <c r="E43" s="770"/>
      <c r="F43" s="771"/>
    </row>
    <row r="44" spans="2:6" s="151" customFormat="1" ht="43.5" customHeight="1">
      <c r="B44" s="832"/>
      <c r="C44" s="395" t="s">
        <v>114</v>
      </c>
      <c r="D44" s="395" t="s">
        <v>116</v>
      </c>
      <c r="E44" s="395" t="s">
        <v>115</v>
      </c>
      <c r="F44" s="395" t="s">
        <v>8</v>
      </c>
    </row>
    <row r="45" spans="2:6" s="151" customFormat="1">
      <c r="B45" s="327"/>
      <c r="C45" s="327" t="s">
        <v>153</v>
      </c>
      <c r="D45" s="327" t="s">
        <v>153</v>
      </c>
      <c r="E45" s="327" t="s">
        <v>153</v>
      </c>
      <c r="F45" s="327" t="s">
        <v>153</v>
      </c>
    </row>
    <row r="46" spans="2:6">
      <c r="B46" s="422" t="s">
        <v>1214</v>
      </c>
      <c r="C46" s="164">
        <v>592826688</v>
      </c>
      <c r="D46" s="164">
        <v>110704838</v>
      </c>
      <c r="E46" s="164">
        <v>1592239</v>
      </c>
      <c r="F46" s="164">
        <v>705123765</v>
      </c>
    </row>
    <row r="47" spans="2:6">
      <c r="B47" s="422" t="s">
        <v>340</v>
      </c>
      <c r="C47" s="164">
        <v>0</v>
      </c>
      <c r="D47" s="164">
        <v>83523486</v>
      </c>
      <c r="E47" s="164">
        <v>0</v>
      </c>
      <c r="F47" s="164">
        <v>83523486</v>
      </c>
    </row>
    <row r="48" spans="2:6" ht="15" customHeight="1">
      <c r="B48" s="423" t="s">
        <v>341</v>
      </c>
      <c r="C48" s="164">
        <v>0</v>
      </c>
      <c r="D48" s="164">
        <v>-47542</v>
      </c>
      <c r="E48" s="164">
        <v>0</v>
      </c>
      <c r="F48" s="164">
        <v>-47542</v>
      </c>
    </row>
    <row r="49" spans="2:6" ht="15" customHeight="1">
      <c r="B49" s="423" t="s">
        <v>342</v>
      </c>
      <c r="C49" s="164">
        <v>-4830173</v>
      </c>
      <c r="D49" s="164">
        <v>-32440394</v>
      </c>
      <c r="E49" s="164">
        <v>0</v>
      </c>
      <c r="F49" s="164">
        <v>-37270567</v>
      </c>
    </row>
    <row r="50" spans="2:6" ht="14.15" customHeight="1">
      <c r="B50" s="423" t="s">
        <v>70</v>
      </c>
      <c r="C50" s="164">
        <v>17502752</v>
      </c>
      <c r="D50" s="164">
        <v>-4865646</v>
      </c>
      <c r="E50" s="164">
        <v>-328084</v>
      </c>
      <c r="F50" s="164">
        <v>12309022</v>
      </c>
    </row>
    <row r="51" spans="2:6" ht="14.15" customHeight="1">
      <c r="B51" s="423" t="s">
        <v>749</v>
      </c>
      <c r="C51" s="164">
        <v>0</v>
      </c>
      <c r="D51" s="164">
        <v>2732718</v>
      </c>
      <c r="E51" s="164">
        <v>0</v>
      </c>
      <c r="F51" s="164">
        <v>2732718</v>
      </c>
    </row>
    <row r="52" spans="2:6">
      <c r="B52" s="412" t="s">
        <v>1266</v>
      </c>
      <c r="C52" s="168">
        <v>613132328</v>
      </c>
      <c r="D52" s="168">
        <v>159607460</v>
      </c>
      <c r="E52" s="168">
        <v>1264155</v>
      </c>
      <c r="F52" s="168">
        <v>774003943</v>
      </c>
    </row>
    <row r="53" spans="2:6">
      <c r="C53" s="175"/>
      <c r="D53" s="175"/>
      <c r="E53" s="175"/>
      <c r="F53"/>
    </row>
    <row r="54" spans="2:6" ht="6" customHeight="1"/>
    <row r="55" spans="2:6" s="151" customFormat="1" ht="12.75" customHeight="1">
      <c r="B55" s="831" t="s">
        <v>569</v>
      </c>
      <c r="C55" s="769">
        <v>44926</v>
      </c>
      <c r="D55" s="770"/>
      <c r="E55" s="770"/>
      <c r="F55" s="771"/>
    </row>
    <row r="56" spans="2:6" s="151" customFormat="1" ht="43.5" customHeight="1">
      <c r="B56" s="832"/>
      <c r="C56" s="395" t="s">
        <v>114</v>
      </c>
      <c r="D56" s="395" t="s">
        <v>116</v>
      </c>
      <c r="E56" s="395" t="s">
        <v>115</v>
      </c>
      <c r="F56" s="395" t="s">
        <v>8</v>
      </c>
    </row>
    <row r="57" spans="2:6" s="151" customFormat="1">
      <c r="B57" s="327"/>
      <c r="C57" s="327" t="s">
        <v>153</v>
      </c>
      <c r="D57" s="327" t="s">
        <v>153</v>
      </c>
      <c r="E57" s="327" t="s">
        <v>153</v>
      </c>
      <c r="F57" s="327" t="s">
        <v>153</v>
      </c>
    </row>
    <row r="58" spans="2:6">
      <c r="B58" s="422" t="s">
        <v>1000</v>
      </c>
      <c r="C58" s="164">
        <v>252936532</v>
      </c>
      <c r="D58" s="164">
        <v>67912274</v>
      </c>
      <c r="E58" s="164">
        <v>1969748</v>
      </c>
      <c r="F58" s="164">
        <v>322818554</v>
      </c>
    </row>
    <row r="59" spans="2:6">
      <c r="B59" s="422" t="s">
        <v>340</v>
      </c>
      <c r="C59" s="164">
        <v>0</v>
      </c>
      <c r="D59" s="164">
        <v>61571863</v>
      </c>
      <c r="E59" s="164">
        <v>0</v>
      </c>
      <c r="F59" s="164">
        <v>61571863</v>
      </c>
    </row>
    <row r="60" spans="2:6">
      <c r="B60" s="422" t="s">
        <v>1065</v>
      </c>
      <c r="C60" s="164">
        <v>367794045</v>
      </c>
      <c r="D60" s="164">
        <v>4243852</v>
      </c>
      <c r="E60" s="164">
        <v>0</v>
      </c>
      <c r="F60" s="164">
        <v>372037897</v>
      </c>
    </row>
    <row r="61" spans="2:6">
      <c r="B61" s="422" t="s">
        <v>341</v>
      </c>
      <c r="C61" s="164">
        <v>0</v>
      </c>
      <c r="D61" s="164">
        <v>-175933</v>
      </c>
      <c r="E61" s="164">
        <v>0</v>
      </c>
      <c r="F61" s="164">
        <v>-175933</v>
      </c>
    </row>
    <row r="62" spans="2:6">
      <c r="B62" s="422" t="s">
        <v>342</v>
      </c>
      <c r="C62" s="164">
        <v>0</v>
      </c>
      <c r="D62" s="164">
        <v>-27109639</v>
      </c>
      <c r="E62" s="164">
        <v>-149905</v>
      </c>
      <c r="F62" s="164">
        <v>-27259544</v>
      </c>
    </row>
    <row r="63" spans="2:6" ht="26">
      <c r="B63" s="423" t="s">
        <v>70</v>
      </c>
      <c r="C63" s="164">
        <v>-27903889</v>
      </c>
      <c r="D63" s="164">
        <v>-5012169</v>
      </c>
      <c r="E63" s="164">
        <v>132526</v>
      </c>
      <c r="F63" s="164">
        <v>-32783532</v>
      </c>
    </row>
    <row r="64" spans="2:6">
      <c r="B64" s="424" t="s">
        <v>749</v>
      </c>
      <c r="C64" s="164">
        <v>0</v>
      </c>
      <c r="D64" s="164">
        <v>8669836</v>
      </c>
      <c r="E64" s="164">
        <v>0</v>
      </c>
      <c r="F64" s="164">
        <v>8669836</v>
      </c>
    </row>
    <row r="65" spans="2:7">
      <c r="B65" s="424" t="s">
        <v>1066</v>
      </c>
      <c r="C65" s="164">
        <v>0</v>
      </c>
      <c r="D65" s="164">
        <v>604754</v>
      </c>
      <c r="E65" s="164">
        <v>-360130</v>
      </c>
      <c r="F65" s="164">
        <v>244624</v>
      </c>
    </row>
    <row r="66" spans="2:7">
      <c r="B66" s="412" t="s">
        <v>1155</v>
      </c>
      <c r="C66" s="168">
        <v>592826688</v>
      </c>
      <c r="D66" s="168">
        <v>110704838</v>
      </c>
      <c r="E66" s="168">
        <v>1592239</v>
      </c>
      <c r="F66" s="168">
        <v>705123765</v>
      </c>
    </row>
    <row r="68" spans="2:7" s="151" customFormat="1" ht="86.25" customHeight="1">
      <c r="B68" s="302" t="s">
        <v>117</v>
      </c>
      <c r="C68" s="302" t="s">
        <v>422</v>
      </c>
      <c r="D68" s="302" t="s">
        <v>276</v>
      </c>
      <c r="E68" s="302" t="s">
        <v>137</v>
      </c>
      <c r="F68" s="271" t="s">
        <v>527</v>
      </c>
    </row>
    <row r="69" spans="2:7" s="429" customFormat="1" ht="12.75" customHeight="1">
      <c r="B69" s="425" t="s">
        <v>411</v>
      </c>
      <c r="C69" s="426">
        <v>115924140</v>
      </c>
      <c r="D69" s="427" t="s">
        <v>367</v>
      </c>
      <c r="E69" s="427" t="s">
        <v>143</v>
      </c>
      <c r="F69" s="428" t="s">
        <v>528</v>
      </c>
      <c r="G69" s="151"/>
    </row>
    <row r="70" spans="2:7" ht="12.75" customHeight="1">
      <c r="B70" s="162" t="s">
        <v>366</v>
      </c>
      <c r="C70" s="164">
        <v>171584</v>
      </c>
      <c r="D70" s="187" t="s">
        <v>367</v>
      </c>
      <c r="E70" s="187" t="s">
        <v>143</v>
      </c>
      <c r="F70" s="428" t="s">
        <v>528</v>
      </c>
      <c r="G70" s="151"/>
    </row>
    <row r="71" spans="2:7" ht="12.75" customHeight="1">
      <c r="B71" s="162" t="s">
        <v>730</v>
      </c>
      <c r="C71" s="164">
        <v>1304371</v>
      </c>
      <c r="D71" s="187" t="s">
        <v>279</v>
      </c>
      <c r="E71" s="187" t="s">
        <v>143</v>
      </c>
      <c r="F71" s="428" t="s">
        <v>528</v>
      </c>
      <c r="G71" s="151"/>
    </row>
    <row r="72" spans="2:7">
      <c r="B72" s="162" t="s">
        <v>354</v>
      </c>
      <c r="C72" s="164">
        <v>38226816</v>
      </c>
      <c r="D72" s="187" t="s">
        <v>279</v>
      </c>
      <c r="E72" s="187" t="s">
        <v>314</v>
      </c>
      <c r="F72" s="162" t="s">
        <v>428</v>
      </c>
      <c r="G72" s="151"/>
    </row>
    <row r="73" spans="2:7">
      <c r="B73" s="162" t="s">
        <v>355</v>
      </c>
      <c r="C73" s="164">
        <v>83403961</v>
      </c>
      <c r="D73" s="187" t="s">
        <v>279</v>
      </c>
      <c r="E73" s="187" t="s">
        <v>314</v>
      </c>
      <c r="F73" s="162" t="s">
        <v>428</v>
      </c>
      <c r="G73" s="151"/>
    </row>
    <row r="74" spans="2:7" ht="12.75" customHeight="1">
      <c r="B74" s="162" t="s">
        <v>363</v>
      </c>
      <c r="C74" s="164">
        <v>15158091</v>
      </c>
      <c r="D74" s="187" t="s">
        <v>279</v>
      </c>
      <c r="E74" s="187" t="s">
        <v>124</v>
      </c>
      <c r="F74" s="162" t="s">
        <v>428</v>
      </c>
      <c r="G74" s="151"/>
    </row>
    <row r="75" spans="2:7" ht="12.75" customHeight="1">
      <c r="B75" s="162" t="s">
        <v>364</v>
      </c>
      <c r="C75" s="164">
        <v>678723</v>
      </c>
      <c r="D75" s="187" t="s">
        <v>279</v>
      </c>
      <c r="E75" s="187" t="s">
        <v>124</v>
      </c>
      <c r="F75" s="162" t="s">
        <v>428</v>
      </c>
      <c r="G75" s="151"/>
    </row>
    <row r="76" spans="2:7" ht="12.75" customHeight="1">
      <c r="B76" s="162" t="s">
        <v>112</v>
      </c>
      <c r="C76" s="164">
        <v>10331454</v>
      </c>
      <c r="D76" s="187" t="s">
        <v>279</v>
      </c>
      <c r="E76" s="187" t="s">
        <v>124</v>
      </c>
      <c r="F76" s="162" t="s">
        <v>428</v>
      </c>
      <c r="G76" s="151"/>
    </row>
    <row r="77" spans="2:7">
      <c r="B77" s="162" t="s">
        <v>1067</v>
      </c>
      <c r="C77" s="164">
        <v>13692578</v>
      </c>
      <c r="D77" s="187" t="s">
        <v>279</v>
      </c>
      <c r="E77" s="187" t="s">
        <v>124</v>
      </c>
      <c r="F77" s="162" t="s">
        <v>428</v>
      </c>
      <c r="G77" s="151"/>
    </row>
    <row r="78" spans="2:7">
      <c r="B78" s="162" t="s">
        <v>1068</v>
      </c>
      <c r="C78" s="164">
        <v>334240610</v>
      </c>
      <c r="D78" s="187" t="s">
        <v>279</v>
      </c>
      <c r="E78" s="187" t="s">
        <v>1069</v>
      </c>
      <c r="F78" s="162" t="s">
        <v>428</v>
      </c>
      <c r="G78" s="151"/>
    </row>
    <row r="79" spans="2:7">
      <c r="B79" s="430" t="s">
        <v>278</v>
      </c>
      <c r="C79" s="168">
        <v>613132328</v>
      </c>
      <c r="D79" s="168"/>
      <c r="E79" s="168"/>
      <c r="F79" s="303"/>
      <c r="G79" s="151"/>
    </row>
    <row r="80" spans="2:7">
      <c r="C80"/>
      <c r="E80" s="431"/>
      <c r="F80" s="431"/>
      <c r="G80" s="151"/>
    </row>
    <row r="81" spans="2:6" ht="6" customHeight="1">
      <c r="C81" s="177"/>
      <c r="E81" s="431"/>
      <c r="F81" s="431"/>
    </row>
    <row r="82" spans="2:6" s="151" customFormat="1" ht="13.5" customHeight="1">
      <c r="B82" s="826" t="s">
        <v>277</v>
      </c>
      <c r="C82" s="825" t="s">
        <v>741</v>
      </c>
      <c r="D82" s="825"/>
      <c r="E82" s="825"/>
      <c r="F82" s="825"/>
    </row>
    <row r="83" spans="2:6" s="151" customFormat="1" ht="12.75" customHeight="1">
      <c r="B83" s="786"/>
      <c r="C83" s="432" t="s">
        <v>1211</v>
      </c>
      <c r="D83" s="432" t="s">
        <v>949</v>
      </c>
      <c r="E83" s="274" t="s">
        <v>1283</v>
      </c>
      <c r="F83" s="274" t="s">
        <v>1284</v>
      </c>
    </row>
    <row r="84" spans="2:6" s="151" customFormat="1" ht="12.75" customHeight="1">
      <c r="B84" s="786"/>
      <c r="C84" s="398">
        <v>45291</v>
      </c>
      <c r="D84" s="398">
        <v>44926</v>
      </c>
      <c r="E84" s="184">
        <v>45291</v>
      </c>
      <c r="F84" s="184">
        <v>44926</v>
      </c>
    </row>
    <row r="85" spans="2:6" s="151" customFormat="1" ht="12.75" customHeight="1">
      <c r="B85" s="787"/>
      <c r="C85" s="400" t="s">
        <v>153</v>
      </c>
      <c r="D85" s="400" t="s">
        <v>153</v>
      </c>
      <c r="E85" s="157" t="s">
        <v>153</v>
      </c>
      <c r="F85" s="157" t="s">
        <v>153</v>
      </c>
    </row>
    <row r="86" spans="2:6">
      <c r="B86" s="162" t="s">
        <v>236</v>
      </c>
      <c r="C86" s="164">
        <v>37270567</v>
      </c>
      <c r="D86" s="164">
        <v>27259544</v>
      </c>
      <c r="E86" s="164">
        <v>9009939</v>
      </c>
      <c r="F86" s="164">
        <v>6303300</v>
      </c>
    </row>
    <row r="87" spans="2:6">
      <c r="B87" s="430" t="s">
        <v>278</v>
      </c>
      <c r="C87" s="301">
        <v>37270567</v>
      </c>
      <c r="D87" s="301">
        <v>27259544</v>
      </c>
      <c r="E87" s="168">
        <v>9009939</v>
      </c>
      <c r="F87" s="168">
        <v>6303300</v>
      </c>
    </row>
    <row r="89" spans="2:6">
      <c r="C89"/>
      <c r="D89"/>
      <c r="E89"/>
      <c r="F89"/>
    </row>
  </sheetData>
  <mergeCells count="12">
    <mergeCell ref="B43:B44"/>
    <mergeCell ref="C43:F43"/>
    <mergeCell ref="B55:B56"/>
    <mergeCell ref="C55:F55"/>
    <mergeCell ref="B82:B85"/>
    <mergeCell ref="C82:F82"/>
    <mergeCell ref="C4:D4"/>
    <mergeCell ref="C15:D15"/>
    <mergeCell ref="C26:D26"/>
    <mergeCell ref="B36:B37"/>
    <mergeCell ref="C36:C37"/>
    <mergeCell ref="D36:D37"/>
  </mergeCells>
  <pageMargins left="0.75" right="0.75" top="1" bottom="1" header="0" footer="0"/>
  <pageSetup paperSize="9" orientation="portrait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B4B468-3F76-46FD-BC8E-273273A7F888}">
  <sheetPr>
    <pageSetUpPr fitToPage="1"/>
  </sheetPr>
  <dimension ref="A1:G21"/>
  <sheetViews>
    <sheetView showGridLines="0" zoomScale="85" zoomScaleNormal="85" workbookViewId="0">
      <selection activeCell="A4" sqref="A1:XFD1048576"/>
    </sheetView>
  </sheetViews>
  <sheetFormatPr baseColWidth="10" defaultColWidth="11.453125" defaultRowHeight="13"/>
  <cols>
    <col min="1" max="1" width="2.453125" style="148" customWidth="1"/>
    <col min="2" max="2" width="32.81640625" style="148" customWidth="1"/>
    <col min="3" max="4" width="18.7265625" style="148" customWidth="1"/>
    <col min="5" max="5" width="20.81640625" style="148" bestFit="1" customWidth="1"/>
    <col min="6" max="6" width="19.54296875" style="148" bestFit="1" customWidth="1"/>
    <col min="7" max="7" width="18.7265625" style="148" customWidth="1"/>
    <col min="8" max="16384" width="11.453125" style="148"/>
  </cols>
  <sheetData>
    <row r="1" spans="1:7" ht="5.15" customHeight="1"/>
    <row r="2" spans="1:7" s="228" customFormat="1" ht="18.5">
      <c r="B2" s="226" t="s">
        <v>1112</v>
      </c>
      <c r="C2" s="298"/>
    </row>
    <row r="3" spans="1:7" ht="6" customHeight="1"/>
    <row r="4" spans="1:7" s="151" customFormat="1" ht="65.25" customHeight="1">
      <c r="B4" s="843" t="s">
        <v>520</v>
      </c>
      <c r="C4" s="154">
        <v>44926</v>
      </c>
      <c r="D4" s="181" t="s">
        <v>749</v>
      </c>
      <c r="E4" s="154" t="s">
        <v>1304</v>
      </c>
      <c r="F4" s="154" t="s">
        <v>1001</v>
      </c>
      <c r="G4" s="154">
        <v>45291</v>
      </c>
    </row>
    <row r="5" spans="1:7" s="151" customFormat="1" ht="12.75" customHeight="1">
      <c r="B5" s="844"/>
      <c r="C5" s="157" t="s">
        <v>153</v>
      </c>
      <c r="D5" s="157" t="s">
        <v>153</v>
      </c>
      <c r="E5" s="157" t="s">
        <v>153</v>
      </c>
      <c r="F5" s="157" t="s">
        <v>153</v>
      </c>
      <c r="G5" s="157" t="s">
        <v>153</v>
      </c>
    </row>
    <row r="6" spans="1:7">
      <c r="B6" s="162" t="s">
        <v>426</v>
      </c>
      <c r="C6" s="433">
        <v>716072</v>
      </c>
      <c r="D6" s="433">
        <v>340161</v>
      </c>
      <c r="E6" s="433">
        <v>0</v>
      </c>
      <c r="F6" s="433">
        <v>-554474</v>
      </c>
      <c r="G6" s="433">
        <v>501759</v>
      </c>
    </row>
    <row r="7" spans="1:7" ht="12.75" customHeight="1">
      <c r="B7" s="162" t="s">
        <v>521</v>
      </c>
      <c r="C7" s="433">
        <v>106991957</v>
      </c>
      <c r="D7" s="433">
        <v>0</v>
      </c>
      <c r="E7" s="433">
        <v>0</v>
      </c>
      <c r="F7" s="433">
        <v>0</v>
      </c>
      <c r="G7" s="433">
        <v>106991957</v>
      </c>
    </row>
    <row r="8" spans="1:7">
      <c r="B8" s="162" t="s">
        <v>522</v>
      </c>
      <c r="C8" s="433">
        <v>277990118</v>
      </c>
      <c r="D8" s="433">
        <v>0</v>
      </c>
      <c r="E8" s="433">
        <v>-7890376</v>
      </c>
      <c r="F8" s="433">
        <v>31611876</v>
      </c>
      <c r="G8" s="433">
        <v>301711618</v>
      </c>
    </row>
    <row r="9" spans="1:7">
      <c r="B9" s="162" t="s">
        <v>523</v>
      </c>
      <c r="C9" s="433">
        <v>297040976</v>
      </c>
      <c r="D9" s="433">
        <v>0</v>
      </c>
      <c r="E9" s="433">
        <v>0</v>
      </c>
      <c r="F9" s="433">
        <v>16667020</v>
      </c>
      <c r="G9" s="433">
        <v>313707996</v>
      </c>
    </row>
    <row r="10" spans="1:7">
      <c r="B10" s="162" t="s">
        <v>547</v>
      </c>
      <c r="C10" s="433">
        <v>343626546</v>
      </c>
      <c r="D10" s="433">
        <v>0</v>
      </c>
      <c r="E10" s="433">
        <v>0</v>
      </c>
      <c r="F10" s="433">
        <v>95451818</v>
      </c>
      <c r="G10" s="433">
        <v>439078364</v>
      </c>
    </row>
    <row r="11" spans="1:7">
      <c r="B11" s="162" t="s">
        <v>1092</v>
      </c>
      <c r="C11" s="433">
        <v>588731312</v>
      </c>
      <c r="D11" s="433">
        <v>0</v>
      </c>
      <c r="E11" s="433">
        <v>-897462</v>
      </c>
      <c r="F11" s="433">
        <v>21176520</v>
      </c>
      <c r="G11" s="433">
        <v>609010370</v>
      </c>
    </row>
    <row r="12" spans="1:7">
      <c r="B12" s="162" t="s">
        <v>654</v>
      </c>
      <c r="C12" s="433">
        <v>42795417</v>
      </c>
      <c r="D12" s="433">
        <v>0</v>
      </c>
      <c r="E12" s="433">
        <v>0</v>
      </c>
      <c r="F12" s="433">
        <v>11887617</v>
      </c>
      <c r="G12" s="433">
        <v>54683034</v>
      </c>
    </row>
    <row r="13" spans="1:7">
      <c r="B13" s="162" t="s">
        <v>655</v>
      </c>
      <c r="C13" s="433">
        <v>25677250</v>
      </c>
      <c r="D13" s="433">
        <v>0</v>
      </c>
      <c r="E13" s="433">
        <v>0</v>
      </c>
      <c r="F13" s="433">
        <v>7132569</v>
      </c>
      <c r="G13" s="433">
        <v>32809819</v>
      </c>
    </row>
    <row r="14" spans="1:7">
      <c r="B14" s="162" t="s">
        <v>524</v>
      </c>
      <c r="C14" s="433">
        <v>11253101</v>
      </c>
      <c r="D14" s="433">
        <v>5329183</v>
      </c>
      <c r="E14" s="433">
        <v>0</v>
      </c>
      <c r="F14" s="433">
        <v>-8713582</v>
      </c>
      <c r="G14" s="433">
        <v>7868702</v>
      </c>
    </row>
    <row r="15" spans="1:7">
      <c r="B15" s="162" t="s">
        <v>525</v>
      </c>
      <c r="C15" s="433">
        <v>1227458</v>
      </c>
      <c r="D15" s="433">
        <v>0</v>
      </c>
      <c r="E15" s="433">
        <v>0</v>
      </c>
      <c r="F15" s="433">
        <v>0</v>
      </c>
      <c r="G15" s="433">
        <v>1227458</v>
      </c>
    </row>
    <row r="16" spans="1:7">
      <c r="A16" s="175">
        <v>0</v>
      </c>
      <c r="B16" s="162" t="s">
        <v>526</v>
      </c>
      <c r="C16" s="433">
        <v>9579192</v>
      </c>
      <c r="D16" s="433">
        <v>0</v>
      </c>
      <c r="E16" s="433">
        <v>0</v>
      </c>
      <c r="F16" s="433">
        <v>-3580268</v>
      </c>
      <c r="G16" s="433">
        <v>5998924</v>
      </c>
    </row>
    <row r="17" spans="2:7">
      <c r="B17" s="168" t="s">
        <v>164</v>
      </c>
      <c r="C17" s="168">
        <v>1705629399</v>
      </c>
      <c r="D17" s="168">
        <v>5669344</v>
      </c>
      <c r="E17" s="168">
        <v>-8787838</v>
      </c>
      <c r="F17" s="168">
        <v>171079096</v>
      </c>
      <c r="G17" s="168">
        <v>1873590001</v>
      </c>
    </row>
    <row r="19" spans="2:7">
      <c r="G19"/>
    </row>
    <row r="21" spans="2:7">
      <c r="G21" s="175"/>
    </row>
  </sheetData>
  <mergeCells count="1">
    <mergeCell ref="B4:B5"/>
  </mergeCells>
  <printOptions horizontalCentered="1" verticalCentered="1"/>
  <pageMargins left="0.74803149606299213" right="0.74803149606299213" top="0.98425196850393704" bottom="0.98425196850393704" header="0" footer="0"/>
  <pageSetup paperSize="9" orientation="landscape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41F934-09E5-41EB-B671-E5F4481B0444}">
  <dimension ref="B1:E52"/>
  <sheetViews>
    <sheetView showGridLines="0" topLeftCell="A25" zoomScale="85" zoomScaleNormal="85" workbookViewId="0">
      <selection activeCell="D21" sqref="D21"/>
    </sheetView>
  </sheetViews>
  <sheetFormatPr baseColWidth="10" defaultRowHeight="13"/>
  <cols>
    <col min="1" max="1" width="2.453125" style="270" customWidth="1"/>
    <col min="2" max="2" width="53.453125" style="270" bestFit="1" customWidth="1"/>
    <col min="3" max="3" width="17.26953125" style="270" customWidth="1"/>
    <col min="4" max="4" width="17.453125" style="270" customWidth="1"/>
    <col min="5" max="5" width="23.81640625" style="270" customWidth="1"/>
    <col min="6" max="16384" width="10.90625" style="270"/>
  </cols>
  <sheetData>
    <row r="1" spans="2:5" s="148" customFormat="1"/>
    <row r="2" spans="2:5" s="228" customFormat="1" ht="18.5">
      <c r="B2" s="226" t="s">
        <v>1181</v>
      </c>
      <c r="C2" s="298"/>
    </row>
    <row r="3" spans="2:5" s="148" customFormat="1"/>
    <row r="4" spans="2:5">
      <c r="B4" s="150" t="s">
        <v>1156</v>
      </c>
    </row>
    <row r="5" spans="2:5">
      <c r="B5" s="150" t="s">
        <v>1018</v>
      </c>
    </row>
    <row r="6" spans="2:5">
      <c r="B6" s="150" t="s">
        <v>293</v>
      </c>
    </row>
    <row r="8" spans="2:5" ht="39" customHeight="1">
      <c r="B8" s="152" t="s">
        <v>1021</v>
      </c>
      <c r="C8" s="154" t="s">
        <v>1157</v>
      </c>
      <c r="D8" s="154" t="s">
        <v>1158</v>
      </c>
      <c r="E8" s="154" t="s">
        <v>1159</v>
      </c>
    </row>
    <row r="9" spans="2:5">
      <c r="B9" s="155"/>
      <c r="C9" s="157" t="s">
        <v>153</v>
      </c>
      <c r="D9" s="157" t="s">
        <v>153</v>
      </c>
      <c r="E9" s="157" t="s">
        <v>153</v>
      </c>
    </row>
    <row r="10" spans="2:5">
      <c r="B10" s="148"/>
      <c r="C10" s="171"/>
      <c r="D10" s="148"/>
      <c r="E10" s="148"/>
    </row>
    <row r="11" spans="2:5">
      <c r="B11" s="158" t="s">
        <v>155</v>
      </c>
      <c r="C11" s="434"/>
      <c r="D11" s="158"/>
      <c r="E11" s="435"/>
    </row>
    <row r="12" spans="2:5">
      <c r="B12" s="162" t="s">
        <v>596</v>
      </c>
      <c r="C12" s="164">
        <v>68742106</v>
      </c>
      <c r="D12" s="164">
        <v>0</v>
      </c>
      <c r="E12" s="164">
        <v>68742106</v>
      </c>
    </row>
    <row r="13" spans="2:5">
      <c r="B13" s="162" t="s">
        <v>34</v>
      </c>
      <c r="C13" s="164">
        <v>9943273</v>
      </c>
      <c r="D13" s="164">
        <v>0</v>
      </c>
      <c r="E13" s="164">
        <v>9943273</v>
      </c>
    </row>
    <row r="14" spans="2:5">
      <c r="B14" s="162" t="s">
        <v>635</v>
      </c>
      <c r="C14" s="164">
        <v>7620885</v>
      </c>
      <c r="D14" s="164">
        <v>0</v>
      </c>
      <c r="E14" s="164">
        <v>7620885</v>
      </c>
    </row>
    <row r="15" spans="2:5">
      <c r="B15" s="162" t="s">
        <v>16</v>
      </c>
      <c r="C15" s="164">
        <v>71414738</v>
      </c>
      <c r="D15" s="164">
        <v>0</v>
      </c>
      <c r="E15" s="164">
        <v>71414738</v>
      </c>
    </row>
    <row r="16" spans="2:5">
      <c r="B16" s="162" t="s">
        <v>17</v>
      </c>
      <c r="C16" s="164">
        <v>5265983</v>
      </c>
      <c r="D16" s="164">
        <v>0</v>
      </c>
      <c r="E16" s="164">
        <v>5265983</v>
      </c>
    </row>
    <row r="17" spans="2:5">
      <c r="B17" s="166" t="s">
        <v>113</v>
      </c>
      <c r="C17" s="168">
        <v>162986985</v>
      </c>
      <c r="D17" s="168">
        <v>0</v>
      </c>
      <c r="E17" s="168">
        <v>162986985</v>
      </c>
    </row>
    <row r="18" spans="2:5">
      <c r="B18" s="148"/>
      <c r="C18" s="175"/>
      <c r="D18" s="148"/>
      <c r="E18" s="148"/>
    </row>
    <row r="19" spans="2:5">
      <c r="B19" s="158" t="s">
        <v>156</v>
      </c>
      <c r="C19" s="434"/>
      <c r="D19" s="158"/>
      <c r="E19" s="435"/>
    </row>
    <row r="20" spans="2:5">
      <c r="B20" s="162" t="s">
        <v>459</v>
      </c>
      <c r="C20" s="164">
        <v>1517616</v>
      </c>
      <c r="D20" s="164">
        <v>30379319</v>
      </c>
      <c r="E20" s="164">
        <v>31896935</v>
      </c>
    </row>
    <row r="21" spans="2:5">
      <c r="B21" s="162" t="s">
        <v>458</v>
      </c>
      <c r="C21" s="164">
        <v>3767065</v>
      </c>
      <c r="D21" s="164">
        <v>0</v>
      </c>
      <c r="E21" s="164">
        <v>3767065</v>
      </c>
    </row>
    <row r="22" spans="2:5">
      <c r="B22" s="162" t="s">
        <v>460</v>
      </c>
      <c r="C22" s="164">
        <v>250856418</v>
      </c>
      <c r="D22" s="164">
        <v>114805753</v>
      </c>
      <c r="E22" s="164">
        <v>365662171</v>
      </c>
    </row>
    <row r="23" spans="2:5">
      <c r="B23" s="162" t="s">
        <v>601</v>
      </c>
      <c r="C23" s="164">
        <v>314913683</v>
      </c>
      <c r="D23" s="164">
        <v>172333787</v>
      </c>
      <c r="E23" s="164">
        <v>487247470</v>
      </c>
    </row>
    <row r="24" spans="2:5">
      <c r="B24" s="166" t="s">
        <v>462</v>
      </c>
      <c r="C24" s="168">
        <v>571054782</v>
      </c>
      <c r="D24" s="168">
        <v>317518859</v>
      </c>
      <c r="E24" s="168">
        <v>888573641</v>
      </c>
    </row>
    <row r="25" spans="2:5">
      <c r="B25" s="166" t="s">
        <v>157</v>
      </c>
      <c r="C25" s="168">
        <v>734041767</v>
      </c>
      <c r="D25" s="168">
        <v>317518859</v>
      </c>
      <c r="E25" s="168">
        <v>1051560626</v>
      </c>
    </row>
    <row r="26" spans="2:5">
      <c r="B26" s="148"/>
      <c r="C26" s="175"/>
      <c r="D26" s="148"/>
      <c r="E26" s="148"/>
    </row>
    <row r="27" spans="2:5" ht="26">
      <c r="B27" s="152" t="s">
        <v>1022</v>
      </c>
      <c r="C27" s="154" t="s">
        <v>1157</v>
      </c>
      <c r="D27" s="154" t="s">
        <v>1158</v>
      </c>
      <c r="E27" s="154" t="s">
        <v>1159</v>
      </c>
    </row>
    <row r="28" spans="2:5">
      <c r="B28" s="155"/>
      <c r="C28" s="157" t="s">
        <v>153</v>
      </c>
      <c r="D28" s="374" t="s">
        <v>153</v>
      </c>
      <c r="E28" s="287" t="s">
        <v>153</v>
      </c>
    </row>
    <row r="29" spans="2:5">
      <c r="B29" s="148"/>
      <c r="C29" s="148"/>
      <c r="D29" s="148"/>
      <c r="E29" s="148"/>
    </row>
    <row r="30" spans="2:5">
      <c r="B30" s="158" t="s">
        <v>1023</v>
      </c>
      <c r="C30" s="434"/>
      <c r="D30" s="158"/>
      <c r="E30" s="435"/>
    </row>
    <row r="31" spans="2:5">
      <c r="B31" s="162" t="s">
        <v>466</v>
      </c>
      <c r="C31" s="164">
        <v>92755</v>
      </c>
      <c r="D31" s="164">
        <v>0</v>
      </c>
      <c r="E31" s="164">
        <v>92755</v>
      </c>
    </row>
    <row r="32" spans="2:5">
      <c r="B32" s="162" t="s">
        <v>771</v>
      </c>
      <c r="C32" s="164">
        <v>33071854</v>
      </c>
      <c r="D32" s="164">
        <v>0</v>
      </c>
      <c r="E32" s="164">
        <v>33071854</v>
      </c>
    </row>
    <row r="33" spans="2:5">
      <c r="B33" s="162" t="s">
        <v>463</v>
      </c>
      <c r="C33" s="164">
        <v>80826138</v>
      </c>
      <c r="D33" s="164">
        <v>0</v>
      </c>
      <c r="E33" s="164">
        <v>80826138</v>
      </c>
    </row>
    <row r="34" spans="2:5">
      <c r="B34" s="162" t="s">
        <v>464</v>
      </c>
      <c r="C34" s="164">
        <v>25862162</v>
      </c>
      <c r="D34" s="164">
        <v>0</v>
      </c>
      <c r="E34" s="164">
        <v>25862162</v>
      </c>
    </row>
    <row r="35" spans="2:5">
      <c r="B35" s="162" t="s">
        <v>189</v>
      </c>
      <c r="C35" s="164">
        <v>32857291</v>
      </c>
      <c r="D35" s="164">
        <v>0</v>
      </c>
      <c r="E35" s="164">
        <v>32857291</v>
      </c>
    </row>
    <row r="36" spans="2:5">
      <c r="B36" s="166" t="s">
        <v>604</v>
      </c>
      <c r="C36" s="168">
        <v>172710200</v>
      </c>
      <c r="D36" s="168">
        <v>0</v>
      </c>
      <c r="E36" s="168">
        <v>172710200</v>
      </c>
    </row>
    <row r="37" spans="2:5">
      <c r="B37" s="148"/>
      <c r="C37" s="148"/>
      <c r="D37" s="148"/>
      <c r="E37" s="148"/>
    </row>
    <row r="38" spans="2:5">
      <c r="B38" s="158" t="s">
        <v>1024</v>
      </c>
      <c r="C38" s="434"/>
      <c r="D38" s="158"/>
      <c r="E38" s="435"/>
    </row>
    <row r="39" spans="2:5">
      <c r="B39" s="162" t="s">
        <v>465</v>
      </c>
      <c r="C39" s="164">
        <v>558902594</v>
      </c>
      <c r="D39" s="164">
        <v>30379319</v>
      </c>
      <c r="E39" s="164">
        <v>589281913</v>
      </c>
    </row>
    <row r="40" spans="2:5">
      <c r="B40" s="162" t="s">
        <v>772</v>
      </c>
      <c r="C40" s="164">
        <v>138982326</v>
      </c>
      <c r="D40" s="164">
        <v>51788854</v>
      </c>
      <c r="E40" s="164">
        <v>190771180</v>
      </c>
    </row>
    <row r="41" spans="2:5">
      <c r="B41" s="162" t="s">
        <v>467</v>
      </c>
      <c r="C41" s="164">
        <v>37717533</v>
      </c>
      <c r="D41" s="164">
        <v>59520189</v>
      </c>
      <c r="E41" s="164">
        <v>97237721</v>
      </c>
    </row>
    <row r="42" spans="2:5">
      <c r="B42" s="162" t="s">
        <v>468</v>
      </c>
      <c r="C42" s="164">
        <v>7724254</v>
      </c>
      <c r="D42" s="164">
        <v>0</v>
      </c>
      <c r="E42" s="164">
        <v>7724254</v>
      </c>
    </row>
    <row r="43" spans="2:5">
      <c r="B43" s="166" t="s">
        <v>605</v>
      </c>
      <c r="C43" s="168">
        <v>743326707</v>
      </c>
      <c r="D43" s="168">
        <v>141688362</v>
      </c>
      <c r="E43" s="168">
        <v>885015068</v>
      </c>
    </row>
    <row r="44" spans="2:5">
      <c r="B44" s="166" t="s">
        <v>1025</v>
      </c>
      <c r="C44" s="168">
        <v>916036907</v>
      </c>
      <c r="D44" s="168">
        <v>141688362</v>
      </c>
      <c r="E44" s="168">
        <v>1057725268</v>
      </c>
    </row>
    <row r="45" spans="2:5">
      <c r="B45" s="148"/>
      <c r="C45" s="148"/>
      <c r="D45" s="148"/>
      <c r="E45" s="148"/>
    </row>
    <row r="46" spans="2:5">
      <c r="B46" s="166" t="s">
        <v>1026</v>
      </c>
      <c r="C46" s="168">
        <v>-181995140</v>
      </c>
      <c r="D46" s="168">
        <v>175830497</v>
      </c>
      <c r="E46" s="168">
        <v>-6164642</v>
      </c>
    </row>
    <row r="47" spans="2:5">
      <c r="B47" s="166" t="s">
        <v>1027</v>
      </c>
      <c r="C47" s="168">
        <v>734041767</v>
      </c>
      <c r="D47" s="168">
        <v>317518859</v>
      </c>
      <c r="E47" s="168">
        <v>1051560626</v>
      </c>
    </row>
    <row r="48" spans="2:5">
      <c r="B48" s="166" t="s">
        <v>1160</v>
      </c>
      <c r="C48" s="168"/>
      <c r="D48" s="166"/>
      <c r="E48" s="168">
        <v>-6164642</v>
      </c>
    </row>
    <row r="49" spans="2:5">
      <c r="B49" s="166" t="s">
        <v>1161</v>
      </c>
      <c r="C49" s="436"/>
      <c r="D49" s="166"/>
      <c r="E49" s="436">
        <v>0.67</v>
      </c>
    </row>
    <row r="50" spans="2:5">
      <c r="B50" s="166" t="s">
        <v>1162</v>
      </c>
      <c r="C50" s="168"/>
      <c r="D50" s="166"/>
      <c r="E50" s="168">
        <v>-4130310</v>
      </c>
    </row>
    <row r="51" spans="2:5">
      <c r="B51" s="166" t="s">
        <v>1163</v>
      </c>
      <c r="C51" s="168"/>
      <c r="D51" s="166"/>
      <c r="E51" s="168">
        <v>647382219</v>
      </c>
    </row>
    <row r="52" spans="2:5">
      <c r="B52" s="166" t="s">
        <v>1164</v>
      </c>
      <c r="C52" s="168"/>
      <c r="D52" s="166"/>
      <c r="E52" s="168">
        <v>651512529</v>
      </c>
    </row>
  </sheetData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A7B398-C116-4812-9F31-D8D2C3B6A97E}">
  <dimension ref="A1:E53"/>
  <sheetViews>
    <sheetView showGridLines="0" topLeftCell="A34" zoomScale="102" zoomScaleNormal="85" workbookViewId="0">
      <selection activeCell="G47" sqref="G47"/>
    </sheetView>
  </sheetViews>
  <sheetFormatPr baseColWidth="10" defaultRowHeight="13"/>
  <cols>
    <col min="1" max="1" width="2.453125" style="270" customWidth="1"/>
    <col min="2" max="2" width="52.6328125" style="270" bestFit="1" customWidth="1"/>
    <col min="3" max="3" width="13.7265625" style="270" customWidth="1"/>
    <col min="4" max="4" width="15.54296875" style="270" customWidth="1"/>
    <col min="5" max="5" width="18.26953125" style="270" customWidth="1"/>
    <col min="6" max="16384" width="10.90625" style="270"/>
  </cols>
  <sheetData>
    <row r="1" spans="1:5" s="148" customFormat="1"/>
    <row r="2" spans="1:5" s="228" customFormat="1" ht="18.5">
      <c r="B2" s="226" t="s">
        <v>1182</v>
      </c>
      <c r="C2" s="298"/>
    </row>
    <row r="3" spans="1:5" s="148" customFormat="1"/>
    <row r="4" spans="1:5">
      <c r="A4" s="148"/>
      <c r="B4" s="150" t="s">
        <v>1165</v>
      </c>
    </row>
    <row r="5" spans="1:5" ht="14.5">
      <c r="A5" s="228"/>
      <c r="B5" s="150" t="s">
        <v>1018</v>
      </c>
    </row>
    <row r="6" spans="1:5">
      <c r="A6" s="148"/>
      <c r="B6" s="150" t="s">
        <v>293</v>
      </c>
    </row>
    <row r="8" spans="1:5" ht="42" customHeight="1">
      <c r="B8" s="152" t="s">
        <v>1021</v>
      </c>
      <c r="C8" s="154" t="s">
        <v>1166</v>
      </c>
      <c r="D8" s="154" t="s">
        <v>1158</v>
      </c>
      <c r="E8" s="154" t="s">
        <v>1159</v>
      </c>
    </row>
    <row r="9" spans="1:5">
      <c r="B9" s="155"/>
      <c r="C9" s="157" t="s">
        <v>153</v>
      </c>
      <c r="D9" s="157" t="s">
        <v>153</v>
      </c>
      <c r="E9" s="157" t="s">
        <v>153</v>
      </c>
    </row>
    <row r="10" spans="1:5">
      <c r="B10" s="148"/>
      <c r="C10" s="171"/>
      <c r="D10" s="171"/>
      <c r="E10" s="171"/>
    </row>
    <row r="11" spans="1:5">
      <c r="B11" s="158" t="s">
        <v>155</v>
      </c>
      <c r="C11" s="434"/>
      <c r="D11" s="434"/>
      <c r="E11" s="434"/>
    </row>
    <row r="12" spans="1:5">
      <c r="B12" s="162" t="s">
        <v>596</v>
      </c>
      <c r="C12" s="164">
        <v>683431</v>
      </c>
      <c r="D12" s="164">
        <v>0</v>
      </c>
      <c r="E12" s="164">
        <v>683431</v>
      </c>
    </row>
    <row r="13" spans="1:5">
      <c r="B13" s="162" t="s">
        <v>71</v>
      </c>
      <c r="C13" s="164">
        <v>5164247</v>
      </c>
      <c r="D13" s="164">
        <v>0</v>
      </c>
      <c r="E13" s="164">
        <v>5164247</v>
      </c>
    </row>
    <row r="14" spans="1:5">
      <c r="B14" s="162" t="s">
        <v>635</v>
      </c>
      <c r="C14" s="164">
        <v>15603714</v>
      </c>
      <c r="D14" s="164">
        <v>0</v>
      </c>
      <c r="E14" s="164">
        <v>15603714</v>
      </c>
    </row>
    <row r="15" spans="1:5">
      <c r="B15" s="162" t="s">
        <v>16</v>
      </c>
      <c r="C15" s="164">
        <v>24073261</v>
      </c>
      <c r="D15" s="164">
        <v>0</v>
      </c>
      <c r="E15" s="164">
        <v>24073261</v>
      </c>
    </row>
    <row r="16" spans="1:5" ht="14" customHeight="1">
      <c r="B16" s="162" t="s">
        <v>17</v>
      </c>
      <c r="C16" s="164">
        <v>3612370</v>
      </c>
      <c r="D16" s="164">
        <v>0</v>
      </c>
      <c r="E16" s="164">
        <v>3612370</v>
      </c>
    </row>
    <row r="17" spans="2:5">
      <c r="B17" s="166" t="s">
        <v>113</v>
      </c>
      <c r="C17" s="168">
        <v>49137023</v>
      </c>
      <c r="D17" s="168">
        <v>0</v>
      </c>
      <c r="E17" s="168">
        <v>49137023</v>
      </c>
    </row>
    <row r="18" spans="2:5">
      <c r="B18" s="148"/>
      <c r="C18" s="175"/>
      <c r="D18" s="175"/>
      <c r="E18" s="175"/>
    </row>
    <row r="19" spans="2:5">
      <c r="B19" s="158" t="s">
        <v>156</v>
      </c>
      <c r="C19" s="434"/>
      <c r="D19" s="434"/>
      <c r="E19" s="434"/>
    </row>
    <row r="20" spans="2:5">
      <c r="B20" s="162" t="s">
        <v>460</v>
      </c>
      <c r="C20" s="164">
        <v>87655</v>
      </c>
      <c r="D20" s="164">
        <v>14248036</v>
      </c>
      <c r="E20" s="164">
        <v>14335691</v>
      </c>
    </row>
    <row r="21" spans="2:5">
      <c r="B21" s="162" t="s">
        <v>601</v>
      </c>
      <c r="C21" s="164">
        <v>59564599</v>
      </c>
      <c r="D21" s="164">
        <v>19731983</v>
      </c>
      <c r="E21" s="164">
        <v>79296582</v>
      </c>
    </row>
    <row r="22" spans="2:5" ht="16.5" customHeight="1">
      <c r="B22" s="162" t="s">
        <v>360</v>
      </c>
      <c r="C22" s="164">
        <v>3460468</v>
      </c>
      <c r="D22" s="164">
        <v>0</v>
      </c>
      <c r="E22" s="164">
        <v>3460468</v>
      </c>
    </row>
    <row r="23" spans="2:5" ht="16.5" customHeight="1">
      <c r="B23" s="166" t="s">
        <v>462</v>
      </c>
      <c r="C23" s="168">
        <v>63112722</v>
      </c>
      <c r="D23" s="168">
        <v>33980019</v>
      </c>
      <c r="E23" s="168">
        <v>97092741</v>
      </c>
    </row>
    <row r="24" spans="2:5" ht="16.5" customHeight="1">
      <c r="B24" s="166" t="s">
        <v>157</v>
      </c>
      <c r="C24" s="168">
        <v>112249745</v>
      </c>
      <c r="D24" s="168">
        <v>33980019</v>
      </c>
      <c r="E24" s="168">
        <v>146229764</v>
      </c>
    </row>
    <row r="25" spans="2:5">
      <c r="B25" s="148"/>
      <c r="C25" s="175"/>
      <c r="D25" s="175"/>
      <c r="E25" s="175"/>
    </row>
    <row r="26" spans="2:5" ht="39">
      <c r="B26" s="152" t="s">
        <v>1022</v>
      </c>
      <c r="C26" s="154" t="s">
        <v>1166</v>
      </c>
      <c r="D26" s="154" t="s">
        <v>1158</v>
      </c>
      <c r="E26" s="154" t="s">
        <v>1159</v>
      </c>
    </row>
    <row r="27" spans="2:5">
      <c r="B27" s="155"/>
      <c r="C27" s="157" t="s">
        <v>153</v>
      </c>
      <c r="D27" s="157" t="s">
        <v>153</v>
      </c>
      <c r="E27" s="157" t="s">
        <v>153</v>
      </c>
    </row>
    <row r="28" spans="2:5">
      <c r="B28" s="148"/>
      <c r="C28" s="148"/>
      <c r="D28" s="148"/>
      <c r="E28" s="148"/>
    </row>
    <row r="29" spans="2:5">
      <c r="B29" s="158" t="s">
        <v>1023</v>
      </c>
      <c r="C29" s="434"/>
      <c r="D29" s="434"/>
      <c r="E29" s="434"/>
    </row>
    <row r="30" spans="2:5">
      <c r="B30" s="162" t="s">
        <v>466</v>
      </c>
      <c r="C30" s="164">
        <v>5630154</v>
      </c>
      <c r="D30" s="164">
        <v>0</v>
      </c>
      <c r="E30" s="164">
        <v>5630154</v>
      </c>
    </row>
    <row r="31" spans="2:5" ht="14" customHeight="1">
      <c r="B31" s="162" t="s">
        <v>771</v>
      </c>
      <c r="C31" s="164">
        <v>1361987</v>
      </c>
      <c r="D31" s="164">
        <v>0</v>
      </c>
      <c r="E31" s="164">
        <v>1361987</v>
      </c>
    </row>
    <row r="32" spans="2:5">
      <c r="B32" s="162" t="s">
        <v>463</v>
      </c>
      <c r="C32" s="164">
        <v>27213781</v>
      </c>
      <c r="D32" s="164">
        <v>0</v>
      </c>
      <c r="E32" s="164">
        <v>27213781</v>
      </c>
    </row>
    <row r="33" spans="2:5">
      <c r="B33" s="162" t="s">
        <v>18</v>
      </c>
      <c r="C33" s="164">
        <v>925241</v>
      </c>
      <c r="D33" s="164">
        <v>0</v>
      </c>
      <c r="E33" s="164">
        <v>925241</v>
      </c>
    </row>
    <row r="34" spans="2:5">
      <c r="B34" s="162" t="s">
        <v>464</v>
      </c>
      <c r="C34" s="164">
        <v>1113422</v>
      </c>
      <c r="D34" s="164">
        <v>0</v>
      </c>
      <c r="E34" s="164">
        <v>1113422</v>
      </c>
    </row>
    <row r="35" spans="2:5">
      <c r="B35" s="162" t="s">
        <v>189</v>
      </c>
      <c r="C35" s="164">
        <v>847634</v>
      </c>
      <c r="D35" s="164">
        <v>929013</v>
      </c>
      <c r="E35" s="164">
        <v>1776647</v>
      </c>
    </row>
    <row r="36" spans="2:5">
      <c r="B36" s="166" t="s">
        <v>604</v>
      </c>
      <c r="C36" s="168">
        <v>37092219</v>
      </c>
      <c r="D36" s="168">
        <v>929013</v>
      </c>
      <c r="E36" s="168">
        <v>38021232</v>
      </c>
    </row>
    <row r="37" spans="2:5">
      <c r="B37" s="148"/>
      <c r="C37" s="148"/>
      <c r="D37" s="148"/>
      <c r="E37" s="148"/>
    </row>
    <row r="38" spans="2:5">
      <c r="B38" s="158" t="s">
        <v>1024</v>
      </c>
      <c r="C38" s="434"/>
      <c r="D38" s="434"/>
      <c r="E38" s="434"/>
    </row>
    <row r="39" spans="2:5">
      <c r="B39" s="162" t="s">
        <v>465</v>
      </c>
      <c r="C39" s="164">
        <v>11474375</v>
      </c>
      <c r="D39" s="164">
        <v>0</v>
      </c>
      <c r="E39" s="164">
        <v>11474375</v>
      </c>
    </row>
    <row r="40" spans="2:5">
      <c r="B40" s="162" t="s">
        <v>772</v>
      </c>
      <c r="C40" s="164">
        <v>51287284</v>
      </c>
      <c r="D40" s="164">
        <v>0</v>
      </c>
      <c r="E40" s="164">
        <v>51287284</v>
      </c>
    </row>
    <row r="41" spans="2:5">
      <c r="B41" s="162" t="s">
        <v>467</v>
      </c>
      <c r="C41" s="164">
        <v>547292</v>
      </c>
      <c r="D41" s="164">
        <v>0</v>
      </c>
      <c r="E41" s="164">
        <v>547292</v>
      </c>
    </row>
    <row r="42" spans="2:5">
      <c r="B42" s="162" t="s">
        <v>468</v>
      </c>
      <c r="C42" s="164">
        <v>833199</v>
      </c>
      <c r="D42" s="164">
        <v>0</v>
      </c>
      <c r="E42" s="164">
        <v>833199</v>
      </c>
    </row>
    <row r="43" spans="2:5">
      <c r="B43" s="166" t="s">
        <v>605</v>
      </c>
      <c r="C43" s="168">
        <v>64142150</v>
      </c>
      <c r="D43" s="168">
        <v>0</v>
      </c>
      <c r="E43" s="168">
        <v>64142150</v>
      </c>
    </row>
    <row r="44" spans="2:5">
      <c r="B44" s="166" t="s">
        <v>1025</v>
      </c>
      <c r="C44" s="168">
        <v>101234369</v>
      </c>
      <c r="D44" s="168">
        <v>929013</v>
      </c>
      <c r="E44" s="168">
        <v>102163382</v>
      </c>
    </row>
    <row r="45" spans="2:5">
      <c r="B45" s="148"/>
      <c r="C45" s="148"/>
      <c r="D45" s="148"/>
      <c r="E45" s="148"/>
    </row>
    <row r="46" spans="2:5">
      <c r="B46" s="166" t="s">
        <v>1026</v>
      </c>
      <c r="C46" s="168">
        <v>11015376</v>
      </c>
      <c r="D46" s="168">
        <v>33051006</v>
      </c>
      <c r="E46" s="168">
        <v>44066382</v>
      </c>
    </row>
    <row r="47" spans="2:5">
      <c r="B47" s="166" t="s">
        <v>1027</v>
      </c>
      <c r="C47" s="168">
        <v>112249745</v>
      </c>
      <c r="D47" s="168">
        <v>33980019</v>
      </c>
      <c r="E47" s="168">
        <v>146229764</v>
      </c>
    </row>
    <row r="48" spans="2:5">
      <c r="B48" s="148"/>
      <c r="C48" s="148"/>
      <c r="D48" s="148"/>
      <c r="E48" s="148"/>
    </row>
    <row r="49" spans="2:5">
      <c r="B49" s="437" t="s">
        <v>1160</v>
      </c>
      <c r="C49" s="301"/>
      <c r="D49" s="301"/>
      <c r="E49" s="301">
        <v>44066382</v>
      </c>
    </row>
    <row r="50" spans="2:5">
      <c r="B50" s="437" t="s">
        <v>1161</v>
      </c>
      <c r="C50" s="438"/>
      <c r="D50" s="438"/>
      <c r="E50" s="438">
        <v>1</v>
      </c>
    </row>
    <row r="51" spans="2:5">
      <c r="B51" s="437" t="s">
        <v>1167</v>
      </c>
      <c r="C51" s="301"/>
      <c r="D51" s="301"/>
      <c r="E51" s="301">
        <v>44066382</v>
      </c>
    </row>
    <row r="52" spans="2:5">
      <c r="B52" s="437" t="s">
        <v>1163</v>
      </c>
      <c r="C52" s="301"/>
      <c r="D52" s="301"/>
      <c r="E52" s="301">
        <v>91525671</v>
      </c>
    </row>
    <row r="53" spans="2:5">
      <c r="B53" s="437" t="s">
        <v>1164</v>
      </c>
      <c r="C53" s="301"/>
      <c r="D53" s="301"/>
      <c r="E53" s="301">
        <v>47459289</v>
      </c>
    </row>
  </sheetData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5CD0DB-EF37-487C-B8B4-9E66D0C6F705}">
  <dimension ref="B1:E53"/>
  <sheetViews>
    <sheetView showGridLines="0" zoomScale="85" zoomScaleNormal="85" workbookViewId="0">
      <selection activeCell="D7" sqref="D7"/>
    </sheetView>
  </sheetViews>
  <sheetFormatPr baseColWidth="10" defaultColWidth="11.453125" defaultRowHeight="13"/>
  <cols>
    <col min="1" max="1" width="1.7265625" style="148" customWidth="1"/>
    <col min="2" max="2" width="53.453125" style="148" customWidth="1"/>
    <col min="3" max="3" width="24.81640625" style="148" bestFit="1" customWidth="1"/>
    <col min="4" max="4" width="19.7265625" style="148" bestFit="1" customWidth="1"/>
    <col min="5" max="5" width="23.7265625" style="148" customWidth="1"/>
    <col min="6" max="16384" width="11.453125" style="148"/>
  </cols>
  <sheetData>
    <row r="1" spans="2:5" ht="5.15" customHeight="1">
      <c r="B1" s="150"/>
    </row>
    <row r="2" spans="2:5" s="228" customFormat="1" ht="18.5">
      <c r="B2" s="226" t="s">
        <v>1113</v>
      </c>
      <c r="C2" s="298"/>
    </row>
    <row r="3" spans="2:5" ht="6" customHeight="1"/>
    <row r="4" spans="2:5" s="151" customFormat="1">
      <c r="B4" s="323" t="s">
        <v>383</v>
      </c>
      <c r="C4" s="154">
        <v>45291</v>
      </c>
      <c r="D4" s="154">
        <v>44926</v>
      </c>
      <c r="E4" s="148"/>
    </row>
    <row r="5" spans="2:5" s="151" customFormat="1">
      <c r="B5" s="327" t="s">
        <v>384</v>
      </c>
      <c r="C5" s="157" t="s">
        <v>153</v>
      </c>
      <c r="D5" s="157" t="s">
        <v>153</v>
      </c>
      <c r="E5" s="148"/>
    </row>
    <row r="6" spans="2:5">
      <c r="B6" s="162" t="s">
        <v>280</v>
      </c>
      <c r="C6" s="164">
        <v>125838011</v>
      </c>
      <c r="D6" s="164">
        <v>90403956</v>
      </c>
    </row>
    <row r="7" spans="2:5">
      <c r="B7" s="162" t="s">
        <v>281</v>
      </c>
      <c r="C7" s="164">
        <v>674062098</v>
      </c>
      <c r="D7" s="164">
        <v>656892894</v>
      </c>
    </row>
    <row r="8" spans="2:5">
      <c r="B8" s="162" t="s">
        <v>282</v>
      </c>
      <c r="C8" s="164">
        <v>990305858</v>
      </c>
      <c r="D8" s="164">
        <v>999015460</v>
      </c>
    </row>
    <row r="9" spans="2:5">
      <c r="B9" s="162" t="s">
        <v>283</v>
      </c>
      <c r="C9" s="164">
        <v>368718840</v>
      </c>
      <c r="D9" s="164">
        <v>490325227</v>
      </c>
    </row>
    <row r="10" spans="2:5">
      <c r="B10" s="162" t="s">
        <v>165</v>
      </c>
      <c r="C10" s="164">
        <v>87517212</v>
      </c>
      <c r="D10" s="164">
        <v>113641519</v>
      </c>
    </row>
    <row r="11" spans="2:5">
      <c r="B11" s="162" t="s">
        <v>284</v>
      </c>
      <c r="C11" s="164">
        <v>246524592</v>
      </c>
      <c r="D11" s="164">
        <v>287522487</v>
      </c>
    </row>
    <row r="12" spans="2:5">
      <c r="B12" s="162" t="s">
        <v>285</v>
      </c>
      <c r="C12" s="164">
        <v>2160412</v>
      </c>
      <c r="D12" s="164">
        <v>2883506</v>
      </c>
    </row>
    <row r="13" spans="2:5">
      <c r="B13" s="162" t="s">
        <v>286</v>
      </c>
      <c r="C13" s="164">
        <v>195217507</v>
      </c>
      <c r="D13" s="164">
        <v>147008368</v>
      </c>
    </row>
    <row r="14" spans="2:5">
      <c r="B14" s="162" t="s">
        <v>776</v>
      </c>
      <c r="C14" s="164">
        <v>1045110860</v>
      </c>
      <c r="D14" s="164">
        <v>924922071</v>
      </c>
    </row>
    <row r="15" spans="2:5">
      <c r="B15" s="162" t="s">
        <v>163</v>
      </c>
      <c r="C15" s="164">
        <v>7667329</v>
      </c>
      <c r="D15" s="164">
        <v>10396645</v>
      </c>
      <c r="E15" s="175"/>
    </row>
    <row r="16" spans="2:5">
      <c r="B16" s="439" t="s">
        <v>164</v>
      </c>
      <c r="C16" s="168">
        <v>3743122719</v>
      </c>
      <c r="D16" s="168">
        <v>3723012133</v>
      </c>
      <c r="E16"/>
    </row>
    <row r="17" spans="2:5" ht="6" customHeight="1"/>
    <row r="18" spans="2:5" s="151" customFormat="1">
      <c r="B18" s="323" t="s">
        <v>385</v>
      </c>
      <c r="C18" s="154">
        <v>45291</v>
      </c>
      <c r="D18" s="154">
        <v>44926</v>
      </c>
    </row>
    <row r="19" spans="2:5" s="151" customFormat="1">
      <c r="B19" s="327" t="s">
        <v>386</v>
      </c>
      <c r="C19" s="157" t="s">
        <v>153</v>
      </c>
      <c r="D19" s="157" t="s">
        <v>153</v>
      </c>
    </row>
    <row r="20" spans="2:5">
      <c r="B20" s="162" t="s">
        <v>280</v>
      </c>
      <c r="C20" s="164">
        <v>125838011</v>
      </c>
      <c r="D20" s="164">
        <v>90403956</v>
      </c>
    </row>
    <row r="21" spans="2:5">
      <c r="B21" s="162" t="s">
        <v>281</v>
      </c>
      <c r="C21" s="164">
        <v>674062098</v>
      </c>
      <c r="D21" s="164">
        <v>656892894</v>
      </c>
    </row>
    <row r="22" spans="2:5">
      <c r="B22" s="162" t="s">
        <v>282</v>
      </c>
      <c r="C22" s="164">
        <v>1586974114</v>
      </c>
      <c r="D22" s="164">
        <v>1566858458</v>
      </c>
    </row>
    <row r="23" spans="2:5">
      <c r="B23" s="162" t="s">
        <v>283</v>
      </c>
      <c r="C23" s="164">
        <v>973118819</v>
      </c>
      <c r="D23" s="164">
        <v>1256282398</v>
      </c>
    </row>
    <row r="24" spans="2:5">
      <c r="B24" s="162" t="s">
        <v>165</v>
      </c>
      <c r="C24" s="164">
        <v>223568750</v>
      </c>
      <c r="D24" s="164">
        <v>286086144</v>
      </c>
    </row>
    <row r="25" spans="2:5">
      <c r="B25" s="162" t="s">
        <v>284</v>
      </c>
      <c r="C25" s="164">
        <v>940636357</v>
      </c>
      <c r="D25" s="164">
        <v>1010252849</v>
      </c>
    </row>
    <row r="26" spans="2:5">
      <c r="B26" s="162" t="s">
        <v>285</v>
      </c>
      <c r="C26" s="164">
        <v>8213362</v>
      </c>
      <c r="D26" s="164">
        <v>8775429</v>
      </c>
    </row>
    <row r="27" spans="2:5">
      <c r="B27" s="162" t="s">
        <v>286</v>
      </c>
      <c r="C27" s="164">
        <v>448118627</v>
      </c>
      <c r="D27" s="164">
        <v>400088720</v>
      </c>
    </row>
    <row r="28" spans="2:5">
      <c r="B28" s="162" t="s">
        <v>776</v>
      </c>
      <c r="C28" s="164">
        <v>1657519367</v>
      </c>
      <c r="D28" s="164">
        <v>1387353198</v>
      </c>
    </row>
    <row r="29" spans="2:5">
      <c r="B29" s="162" t="s">
        <v>163</v>
      </c>
      <c r="C29" s="164">
        <v>14242511</v>
      </c>
      <c r="D29" s="164">
        <v>18470276</v>
      </c>
    </row>
    <row r="30" spans="2:5">
      <c r="B30" s="439" t="s">
        <v>164</v>
      </c>
      <c r="C30" s="168">
        <v>6652292016</v>
      </c>
      <c r="D30" s="168">
        <v>6681464322</v>
      </c>
      <c r="E30"/>
    </row>
    <row r="31" spans="2:5" ht="6" customHeight="1"/>
    <row r="32" spans="2:5" s="151" customFormat="1">
      <c r="B32" s="323" t="s">
        <v>387</v>
      </c>
      <c r="C32" s="154">
        <v>45291</v>
      </c>
      <c r="D32" s="154">
        <v>44926</v>
      </c>
    </row>
    <row r="33" spans="2:5" s="151" customFormat="1">
      <c r="B33" s="327" t="s">
        <v>390</v>
      </c>
      <c r="C33" s="157" t="s">
        <v>153</v>
      </c>
      <c r="D33" s="157" t="s">
        <v>153</v>
      </c>
      <c r="E33" s="418"/>
    </row>
    <row r="34" spans="2:5">
      <c r="B34" s="217" t="s">
        <v>282</v>
      </c>
      <c r="C34" s="164">
        <v>-596668256</v>
      </c>
      <c r="D34" s="164">
        <v>-567842998</v>
      </c>
    </row>
    <row r="35" spans="2:5">
      <c r="B35" s="162" t="s">
        <v>283</v>
      </c>
      <c r="C35" s="164">
        <v>-604399979</v>
      </c>
      <c r="D35" s="164">
        <v>-765957171</v>
      </c>
    </row>
    <row r="36" spans="2:5">
      <c r="B36" s="162" t="s">
        <v>165</v>
      </c>
      <c r="C36" s="164">
        <v>-136051538</v>
      </c>
      <c r="D36" s="164">
        <v>-172444625</v>
      </c>
    </row>
    <row r="37" spans="2:5">
      <c r="B37" s="162" t="s">
        <v>284</v>
      </c>
      <c r="C37" s="164">
        <v>-694111765</v>
      </c>
      <c r="D37" s="164">
        <v>-722730362</v>
      </c>
    </row>
    <row r="38" spans="2:5">
      <c r="B38" s="162" t="s">
        <v>285</v>
      </c>
      <c r="C38" s="164">
        <v>-6052950</v>
      </c>
      <c r="D38" s="164">
        <v>-5891923</v>
      </c>
    </row>
    <row r="39" spans="2:5">
      <c r="B39" s="162" t="s">
        <v>166</v>
      </c>
      <c r="C39" s="164">
        <v>-252901120</v>
      </c>
      <c r="D39" s="164">
        <v>-253080352</v>
      </c>
    </row>
    <row r="40" spans="2:5">
      <c r="B40" s="162" t="s">
        <v>776</v>
      </c>
      <c r="C40" s="164">
        <v>-612408507</v>
      </c>
      <c r="D40" s="164">
        <v>-462431127</v>
      </c>
    </row>
    <row r="41" spans="2:5">
      <c r="B41" s="162" t="s">
        <v>163</v>
      </c>
      <c r="C41" s="164">
        <v>-6575182</v>
      </c>
      <c r="D41" s="164">
        <v>-8073631</v>
      </c>
    </row>
    <row r="42" spans="2:5">
      <c r="B42" s="439" t="s">
        <v>164</v>
      </c>
      <c r="C42" s="168">
        <v>-2909169297</v>
      </c>
      <c r="D42" s="168">
        <v>-2958452189</v>
      </c>
      <c r="E42"/>
    </row>
    <row r="44" spans="2:5" ht="6" customHeight="1"/>
    <row r="45" spans="2:5" s="151" customFormat="1" ht="26">
      <c r="B45" s="352" t="s">
        <v>167</v>
      </c>
      <c r="C45" s="271" t="s">
        <v>168</v>
      </c>
      <c r="D45" s="271" t="s">
        <v>169</v>
      </c>
      <c r="E45" s="271" t="s">
        <v>855</v>
      </c>
    </row>
    <row r="46" spans="2:5">
      <c r="B46" s="162" t="s">
        <v>170</v>
      </c>
      <c r="C46" s="440" t="s">
        <v>246</v>
      </c>
      <c r="D46" s="164">
        <v>25</v>
      </c>
      <c r="E46" s="164">
        <v>60</v>
      </c>
    </row>
    <row r="47" spans="2:5">
      <c r="B47" s="162" t="s">
        <v>171</v>
      </c>
      <c r="C47" s="440" t="s">
        <v>246</v>
      </c>
      <c r="D47" s="164">
        <v>7</v>
      </c>
      <c r="E47" s="164">
        <v>20</v>
      </c>
    </row>
    <row r="48" spans="2:5">
      <c r="B48" s="162" t="s">
        <v>172</v>
      </c>
      <c r="C48" s="440" t="s">
        <v>246</v>
      </c>
      <c r="D48" s="164">
        <v>3</v>
      </c>
      <c r="E48" s="164">
        <v>7</v>
      </c>
    </row>
    <row r="49" spans="2:5">
      <c r="B49" s="162" t="s">
        <v>1499</v>
      </c>
      <c r="C49" s="440" t="s">
        <v>246</v>
      </c>
      <c r="D49" s="164">
        <v>7</v>
      </c>
      <c r="E49" s="164">
        <v>15</v>
      </c>
    </row>
    <row r="50" spans="2:5">
      <c r="B50" s="162" t="s">
        <v>109</v>
      </c>
      <c r="C50" s="440" t="s">
        <v>246</v>
      </c>
      <c r="D50" s="164">
        <v>1</v>
      </c>
      <c r="E50" s="164">
        <v>5</v>
      </c>
    </row>
    <row r="51" spans="2:5">
      <c r="B51" s="162" t="s">
        <v>110</v>
      </c>
      <c r="C51" s="440" t="s">
        <v>246</v>
      </c>
      <c r="D51" s="845" t="s">
        <v>624</v>
      </c>
      <c r="E51" s="846"/>
    </row>
    <row r="52" spans="2:5">
      <c r="B52" s="162" t="s">
        <v>111</v>
      </c>
      <c r="C52" s="440" t="s">
        <v>246</v>
      </c>
      <c r="D52" s="164">
        <v>3</v>
      </c>
      <c r="E52" s="164">
        <v>15</v>
      </c>
    </row>
    <row r="53" spans="2:5">
      <c r="B53" s="162" t="s">
        <v>819</v>
      </c>
      <c r="C53" s="440" t="s">
        <v>246</v>
      </c>
      <c r="D53" s="164">
        <v>1</v>
      </c>
      <c r="E53" s="164">
        <v>34</v>
      </c>
    </row>
  </sheetData>
  <mergeCells count="1">
    <mergeCell ref="D51:E51"/>
  </mergeCells>
  <pageMargins left="0.75" right="0.75" top="1" bottom="1" header="0" footer="0"/>
  <pageSetup paperSize="9" orientation="portrait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DF9CD1-4C88-4AF9-849B-3EE89CF910AC}">
  <sheetPr>
    <pageSetUpPr fitToPage="1"/>
  </sheetPr>
  <dimension ref="B1:AE36"/>
  <sheetViews>
    <sheetView showGridLines="0" zoomScale="70" zoomScaleNormal="70" workbookViewId="0">
      <pane xSplit="4" ySplit="3" topLeftCell="F4" activePane="bottomRight" state="frozen"/>
      <selection activeCell="J54" sqref="J54"/>
      <selection pane="topRight" activeCell="J54" sqref="J54"/>
      <selection pane="bottomLeft" activeCell="J54" sqref="J54"/>
      <selection pane="bottomRight" activeCell="T20" sqref="S20:T20"/>
    </sheetView>
  </sheetViews>
  <sheetFormatPr baseColWidth="10" defaultColWidth="11.453125" defaultRowHeight="10.5"/>
  <cols>
    <col min="1" max="1" width="1.7265625" style="441" customWidth="1"/>
    <col min="2" max="2" width="3.81640625" style="441" customWidth="1"/>
    <col min="3" max="3" width="11.26953125" style="441" customWidth="1"/>
    <col min="4" max="4" width="36.26953125" style="441" customWidth="1"/>
    <col min="5" max="5" width="15.54296875" style="441" customWidth="1"/>
    <col min="6" max="6" width="17" style="441" customWidth="1"/>
    <col min="7" max="14" width="15.54296875" style="441" customWidth="1"/>
    <col min="15" max="15" width="16.1796875" style="441" customWidth="1"/>
    <col min="16" max="16384" width="11.453125" style="441"/>
  </cols>
  <sheetData>
    <row r="1" spans="2:31" ht="5.15" customHeight="1"/>
    <row r="2" spans="2:31" ht="18.5">
      <c r="B2" s="226" t="s">
        <v>1114</v>
      </c>
      <c r="D2" s="319"/>
      <c r="E2" s="298"/>
      <c r="F2" s="442"/>
      <c r="G2" s="442"/>
      <c r="H2" s="443"/>
      <c r="I2" s="443"/>
      <c r="J2" s="443"/>
      <c r="K2" s="443"/>
      <c r="L2" s="443"/>
      <c r="M2" s="443"/>
      <c r="N2" s="443"/>
    </row>
    <row r="3" spans="2:31" ht="5.15" customHeight="1">
      <c r="E3" s="444"/>
      <c r="F3" s="444"/>
      <c r="G3" s="444"/>
      <c r="H3" s="444"/>
      <c r="I3" s="444"/>
      <c r="J3" s="444"/>
      <c r="K3" s="444"/>
      <c r="L3" s="444"/>
      <c r="M3" s="444"/>
    </row>
    <row r="4" spans="2:31" ht="53.5" customHeight="1">
      <c r="B4" s="847" t="s">
        <v>1215</v>
      </c>
      <c r="C4" s="848"/>
      <c r="D4" s="849"/>
      <c r="E4" s="445" t="s">
        <v>297</v>
      </c>
      <c r="F4" s="445" t="s">
        <v>298</v>
      </c>
      <c r="G4" s="445" t="s">
        <v>299</v>
      </c>
      <c r="H4" s="445" t="s">
        <v>300</v>
      </c>
      <c r="I4" s="445" t="s">
        <v>301</v>
      </c>
      <c r="J4" s="445" t="s">
        <v>128</v>
      </c>
      <c r="K4" s="445" t="s">
        <v>129</v>
      </c>
      <c r="L4" s="445" t="s">
        <v>132</v>
      </c>
      <c r="M4" s="445" t="s">
        <v>1003</v>
      </c>
      <c r="N4" s="445" t="s">
        <v>711</v>
      </c>
      <c r="O4" s="445" t="s">
        <v>712</v>
      </c>
    </row>
    <row r="5" spans="2:31" ht="13">
      <c r="B5" s="850" t="s">
        <v>1216</v>
      </c>
      <c r="C5" s="851"/>
      <c r="D5" s="852"/>
      <c r="E5" s="446">
        <v>90403956</v>
      </c>
      <c r="F5" s="446">
        <v>656892894</v>
      </c>
      <c r="G5" s="446">
        <v>999015460</v>
      </c>
      <c r="H5" s="446">
        <v>490325227</v>
      </c>
      <c r="I5" s="446">
        <v>113641519</v>
      </c>
      <c r="J5" s="446">
        <v>287522487</v>
      </c>
      <c r="K5" s="446">
        <v>2883506</v>
      </c>
      <c r="L5" s="446">
        <v>147008368</v>
      </c>
      <c r="M5" s="446">
        <v>924922071</v>
      </c>
      <c r="N5" s="446">
        <v>10396645</v>
      </c>
      <c r="O5" s="446">
        <v>3723012133</v>
      </c>
    </row>
    <row r="6" spans="2:31" ht="13">
      <c r="B6" s="853" t="s">
        <v>178</v>
      </c>
      <c r="C6" s="850" t="s">
        <v>101</v>
      </c>
      <c r="D6" s="852"/>
      <c r="E6" s="446">
        <v>88445862</v>
      </c>
      <c r="F6" s="446">
        <v>6436</v>
      </c>
      <c r="G6" s="446">
        <v>9341996</v>
      </c>
      <c r="H6" s="446">
        <v>48759027</v>
      </c>
      <c r="I6" s="446">
        <v>8087877</v>
      </c>
      <c r="J6" s="446">
        <v>24944604</v>
      </c>
      <c r="K6" s="446">
        <v>80412</v>
      </c>
      <c r="L6" s="446">
        <v>17609590</v>
      </c>
      <c r="M6" s="446">
        <v>249962022</v>
      </c>
      <c r="N6" s="446">
        <v>0</v>
      </c>
      <c r="O6" s="446">
        <v>447237826</v>
      </c>
    </row>
    <row r="7" spans="2:31" ht="13">
      <c r="B7" s="854"/>
      <c r="C7" s="856" t="s">
        <v>1065</v>
      </c>
      <c r="D7" s="857"/>
      <c r="E7" s="446">
        <v>0</v>
      </c>
      <c r="F7" s="446">
        <v>0</v>
      </c>
      <c r="G7" s="446">
        <v>7307287</v>
      </c>
      <c r="H7" s="446">
        <v>-72599327</v>
      </c>
      <c r="I7" s="446">
        <v>-160298</v>
      </c>
      <c r="J7" s="446">
        <v>0</v>
      </c>
      <c r="K7" s="446">
        <v>0</v>
      </c>
      <c r="L7" s="446">
        <v>61434449</v>
      </c>
      <c r="M7" s="446">
        <v>0</v>
      </c>
      <c r="N7" s="446">
        <v>0</v>
      </c>
      <c r="O7" s="446">
        <v>-4017889</v>
      </c>
    </row>
    <row r="8" spans="2:31" ht="13">
      <c r="B8" s="854"/>
      <c r="C8" s="850" t="s">
        <v>709</v>
      </c>
      <c r="D8" s="852"/>
      <c r="E8" s="446">
        <v>-11712694</v>
      </c>
      <c r="F8" s="446">
        <v>-5629258</v>
      </c>
      <c r="G8" s="446">
        <v>-13853408</v>
      </c>
      <c r="H8" s="446">
        <v>0</v>
      </c>
      <c r="I8" s="446">
        <v>0</v>
      </c>
      <c r="J8" s="446">
        <v>-1994566</v>
      </c>
      <c r="K8" s="446">
        <v>0</v>
      </c>
      <c r="L8" s="446">
        <v>0</v>
      </c>
      <c r="M8" s="446">
        <v>4306860</v>
      </c>
      <c r="N8" s="446">
        <v>0</v>
      </c>
      <c r="O8" s="446">
        <v>-28883066</v>
      </c>
    </row>
    <row r="9" spans="2:31" ht="13">
      <c r="B9" s="854"/>
      <c r="C9" s="850" t="s">
        <v>341</v>
      </c>
      <c r="D9" s="852"/>
      <c r="E9" s="446">
        <v>-29308</v>
      </c>
      <c r="F9" s="446">
        <v>-2367276</v>
      </c>
      <c r="G9" s="446">
        <v>-221936</v>
      </c>
      <c r="H9" s="446">
        <v>-738863</v>
      </c>
      <c r="I9" s="446">
        <v>-156289</v>
      </c>
      <c r="J9" s="446">
        <v>-34195</v>
      </c>
      <c r="K9" s="446">
        <v>-35086</v>
      </c>
      <c r="L9" s="446">
        <v>-195942</v>
      </c>
      <c r="M9" s="446">
        <v>-4373777</v>
      </c>
      <c r="N9" s="446">
        <v>0</v>
      </c>
      <c r="O9" s="446">
        <v>-8152672</v>
      </c>
    </row>
    <row r="10" spans="2:31" ht="13">
      <c r="B10" s="854"/>
      <c r="C10" s="850" t="s">
        <v>133</v>
      </c>
      <c r="D10" s="852"/>
      <c r="E10" s="447">
        <v>0</v>
      </c>
      <c r="F10" s="447">
        <v>0</v>
      </c>
      <c r="G10" s="448">
        <v>-48116445</v>
      </c>
      <c r="H10" s="448">
        <v>-69178238</v>
      </c>
      <c r="I10" s="448">
        <v>-27113564</v>
      </c>
      <c r="J10" s="448">
        <v>-34492185</v>
      </c>
      <c r="K10" s="448">
        <v>-368157</v>
      </c>
      <c r="L10" s="448">
        <v>-40789384</v>
      </c>
      <c r="M10" s="448">
        <v>-170656520</v>
      </c>
      <c r="N10" s="448">
        <v>-24926</v>
      </c>
      <c r="O10" s="448">
        <v>-390739419</v>
      </c>
      <c r="P10" s="449"/>
      <c r="Q10" s="449"/>
      <c r="R10" s="450"/>
      <c r="S10" s="451"/>
      <c r="T10" s="449"/>
      <c r="U10" s="449"/>
      <c r="V10" s="450"/>
      <c r="W10" s="451"/>
      <c r="X10" s="449"/>
      <c r="Y10" s="449"/>
      <c r="Z10" s="450"/>
      <c r="AA10" s="451"/>
      <c r="AB10" s="449"/>
      <c r="AC10" s="449"/>
      <c r="AD10" s="450"/>
      <c r="AE10" s="451"/>
    </row>
    <row r="11" spans="2:31" ht="13">
      <c r="B11" s="854"/>
      <c r="C11" s="850" t="s">
        <v>368</v>
      </c>
      <c r="D11" s="852"/>
      <c r="E11" s="446">
        <v>17163376</v>
      </c>
      <c r="F11" s="446">
        <v>-23152738</v>
      </c>
      <c r="G11" s="446">
        <v>-52132411</v>
      </c>
      <c r="H11" s="446">
        <v>-102969194</v>
      </c>
      <c r="I11" s="446">
        <v>-46661100</v>
      </c>
      <c r="J11" s="446">
        <v>-101243242</v>
      </c>
      <c r="K11" s="446">
        <v>-1467771</v>
      </c>
      <c r="L11" s="446">
        <v>-11167456</v>
      </c>
      <c r="M11" s="446">
        <v>14206515</v>
      </c>
      <c r="N11" s="446">
        <v>-3049920</v>
      </c>
      <c r="O11" s="446">
        <v>-310473941</v>
      </c>
    </row>
    <row r="12" spans="2:31" ht="13">
      <c r="B12" s="854"/>
      <c r="C12" s="858" t="s">
        <v>886</v>
      </c>
      <c r="D12" s="859"/>
      <c r="E12" s="446">
        <v>0</v>
      </c>
      <c r="F12" s="446">
        <v>0</v>
      </c>
      <c r="G12" s="446">
        <v>0</v>
      </c>
      <c r="H12" s="446">
        <v>0</v>
      </c>
      <c r="I12" s="446">
        <v>0</v>
      </c>
      <c r="J12" s="446">
        <v>0</v>
      </c>
      <c r="K12" s="446">
        <v>0</v>
      </c>
      <c r="L12" s="446">
        <v>0</v>
      </c>
      <c r="M12" s="446">
        <v>26743689</v>
      </c>
      <c r="N12" s="446">
        <v>0</v>
      </c>
      <c r="O12" s="446">
        <v>26743689</v>
      </c>
    </row>
    <row r="13" spans="2:31" ht="13">
      <c r="B13" s="854"/>
      <c r="C13" s="858" t="s">
        <v>1005</v>
      </c>
      <c r="D13" s="859"/>
      <c r="E13" s="446">
        <v>-62030286</v>
      </c>
      <c r="F13" s="446">
        <v>4694993</v>
      </c>
      <c r="G13" s="446">
        <v>10409842</v>
      </c>
      <c r="H13" s="446">
        <v>8948043</v>
      </c>
      <c r="I13" s="446">
        <v>13563304</v>
      </c>
      <c r="J13" s="446">
        <v>9928495</v>
      </c>
      <c r="K13" s="446">
        <v>167464</v>
      </c>
      <c r="L13" s="446">
        <v>16167649</v>
      </c>
      <c r="M13" s="446">
        <v>0</v>
      </c>
      <c r="N13" s="446">
        <v>-1849504</v>
      </c>
      <c r="O13" s="446">
        <v>0</v>
      </c>
    </row>
    <row r="14" spans="2:31" ht="13">
      <c r="B14" s="854"/>
      <c r="C14" s="850" t="s">
        <v>749</v>
      </c>
      <c r="D14" s="852"/>
      <c r="E14" s="446">
        <v>3597105</v>
      </c>
      <c r="F14" s="446">
        <v>43617047</v>
      </c>
      <c r="G14" s="446">
        <v>78555473</v>
      </c>
      <c r="H14" s="446">
        <v>66172165</v>
      </c>
      <c r="I14" s="446">
        <v>26315763</v>
      </c>
      <c r="J14" s="446">
        <v>61893194</v>
      </c>
      <c r="K14" s="446">
        <v>900044</v>
      </c>
      <c r="L14" s="446">
        <v>5150233</v>
      </c>
      <c r="M14" s="446">
        <v>0</v>
      </c>
      <c r="N14" s="446">
        <v>2195034</v>
      </c>
      <c r="O14" s="446">
        <v>288396058</v>
      </c>
      <c r="P14"/>
    </row>
    <row r="15" spans="2:31" ht="23" customHeight="1">
      <c r="B15" s="855"/>
      <c r="C15" s="452" t="s">
        <v>105</v>
      </c>
      <c r="D15" s="453"/>
      <c r="E15" s="168">
        <v>35434055</v>
      </c>
      <c r="F15" s="168">
        <v>17169204</v>
      </c>
      <c r="G15" s="168">
        <v>-8709602</v>
      </c>
      <c r="H15" s="168">
        <v>-121606387</v>
      </c>
      <c r="I15" s="168">
        <v>-26124307</v>
      </c>
      <c r="J15" s="168">
        <v>-40997895</v>
      </c>
      <c r="K15" s="168">
        <v>-723094</v>
      </c>
      <c r="L15" s="168">
        <v>48209139</v>
      </c>
      <c r="M15" s="168">
        <v>120188789</v>
      </c>
      <c r="N15" s="168">
        <v>-2729316</v>
      </c>
      <c r="O15" s="168">
        <v>20110586</v>
      </c>
      <c r="P15"/>
    </row>
    <row r="16" spans="2:31" ht="13" customHeight="1">
      <c r="B16" s="860" t="s">
        <v>1305</v>
      </c>
      <c r="C16" s="861"/>
      <c r="D16" s="862"/>
      <c r="E16" s="168">
        <v>125838011</v>
      </c>
      <c r="F16" s="168">
        <v>674062098</v>
      </c>
      <c r="G16" s="168">
        <v>990305858</v>
      </c>
      <c r="H16" s="168">
        <v>368718840</v>
      </c>
      <c r="I16" s="168">
        <v>87517212</v>
      </c>
      <c r="J16" s="168">
        <v>246524592</v>
      </c>
      <c r="K16" s="168">
        <v>2160412</v>
      </c>
      <c r="L16" s="168">
        <v>195217507</v>
      </c>
      <c r="M16" s="168">
        <v>1045110860</v>
      </c>
      <c r="N16" s="168">
        <v>7667329</v>
      </c>
      <c r="O16" s="168">
        <v>3743122719</v>
      </c>
      <c r="P16"/>
    </row>
    <row r="17" spans="2:16" ht="13" customHeight="1">
      <c r="B17" s="454"/>
      <c r="C17" s="454"/>
      <c r="D17" s="454"/>
      <c r="E17" s="455"/>
      <c r="F17" s="455"/>
      <c r="G17" s="455"/>
      <c r="H17" s="455"/>
      <c r="I17" s="455"/>
      <c r="J17" s="455"/>
      <c r="K17" s="455"/>
      <c r="L17" s="455"/>
      <c r="M17" s="455"/>
      <c r="N17" s="455"/>
      <c r="O17" s="455"/>
      <c r="P17"/>
    </row>
    <row r="18" spans="2:16" ht="52" customHeight="1">
      <c r="B18" s="847" t="s">
        <v>1002</v>
      </c>
      <c r="C18" s="848"/>
      <c r="D18" s="849"/>
      <c r="E18" s="445" t="s">
        <v>297</v>
      </c>
      <c r="F18" s="445" t="s">
        <v>298</v>
      </c>
      <c r="G18" s="445" t="s">
        <v>299</v>
      </c>
      <c r="H18" s="445" t="s">
        <v>300</v>
      </c>
      <c r="I18" s="445" t="s">
        <v>301</v>
      </c>
      <c r="J18" s="445" t="s">
        <v>128</v>
      </c>
      <c r="K18" s="445" t="s">
        <v>129</v>
      </c>
      <c r="L18" s="445" t="s">
        <v>132</v>
      </c>
      <c r="M18" s="445" t="s">
        <v>1003</v>
      </c>
      <c r="N18" s="445" t="s">
        <v>711</v>
      </c>
      <c r="O18" s="445" t="s">
        <v>712</v>
      </c>
      <c r="P18"/>
    </row>
    <row r="19" spans="2:16" ht="13" customHeight="1">
      <c r="B19" s="850" t="s">
        <v>1004</v>
      </c>
      <c r="C19" s="851"/>
      <c r="D19" s="852"/>
      <c r="E19" s="446">
        <v>83278206</v>
      </c>
      <c r="F19" s="446">
        <v>662631214</v>
      </c>
      <c r="G19" s="446">
        <v>1007809094</v>
      </c>
      <c r="H19" s="446">
        <v>252985819</v>
      </c>
      <c r="I19" s="446">
        <v>79207180</v>
      </c>
      <c r="J19" s="446">
        <v>246578393</v>
      </c>
      <c r="K19" s="446">
        <v>2083828</v>
      </c>
      <c r="L19" s="446">
        <v>103237403</v>
      </c>
      <c r="M19" s="446">
        <v>655678683</v>
      </c>
      <c r="N19" s="446">
        <v>10874375</v>
      </c>
      <c r="O19" s="301">
        <v>3104364195</v>
      </c>
      <c r="P19"/>
    </row>
    <row r="20" spans="2:16" ht="13" customHeight="1">
      <c r="B20" s="866" t="s">
        <v>178</v>
      </c>
      <c r="C20" s="850" t="s">
        <v>101</v>
      </c>
      <c r="D20" s="852"/>
      <c r="E20" s="446">
        <v>77217376</v>
      </c>
      <c r="F20" s="446">
        <v>0</v>
      </c>
      <c r="G20" s="446">
        <v>21030889</v>
      </c>
      <c r="H20" s="446">
        <v>53317460</v>
      </c>
      <c r="I20" s="446">
        <v>17382479</v>
      </c>
      <c r="J20" s="446">
        <v>34506645</v>
      </c>
      <c r="K20" s="446">
        <v>284204</v>
      </c>
      <c r="L20" s="446">
        <v>20462164</v>
      </c>
      <c r="M20" s="446">
        <v>110403890</v>
      </c>
      <c r="N20" s="446">
        <v>0</v>
      </c>
      <c r="O20" s="301">
        <v>334605107</v>
      </c>
      <c r="P20"/>
    </row>
    <row r="21" spans="2:16" ht="33" customHeight="1">
      <c r="B21" s="867"/>
      <c r="C21" s="850" t="s">
        <v>1065</v>
      </c>
      <c r="D21" s="852"/>
      <c r="E21" s="446">
        <v>6614175</v>
      </c>
      <c r="F21" s="446">
        <v>0</v>
      </c>
      <c r="G21" s="446">
        <v>16613851</v>
      </c>
      <c r="H21" s="446">
        <v>149615417</v>
      </c>
      <c r="I21" s="446">
        <v>10751533</v>
      </c>
      <c r="J21" s="446">
        <v>884668</v>
      </c>
      <c r="K21" s="446">
        <v>81871</v>
      </c>
      <c r="L21" s="446">
        <v>125920779</v>
      </c>
      <c r="M21" s="446">
        <v>260117001</v>
      </c>
      <c r="N21" s="446">
        <v>0</v>
      </c>
      <c r="O21" s="456">
        <v>570599295</v>
      </c>
      <c r="P21"/>
    </row>
    <row r="22" spans="2:16" ht="13" customHeight="1">
      <c r="B22" s="867"/>
      <c r="C22" s="850" t="s">
        <v>709</v>
      </c>
      <c r="D22" s="852"/>
      <c r="E22" s="446">
        <v>-377511</v>
      </c>
      <c r="F22" s="446">
        <v>0</v>
      </c>
      <c r="G22" s="446">
        <v>2613007</v>
      </c>
      <c r="H22" s="446">
        <v>0</v>
      </c>
      <c r="I22" s="446">
        <v>0</v>
      </c>
      <c r="J22" s="446">
        <v>0</v>
      </c>
      <c r="K22" s="446">
        <v>0</v>
      </c>
      <c r="L22" s="446">
        <v>0</v>
      </c>
      <c r="M22" s="446">
        <v>0</v>
      </c>
      <c r="N22" s="446">
        <v>0</v>
      </c>
      <c r="O22" s="456">
        <v>2235496</v>
      </c>
      <c r="P22"/>
    </row>
    <row r="23" spans="2:16" ht="13">
      <c r="B23" s="867"/>
      <c r="C23" s="850" t="s">
        <v>341</v>
      </c>
      <c r="D23" s="852"/>
      <c r="E23" s="457">
        <v>-66850</v>
      </c>
      <c r="F23" s="457">
        <v>-5826907</v>
      </c>
      <c r="G23" s="446">
        <v>0</v>
      </c>
      <c r="H23" s="446">
        <v>-1690244</v>
      </c>
      <c r="I23" s="446">
        <v>-61377</v>
      </c>
      <c r="J23" s="446">
        <v>-20345</v>
      </c>
      <c r="K23" s="446">
        <v>-9602</v>
      </c>
      <c r="L23" s="446">
        <v>-56474</v>
      </c>
      <c r="M23" s="446">
        <v>-6375332</v>
      </c>
      <c r="N23" s="446">
        <v>0</v>
      </c>
      <c r="O23" s="456">
        <v>-14107131</v>
      </c>
      <c r="P23"/>
    </row>
    <row r="24" spans="2:16" ht="13" customHeight="1">
      <c r="B24" s="867"/>
      <c r="C24" s="850" t="s">
        <v>133</v>
      </c>
      <c r="D24" s="852"/>
      <c r="E24" s="458"/>
      <c r="F24" s="458"/>
      <c r="G24" s="446">
        <v>-50369612</v>
      </c>
      <c r="H24" s="446">
        <v>-57822559</v>
      </c>
      <c r="I24" s="446">
        <v>-21736370</v>
      </c>
      <c r="J24" s="446">
        <v>-51022514</v>
      </c>
      <c r="K24" s="446">
        <v>-86371</v>
      </c>
      <c r="L24" s="446">
        <v>-23670103</v>
      </c>
      <c r="M24" s="446">
        <v>-131632025</v>
      </c>
      <c r="N24" s="446">
        <v>-37389</v>
      </c>
      <c r="O24" s="301">
        <v>-336376943</v>
      </c>
      <c r="P24"/>
    </row>
    <row r="25" spans="2:16" ht="22" customHeight="1">
      <c r="B25" s="867"/>
      <c r="C25" s="856" t="s">
        <v>368</v>
      </c>
      <c r="D25" s="857"/>
      <c r="E25" s="446">
        <v>-1721319</v>
      </c>
      <c r="F25" s="446">
        <v>-44087304</v>
      </c>
      <c r="G25" s="446">
        <v>-94560328</v>
      </c>
      <c r="H25" s="446">
        <v>2882210</v>
      </c>
      <c r="I25" s="446">
        <v>-20570632</v>
      </c>
      <c r="J25" s="446">
        <v>-46232984</v>
      </c>
      <c r="K25" s="446">
        <v>-725145</v>
      </c>
      <c r="L25" s="446">
        <v>-92410535</v>
      </c>
      <c r="M25" s="446">
        <v>-33992306</v>
      </c>
      <c r="N25" s="446">
        <v>-1803570</v>
      </c>
      <c r="O25" s="301">
        <v>-333221913</v>
      </c>
      <c r="P25"/>
    </row>
    <row r="26" spans="2:16" ht="13" customHeight="1">
      <c r="B26" s="867"/>
      <c r="C26" s="850" t="s">
        <v>886</v>
      </c>
      <c r="D26" s="852"/>
      <c r="E26" s="446">
        <v>0</v>
      </c>
      <c r="F26" s="446">
        <v>0</v>
      </c>
      <c r="G26" s="446">
        <v>0</v>
      </c>
      <c r="H26" s="446">
        <v>0</v>
      </c>
      <c r="I26" s="446">
        <v>0</v>
      </c>
      <c r="J26" s="446">
        <v>0</v>
      </c>
      <c r="K26" s="446">
        <v>0</v>
      </c>
      <c r="L26" s="446">
        <v>0</v>
      </c>
      <c r="M26" s="446">
        <v>70477675</v>
      </c>
      <c r="N26" s="446">
        <v>0</v>
      </c>
      <c r="O26" s="301">
        <v>70477675</v>
      </c>
      <c r="P26"/>
    </row>
    <row r="27" spans="2:16" ht="13" customHeight="1">
      <c r="B27" s="867"/>
      <c r="C27" s="850" t="s">
        <v>1006</v>
      </c>
      <c r="D27" s="852"/>
      <c r="E27" s="446">
        <v>-75779008</v>
      </c>
      <c r="F27" s="446">
        <v>0</v>
      </c>
      <c r="G27" s="446">
        <v>10676421</v>
      </c>
      <c r="H27" s="446">
        <v>12597851</v>
      </c>
      <c r="I27" s="446">
        <v>13514437</v>
      </c>
      <c r="J27" s="446">
        <v>30116632</v>
      </c>
      <c r="K27" s="446">
        <v>353077</v>
      </c>
      <c r="L27" s="446">
        <v>7293162</v>
      </c>
      <c r="M27" s="446">
        <v>0</v>
      </c>
      <c r="N27" s="446">
        <v>1227428</v>
      </c>
      <c r="O27" s="456">
        <v>0</v>
      </c>
      <c r="P27"/>
    </row>
    <row r="28" spans="2:16" ht="13" customHeight="1">
      <c r="B28" s="867"/>
      <c r="C28" s="850" t="s">
        <v>749</v>
      </c>
      <c r="D28" s="852"/>
      <c r="E28" s="446">
        <v>1238887</v>
      </c>
      <c r="F28" s="446">
        <v>44175891</v>
      </c>
      <c r="G28" s="446">
        <v>85202138</v>
      </c>
      <c r="H28" s="446">
        <v>78439273</v>
      </c>
      <c r="I28" s="446">
        <v>35154269</v>
      </c>
      <c r="J28" s="446">
        <v>72711992</v>
      </c>
      <c r="K28" s="446">
        <v>901644</v>
      </c>
      <c r="L28" s="446">
        <v>6231972</v>
      </c>
      <c r="M28" s="446">
        <v>244485</v>
      </c>
      <c r="N28" s="446">
        <v>135801</v>
      </c>
      <c r="O28" s="301">
        <v>324436352</v>
      </c>
      <c r="P28"/>
    </row>
    <row r="29" spans="2:16" ht="26">
      <c r="B29" s="867"/>
      <c r="C29" s="459" t="s">
        <v>105</v>
      </c>
      <c r="D29" s="460"/>
      <c r="E29" s="456">
        <v>7125750</v>
      </c>
      <c r="F29" s="456">
        <v>-5738320</v>
      </c>
      <c r="G29" s="456">
        <v>-8793634</v>
      </c>
      <c r="H29" s="456">
        <v>237339408</v>
      </c>
      <c r="I29" s="456">
        <v>34434339</v>
      </c>
      <c r="J29" s="456">
        <v>40944094</v>
      </c>
      <c r="K29" s="456">
        <v>799678</v>
      </c>
      <c r="L29" s="456">
        <v>43770965</v>
      </c>
      <c r="M29" s="456">
        <v>269243388</v>
      </c>
      <c r="N29" s="456">
        <v>-477730</v>
      </c>
      <c r="O29" s="456">
        <v>618647938</v>
      </c>
      <c r="P29"/>
    </row>
    <row r="30" spans="2:16" ht="13" customHeight="1">
      <c r="B30" s="863" t="s">
        <v>1168</v>
      </c>
      <c r="C30" s="864"/>
      <c r="D30" s="865"/>
      <c r="E30" s="456">
        <v>90403956</v>
      </c>
      <c r="F30" s="456">
        <v>656892894</v>
      </c>
      <c r="G30" s="456">
        <v>999015460</v>
      </c>
      <c r="H30" s="456">
        <v>490325227</v>
      </c>
      <c r="I30" s="456">
        <v>113641519</v>
      </c>
      <c r="J30" s="456">
        <v>287522487</v>
      </c>
      <c r="K30" s="456">
        <v>2883506</v>
      </c>
      <c r="L30" s="456">
        <v>147008368</v>
      </c>
      <c r="M30" s="456">
        <v>924922071</v>
      </c>
      <c r="N30" s="456">
        <v>10396645</v>
      </c>
      <c r="O30" s="456">
        <v>3723012133</v>
      </c>
      <c r="P30"/>
    </row>
    <row r="31" spans="2:16" ht="12.5">
      <c r="P31"/>
    </row>
    <row r="32" spans="2:16" ht="12.5">
      <c r="P32"/>
    </row>
    <row r="33" spans="16:16" ht="12.5">
      <c r="P33"/>
    </row>
    <row r="34" spans="16:16" ht="12.5">
      <c r="P34"/>
    </row>
    <row r="35" spans="16:16" ht="12.5">
      <c r="P35"/>
    </row>
    <row r="36" spans="16:16" ht="12.5">
      <c r="P36"/>
    </row>
  </sheetData>
  <mergeCells count="26">
    <mergeCell ref="B16:D16"/>
    <mergeCell ref="B18:D18"/>
    <mergeCell ref="B19:D19"/>
    <mergeCell ref="B30:D30"/>
    <mergeCell ref="C24:D24"/>
    <mergeCell ref="C25:D25"/>
    <mergeCell ref="C26:D26"/>
    <mergeCell ref="C27:D27"/>
    <mergeCell ref="C28:D28"/>
    <mergeCell ref="B20:B29"/>
    <mergeCell ref="C20:D20"/>
    <mergeCell ref="C21:D21"/>
    <mergeCell ref="C22:D22"/>
    <mergeCell ref="C23:D23"/>
    <mergeCell ref="B4:D4"/>
    <mergeCell ref="B5:D5"/>
    <mergeCell ref="B6:B15"/>
    <mergeCell ref="C6:D6"/>
    <mergeCell ref="C7:D7"/>
    <mergeCell ref="C8:D8"/>
    <mergeCell ref="C9:D9"/>
    <mergeCell ref="C10:D10"/>
    <mergeCell ref="C11:D11"/>
    <mergeCell ref="C12:D12"/>
    <mergeCell ref="C13:D13"/>
    <mergeCell ref="C14:D14"/>
  </mergeCells>
  <pageMargins left="0.75" right="0.75" top="1" bottom="1" header="0" footer="0"/>
  <pageSetup paperSize="9" scale="69" orientation="landscape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C2C9A4-7B08-4DB8-96C6-388D43951C8A}">
  <dimension ref="A2:N75"/>
  <sheetViews>
    <sheetView showGridLines="0" showRuler="0" topLeftCell="A54" zoomScale="70" zoomScaleNormal="70" workbookViewId="0">
      <selection activeCell="H31" sqref="H31"/>
    </sheetView>
  </sheetViews>
  <sheetFormatPr baseColWidth="10" defaultColWidth="11.453125" defaultRowHeight="13"/>
  <cols>
    <col min="1" max="1" width="1.1796875" style="148" customWidth="1"/>
    <col min="2" max="2" width="61" style="148" customWidth="1"/>
    <col min="3" max="4" width="18.26953125" style="148" customWidth="1"/>
    <col min="5" max="6" width="17.81640625" style="148" customWidth="1"/>
    <col min="7" max="7" width="13.453125" style="148" customWidth="1"/>
    <col min="8" max="8" width="14.1796875" style="148" customWidth="1"/>
    <col min="9" max="9" width="20.26953125" style="148" customWidth="1"/>
    <col min="10" max="10" width="17.453125" style="148" customWidth="1"/>
    <col min="11" max="11" width="12.26953125" style="148" bestFit="1" customWidth="1"/>
    <col min="12" max="16384" width="11.453125" style="148"/>
  </cols>
  <sheetData>
    <row r="2" spans="1:14" s="441" customFormat="1" ht="18.5">
      <c r="B2" s="226" t="s">
        <v>1115</v>
      </c>
      <c r="C2" s="298"/>
      <c r="F2" s="442"/>
      <c r="G2" s="442"/>
      <c r="H2" s="443"/>
      <c r="I2" s="443"/>
      <c r="J2" s="443"/>
      <c r="K2" s="443"/>
      <c r="L2" s="443"/>
      <c r="M2" s="443"/>
      <c r="N2" s="443"/>
    </row>
    <row r="3" spans="1:14" ht="6" customHeight="1"/>
    <row r="4" spans="1:14">
      <c r="A4" s="270"/>
      <c r="B4" s="826" t="s">
        <v>807</v>
      </c>
      <c r="C4" s="292">
        <v>45291</v>
      </c>
      <c r="D4" s="292">
        <v>44926</v>
      </c>
    </row>
    <row r="5" spans="1:14">
      <c r="A5" s="270"/>
      <c r="B5" s="787"/>
      <c r="C5" s="157" t="s">
        <v>153</v>
      </c>
      <c r="D5" s="157" t="s">
        <v>153</v>
      </c>
    </row>
    <row r="6" spans="1:14">
      <c r="A6" s="270"/>
      <c r="B6" s="162" t="s">
        <v>808</v>
      </c>
      <c r="C6" s="164">
        <v>27397208</v>
      </c>
      <c r="D6" s="164">
        <v>46365812</v>
      </c>
    </row>
    <row r="7" spans="1:14">
      <c r="A7" s="270"/>
      <c r="B7" s="162" t="s">
        <v>809</v>
      </c>
      <c r="C7" s="164">
        <v>3086261435</v>
      </c>
      <c r="D7" s="164">
        <v>3011284903</v>
      </c>
    </row>
    <row r="8" spans="1:14">
      <c r="B8" s="162" t="s">
        <v>810</v>
      </c>
      <c r="C8" s="164">
        <v>75268933</v>
      </c>
      <c r="D8" s="164">
        <v>80264943</v>
      </c>
    </row>
    <row r="9" spans="1:14">
      <c r="B9" s="168" t="s">
        <v>50</v>
      </c>
      <c r="C9" s="168">
        <v>3188927576</v>
      </c>
      <c r="D9" s="168">
        <v>3137915658</v>
      </c>
      <c r="E9"/>
    </row>
    <row r="10" spans="1:14">
      <c r="A10" s="270"/>
    </row>
    <row r="11" spans="1:14" s="151" customFormat="1" ht="51" customHeight="1">
      <c r="B11" s="323" t="s">
        <v>606</v>
      </c>
      <c r="C11" s="154" t="s">
        <v>809</v>
      </c>
      <c r="D11" s="154" t="s">
        <v>808</v>
      </c>
      <c r="E11" s="154" t="s">
        <v>810</v>
      </c>
      <c r="F11" s="154">
        <v>45291</v>
      </c>
      <c r="G11" s="214"/>
      <c r="H11" s="214"/>
      <c r="I11" s="214"/>
      <c r="J11" s="214"/>
      <c r="K11" s="214"/>
      <c r="L11" s="214"/>
      <c r="M11" s="214"/>
    </row>
    <row r="12" spans="1:14" s="151" customFormat="1">
      <c r="B12" s="327" t="s">
        <v>228</v>
      </c>
      <c r="C12" s="157" t="s">
        <v>153</v>
      </c>
      <c r="D12" s="157" t="s">
        <v>153</v>
      </c>
      <c r="E12" s="157"/>
      <c r="F12" s="157" t="s">
        <v>153</v>
      </c>
      <c r="G12" s="214"/>
      <c r="H12" s="214"/>
      <c r="I12" s="214"/>
      <c r="J12" s="214"/>
      <c r="K12" s="214"/>
      <c r="L12" s="214"/>
      <c r="M12" s="214"/>
    </row>
    <row r="13" spans="1:14" ht="15.65" customHeight="1">
      <c r="B13" s="461" t="s">
        <v>607</v>
      </c>
      <c r="C13" s="168">
        <v>3011284903</v>
      </c>
      <c r="D13" s="168">
        <v>46365812</v>
      </c>
      <c r="E13" s="168">
        <v>80264943</v>
      </c>
      <c r="F13" s="168">
        <v>3137915658</v>
      </c>
      <c r="G13" s="177"/>
      <c r="H13" s="214"/>
      <c r="I13" s="214"/>
      <c r="J13" s="214"/>
      <c r="K13" s="214"/>
      <c r="L13" s="214"/>
      <c r="M13" s="214"/>
    </row>
    <row r="14" spans="1:14" ht="13.4" customHeight="1" collapsed="1">
      <c r="B14" s="462" t="s">
        <v>843</v>
      </c>
      <c r="C14" s="164">
        <v>42313528</v>
      </c>
      <c r="D14" s="164">
        <v>0</v>
      </c>
      <c r="E14" s="164">
        <v>-5798641</v>
      </c>
      <c r="F14" s="164">
        <v>36514887</v>
      </c>
      <c r="G14" s="177"/>
      <c r="H14" s="177"/>
      <c r="I14" s="214"/>
      <c r="J14" s="214"/>
      <c r="K14" s="214"/>
      <c r="L14" s="214"/>
      <c r="M14" s="214"/>
    </row>
    <row r="15" spans="1:14" ht="13.15" customHeight="1">
      <c r="B15" s="462" t="s">
        <v>736</v>
      </c>
      <c r="C15" s="164">
        <v>24353174</v>
      </c>
      <c r="D15" s="164">
        <v>20161131</v>
      </c>
      <c r="E15" s="164">
        <v>1246610</v>
      </c>
      <c r="F15" s="164">
        <v>45760915</v>
      </c>
      <c r="G15" s="177"/>
      <c r="H15" s="177"/>
      <c r="I15" s="214"/>
      <c r="J15" s="214"/>
      <c r="K15" s="214"/>
      <c r="L15" s="214"/>
      <c r="M15" s="214"/>
    </row>
    <row r="16" spans="1:14" ht="25.5" customHeight="1" collapsed="1">
      <c r="B16" s="463" t="s">
        <v>902</v>
      </c>
      <c r="C16" s="164">
        <v>39892306</v>
      </c>
      <c r="D16" s="164">
        <v>-39892306</v>
      </c>
      <c r="E16" s="164">
        <v>0</v>
      </c>
      <c r="F16" s="164">
        <v>0</v>
      </c>
      <c r="G16" s="177"/>
      <c r="H16" s="214"/>
      <c r="I16" s="214"/>
      <c r="J16" s="214"/>
      <c r="K16" s="214"/>
      <c r="L16" s="214"/>
      <c r="M16" s="214"/>
    </row>
    <row r="17" spans="2:13" ht="25.5" customHeight="1">
      <c r="B17" s="463" t="s">
        <v>737</v>
      </c>
      <c r="C17" s="164">
        <v>33918157</v>
      </c>
      <c r="D17" s="164">
        <v>-728231</v>
      </c>
      <c r="E17" s="164">
        <v>-4306860</v>
      </c>
      <c r="F17" s="164">
        <v>28883066</v>
      </c>
      <c r="G17" s="177"/>
      <c r="H17" s="214"/>
      <c r="I17" s="214"/>
      <c r="J17" s="214"/>
      <c r="K17" s="214"/>
      <c r="L17" s="214"/>
      <c r="M17" s="214"/>
    </row>
    <row r="18" spans="2:13" ht="13.15" customHeight="1" collapsed="1">
      <c r="B18" s="463" t="s">
        <v>738</v>
      </c>
      <c r="C18" s="164">
        <v>-55030</v>
      </c>
      <c r="D18" s="164">
        <v>0</v>
      </c>
      <c r="E18" s="164">
        <v>0</v>
      </c>
      <c r="F18" s="164">
        <v>-55030</v>
      </c>
      <c r="G18" s="177"/>
      <c r="H18" s="214"/>
      <c r="I18" s="214"/>
      <c r="J18" s="214"/>
      <c r="K18" s="214"/>
      <c r="L18" s="214"/>
      <c r="M18" s="214"/>
    </row>
    <row r="19" spans="2:13" ht="25.5" customHeight="1" collapsed="1">
      <c r="B19" s="463" t="s">
        <v>739</v>
      </c>
      <c r="C19" s="164">
        <v>-213547614</v>
      </c>
      <c r="D19" s="164">
        <v>1490802</v>
      </c>
      <c r="E19" s="164">
        <v>560265</v>
      </c>
      <c r="F19" s="164">
        <v>-211496547</v>
      </c>
      <c r="G19" s="177"/>
      <c r="H19" s="214"/>
      <c r="I19" s="214"/>
      <c r="J19" s="214"/>
      <c r="K19" s="214"/>
      <c r="L19" s="214"/>
      <c r="M19" s="214"/>
    </row>
    <row r="20" spans="2:13">
      <c r="B20" s="463" t="s">
        <v>749</v>
      </c>
      <c r="C20" s="164">
        <v>148102011</v>
      </c>
      <c r="D20" s="164">
        <v>0</v>
      </c>
      <c r="E20" s="164">
        <v>0</v>
      </c>
      <c r="F20" s="164">
        <v>148102011</v>
      </c>
      <c r="G20" s="177"/>
      <c r="H20" s="214"/>
      <c r="I20" s="464"/>
      <c r="J20" s="214"/>
      <c r="K20" s="214"/>
      <c r="L20" s="214"/>
    </row>
    <row r="21" spans="2:13">
      <c r="B21" s="463" t="s">
        <v>887</v>
      </c>
      <c r="C21" s="164">
        <v>0</v>
      </c>
      <c r="D21" s="164">
        <v>0</v>
      </c>
      <c r="E21" s="164">
        <v>3302616</v>
      </c>
      <c r="F21" s="164">
        <v>3302616</v>
      </c>
      <c r="G21" s="177"/>
      <c r="H21" s="214"/>
      <c r="I21" s="464"/>
      <c r="J21" s="214"/>
      <c r="K21" s="214"/>
      <c r="L21" s="214"/>
    </row>
    <row r="22" spans="2:13" ht="29.5" customHeight="1">
      <c r="B22" s="465" t="s">
        <v>609</v>
      </c>
      <c r="C22" s="168">
        <v>74976532</v>
      </c>
      <c r="D22" s="168">
        <v>-18968604</v>
      </c>
      <c r="E22" s="168">
        <v>-4996010</v>
      </c>
      <c r="F22" s="168">
        <v>51011918</v>
      </c>
      <c r="G22" s="177"/>
      <c r="H22" s="214"/>
      <c r="I22" s="464"/>
      <c r="J22" s="214"/>
      <c r="K22" s="214"/>
      <c r="L22" s="214"/>
    </row>
    <row r="23" spans="2:13" ht="6" customHeight="1">
      <c r="B23" s="466"/>
      <c r="C23" s="467"/>
      <c r="D23" s="467"/>
      <c r="E23" s="467"/>
      <c r="F23" s="467"/>
      <c r="G23" s="177"/>
      <c r="H23" s="214"/>
      <c r="I23" s="464"/>
      <c r="J23" s="214"/>
      <c r="K23" s="214"/>
      <c r="L23" s="214"/>
    </row>
    <row r="24" spans="2:13" ht="29.5" customHeight="1">
      <c r="B24" s="465" t="s">
        <v>608</v>
      </c>
      <c r="C24" s="168">
        <v>3086261435</v>
      </c>
      <c r="D24" s="168">
        <v>27397208</v>
      </c>
      <c r="E24" s="168">
        <v>75268933</v>
      </c>
      <c r="F24" s="168">
        <v>3188927576</v>
      </c>
      <c r="G24"/>
      <c r="H24" s="214"/>
      <c r="I24" s="464"/>
      <c r="J24" s="214"/>
      <c r="K24" s="214"/>
      <c r="L24" s="214"/>
    </row>
    <row r="25" spans="2:13" ht="6" customHeight="1"/>
    <row r="26" spans="2:13" s="151" customFormat="1" ht="51" customHeight="1">
      <c r="B26" s="395" t="s">
        <v>606</v>
      </c>
      <c r="C26" s="292" t="s">
        <v>809</v>
      </c>
      <c r="D26" s="292" t="s">
        <v>808</v>
      </c>
      <c r="E26" s="292" t="s">
        <v>810</v>
      </c>
      <c r="F26" s="292">
        <v>44926</v>
      </c>
      <c r="G26" s="214"/>
      <c r="H26" s="214"/>
      <c r="I26" s="214"/>
      <c r="J26" s="214"/>
      <c r="K26" s="214"/>
      <c r="L26" s="214"/>
      <c r="M26" s="214"/>
    </row>
    <row r="27" spans="2:13" s="151" customFormat="1">
      <c r="B27" s="327" t="s">
        <v>228</v>
      </c>
      <c r="C27" s="157" t="s">
        <v>153</v>
      </c>
      <c r="D27" s="157" t="s">
        <v>153</v>
      </c>
      <c r="E27" s="157"/>
      <c r="F27" s="157" t="s">
        <v>153</v>
      </c>
      <c r="G27" s="214"/>
      <c r="H27" s="214"/>
      <c r="I27" s="214"/>
      <c r="J27" s="214"/>
      <c r="K27" s="214"/>
      <c r="L27" s="214"/>
      <c r="M27" s="214"/>
    </row>
    <row r="28" spans="2:13" ht="15.65" customHeight="1">
      <c r="B28" s="461" t="s">
        <v>607</v>
      </c>
      <c r="C28" s="168">
        <v>2922348079</v>
      </c>
      <c r="D28" s="168">
        <v>11852049</v>
      </c>
      <c r="E28" s="168">
        <v>78313694</v>
      </c>
      <c r="F28" s="168">
        <v>3012513822</v>
      </c>
      <c r="G28" s="177"/>
      <c r="H28" s="214"/>
      <c r="I28" s="214"/>
      <c r="J28" s="214"/>
      <c r="K28" s="214"/>
      <c r="L28" s="214"/>
      <c r="M28" s="214"/>
    </row>
    <row r="29" spans="2:13" ht="13.4" customHeight="1" collapsed="1">
      <c r="B29" s="462" t="s">
        <v>843</v>
      </c>
      <c r="C29" s="164">
        <v>18364904</v>
      </c>
      <c r="D29" s="164">
        <v>0</v>
      </c>
      <c r="E29" s="164">
        <v>-4761047</v>
      </c>
      <c r="F29" s="164">
        <v>13603857</v>
      </c>
      <c r="G29" s="177"/>
      <c r="H29" s="177"/>
      <c r="I29" s="214"/>
      <c r="J29" s="214"/>
      <c r="K29" s="214"/>
      <c r="L29" s="214"/>
      <c r="M29" s="214"/>
    </row>
    <row r="30" spans="2:13" ht="13.15" customHeight="1">
      <c r="B30" s="462" t="s">
        <v>736</v>
      </c>
      <c r="C30" s="164">
        <v>14936188</v>
      </c>
      <c r="D30" s="164">
        <v>41100329</v>
      </c>
      <c r="E30" s="164">
        <v>4078040</v>
      </c>
      <c r="F30" s="164">
        <v>60114557</v>
      </c>
      <c r="G30" s="177"/>
      <c r="H30" s="177"/>
      <c r="I30" s="214"/>
      <c r="J30" s="214"/>
      <c r="K30" s="214"/>
      <c r="L30" s="214"/>
      <c r="M30" s="214"/>
    </row>
    <row r="31" spans="2:13" ht="25.5" customHeight="1" collapsed="1">
      <c r="B31" s="463" t="s">
        <v>902</v>
      </c>
      <c r="C31" s="164">
        <v>5914018</v>
      </c>
      <c r="D31" s="164">
        <v>-5914018</v>
      </c>
      <c r="E31" s="164">
        <v>0</v>
      </c>
      <c r="F31" s="164">
        <v>0</v>
      </c>
      <c r="G31" s="177"/>
      <c r="H31" s="214"/>
      <c r="I31" s="214"/>
      <c r="J31" s="214"/>
      <c r="K31" s="214"/>
      <c r="L31" s="214"/>
      <c r="M31" s="214"/>
    </row>
    <row r="32" spans="2:13" ht="25.5" customHeight="1">
      <c r="B32" s="463" t="s">
        <v>737</v>
      </c>
      <c r="C32" s="164">
        <v>-2235496</v>
      </c>
      <c r="D32" s="164">
        <v>0</v>
      </c>
      <c r="E32" s="164">
        <v>0</v>
      </c>
      <c r="F32" s="164">
        <v>-2235496</v>
      </c>
      <c r="G32" s="177"/>
      <c r="H32" s="214"/>
      <c r="I32" s="214"/>
      <c r="J32" s="214"/>
      <c r="K32" s="214"/>
      <c r="L32" s="214"/>
      <c r="M32" s="214"/>
    </row>
    <row r="33" spans="2:13" ht="13.15" customHeight="1" collapsed="1">
      <c r="B33" s="463" t="s">
        <v>738</v>
      </c>
      <c r="C33" s="164">
        <v>-846462</v>
      </c>
      <c r="D33" s="164">
        <v>0</v>
      </c>
      <c r="E33" s="164">
        <v>-5863723</v>
      </c>
      <c r="F33" s="164">
        <v>-6710185</v>
      </c>
      <c r="G33" s="177"/>
      <c r="H33" s="214"/>
      <c r="I33" s="214"/>
      <c r="J33" s="214"/>
      <c r="K33" s="214"/>
      <c r="L33" s="214"/>
      <c r="M33" s="214"/>
    </row>
    <row r="34" spans="2:13" ht="25.5" customHeight="1" collapsed="1">
      <c r="B34" s="463" t="s">
        <v>739</v>
      </c>
      <c r="C34" s="164">
        <v>-115489537</v>
      </c>
      <c r="D34" s="164">
        <v>-672548</v>
      </c>
      <c r="E34" s="164">
        <v>697023</v>
      </c>
      <c r="F34" s="164">
        <v>-115465062</v>
      </c>
      <c r="G34" s="177"/>
      <c r="H34" s="214"/>
      <c r="I34" s="214"/>
      <c r="J34" s="214"/>
      <c r="K34" s="214"/>
      <c r="L34" s="214"/>
      <c r="M34" s="214"/>
    </row>
    <row r="35" spans="2:13">
      <c r="B35" s="463" t="s">
        <v>749</v>
      </c>
      <c r="C35" s="164">
        <v>168293209</v>
      </c>
      <c r="D35" s="164">
        <v>0</v>
      </c>
      <c r="E35" s="164">
        <v>0</v>
      </c>
      <c r="F35" s="164">
        <v>168293209</v>
      </c>
      <c r="G35" s="177"/>
      <c r="H35" s="214"/>
      <c r="I35" s="464"/>
      <c r="J35" s="214"/>
      <c r="K35" s="214"/>
      <c r="L35" s="214"/>
    </row>
    <row r="36" spans="2:13">
      <c r="B36" s="463" t="s">
        <v>887</v>
      </c>
      <c r="C36" s="164">
        <v>0</v>
      </c>
      <c r="D36" s="164">
        <v>0</v>
      </c>
      <c r="E36" s="164">
        <v>7800956</v>
      </c>
      <c r="F36" s="164">
        <v>7800956</v>
      </c>
      <c r="G36" s="177"/>
      <c r="H36" s="214"/>
      <c r="I36" s="464"/>
      <c r="J36" s="214"/>
      <c r="K36" s="214"/>
      <c r="L36" s="214"/>
    </row>
    <row r="37" spans="2:13" ht="29.5" customHeight="1">
      <c r="B37" s="465" t="s">
        <v>609</v>
      </c>
      <c r="C37" s="168">
        <v>88936824</v>
      </c>
      <c r="D37" s="168">
        <v>34513763</v>
      </c>
      <c r="E37" s="168">
        <v>1951249</v>
      </c>
      <c r="F37" s="168">
        <v>125401836</v>
      </c>
      <c r="G37" s="177"/>
      <c r="H37" s="214"/>
      <c r="I37" s="464"/>
      <c r="J37" s="214"/>
      <c r="K37" s="214"/>
      <c r="L37" s="214"/>
    </row>
    <row r="38" spans="2:13" ht="6" customHeight="1">
      <c r="B38" s="468"/>
      <c r="C38" s="469"/>
      <c r="D38" s="469"/>
      <c r="E38" s="469"/>
      <c r="F38" s="469"/>
      <c r="G38" s="177"/>
      <c r="H38" s="214"/>
      <c r="I38" s="464"/>
      <c r="J38" s="214"/>
      <c r="K38" s="214"/>
      <c r="L38" s="214"/>
    </row>
    <row r="39" spans="2:13" ht="29.5" customHeight="1">
      <c r="B39" s="470" t="s">
        <v>608</v>
      </c>
      <c r="C39" s="471">
        <v>3011284903</v>
      </c>
      <c r="D39" s="471">
        <v>46365812</v>
      </c>
      <c r="E39" s="471">
        <v>80264943</v>
      </c>
      <c r="F39" s="471">
        <v>3137915658</v>
      </c>
      <c r="G39" s="177"/>
      <c r="H39" s="214"/>
      <c r="I39" s="464"/>
      <c r="J39" s="214"/>
      <c r="K39" s="214"/>
      <c r="L39" s="214"/>
    </row>
    <row r="40" spans="2:13" ht="15" customHeight="1">
      <c r="B40" s="472"/>
      <c r="C40" s="204"/>
      <c r="D40" s="204"/>
      <c r="E40" s="204"/>
      <c r="F40" s="204"/>
      <c r="G40" s="177"/>
      <c r="H40" s="214"/>
      <c r="I40" s="464"/>
      <c r="J40" s="214"/>
      <c r="K40" s="214"/>
      <c r="L40" s="214"/>
    </row>
    <row r="41" spans="2:13" ht="15" customHeight="1">
      <c r="B41" s="395" t="s">
        <v>687</v>
      </c>
      <c r="C41" s="292">
        <v>45291</v>
      </c>
      <c r="D41" s="292">
        <v>44926</v>
      </c>
      <c r="E41" s="204"/>
      <c r="F41" s="204"/>
      <c r="G41" s="177"/>
      <c r="H41" s="214"/>
      <c r="I41" s="464"/>
      <c r="J41" s="214"/>
      <c r="K41" s="214"/>
      <c r="L41" s="214"/>
    </row>
    <row r="42" spans="2:13" ht="15" customHeight="1">
      <c r="B42" s="327" t="s">
        <v>735</v>
      </c>
      <c r="C42" s="157" t="s">
        <v>153</v>
      </c>
      <c r="D42" s="157" t="s">
        <v>153</v>
      </c>
      <c r="E42" s="204"/>
      <c r="F42" s="204"/>
      <c r="G42" s="177"/>
      <c r="H42" s="214"/>
      <c r="I42" s="464"/>
      <c r="J42" s="214"/>
      <c r="K42" s="214"/>
      <c r="L42" s="214"/>
    </row>
    <row r="43" spans="2:13" ht="15" customHeight="1">
      <c r="B43" s="461" t="s">
        <v>688</v>
      </c>
      <c r="C43" s="473">
        <v>640784504</v>
      </c>
      <c r="D43" s="473">
        <v>585554222</v>
      </c>
      <c r="E43" s="204"/>
      <c r="F43" s="204"/>
      <c r="G43" s="177"/>
      <c r="H43" s="214"/>
      <c r="I43" s="464"/>
      <c r="J43" s="214"/>
      <c r="K43" s="214"/>
      <c r="L43" s="214"/>
    </row>
    <row r="44" spans="2:13" ht="15" customHeight="1">
      <c r="B44" s="474" t="s">
        <v>695</v>
      </c>
      <c r="C44" s="164">
        <v>35330436</v>
      </c>
      <c r="D44" s="164">
        <v>31593107</v>
      </c>
      <c r="E44" s="204"/>
      <c r="F44" s="204"/>
      <c r="G44" s="177"/>
      <c r="H44" s="214"/>
      <c r="I44" s="464"/>
      <c r="J44" s="214"/>
      <c r="K44" s="214"/>
      <c r="L44" s="214"/>
    </row>
    <row r="45" spans="2:13" ht="15" customHeight="1">
      <c r="B45" s="462" t="s">
        <v>736</v>
      </c>
      <c r="C45" s="164">
        <v>0</v>
      </c>
      <c r="D45" s="164">
        <v>313264</v>
      </c>
      <c r="E45" s="204"/>
      <c r="F45" s="204"/>
      <c r="G45" s="177"/>
      <c r="H45" s="214"/>
      <c r="I45" s="464"/>
      <c r="J45" s="214"/>
      <c r="K45" s="214"/>
      <c r="L45" s="214"/>
    </row>
    <row r="46" spans="2:13" ht="15" customHeight="1">
      <c r="B46" s="462" t="s">
        <v>902</v>
      </c>
      <c r="C46" s="164">
        <v>-15277596</v>
      </c>
      <c r="D46" s="164">
        <v>0</v>
      </c>
      <c r="E46" s="204"/>
      <c r="F46" s="204"/>
      <c r="G46" s="177"/>
      <c r="H46" s="214"/>
      <c r="I46" s="464"/>
      <c r="J46" s="214"/>
      <c r="K46" s="214"/>
      <c r="L46" s="214"/>
    </row>
    <row r="47" spans="2:13" ht="15" customHeight="1">
      <c r="B47" s="462" t="s">
        <v>738</v>
      </c>
      <c r="C47" s="164">
        <v>0</v>
      </c>
      <c r="D47" s="164">
        <v>-620684</v>
      </c>
      <c r="E47" s="204"/>
      <c r="F47" s="204"/>
      <c r="G47" s="177"/>
      <c r="H47" s="214"/>
      <c r="I47" s="464"/>
      <c r="J47" s="214"/>
      <c r="K47" s="214"/>
      <c r="L47" s="214"/>
    </row>
    <row r="48" spans="2:13" ht="15" customHeight="1">
      <c r="B48" s="462" t="s">
        <v>740</v>
      </c>
      <c r="C48" s="164">
        <v>4783778</v>
      </c>
      <c r="D48" s="164">
        <v>-18048763</v>
      </c>
      <c r="E48" s="204"/>
      <c r="F48" s="204"/>
      <c r="G48" s="177"/>
      <c r="H48" s="214"/>
      <c r="I48" s="464"/>
      <c r="J48" s="214"/>
      <c r="K48" s="214"/>
      <c r="L48" s="214"/>
    </row>
    <row r="49" spans="2:12" ht="15" customHeight="1">
      <c r="B49" s="463" t="s">
        <v>749</v>
      </c>
      <c r="C49" s="164">
        <v>34666637</v>
      </c>
      <c r="D49" s="164">
        <v>41993358</v>
      </c>
      <c r="E49" s="204"/>
      <c r="F49" s="204"/>
      <c r="G49" s="177"/>
      <c r="H49" s="214"/>
      <c r="I49" s="464"/>
      <c r="J49" s="214"/>
      <c r="K49" s="214"/>
      <c r="L49" s="214"/>
    </row>
    <row r="50" spans="2:12" ht="15" customHeight="1">
      <c r="B50" s="475" t="s">
        <v>1500</v>
      </c>
      <c r="C50" s="473">
        <v>59503255</v>
      </c>
      <c r="D50" s="473">
        <v>55230282</v>
      </c>
      <c r="E50"/>
      <c r="F50" s="204"/>
      <c r="G50" s="177"/>
      <c r="H50" s="214"/>
      <c r="I50" s="464"/>
      <c r="J50" s="214"/>
      <c r="K50" s="214"/>
      <c r="L50" s="214"/>
    </row>
    <row r="51" spans="2:12" ht="15" customHeight="1">
      <c r="B51" s="475" t="s">
        <v>689</v>
      </c>
      <c r="C51" s="473">
        <v>700287759</v>
      </c>
      <c r="D51" s="473">
        <v>640784504</v>
      </c>
      <c r="E51"/>
      <c r="F51" s="204"/>
      <c r="G51" s="177"/>
      <c r="H51" s="214"/>
      <c r="I51" s="464"/>
      <c r="J51" s="214"/>
      <c r="K51" s="214"/>
      <c r="L51" s="214"/>
    </row>
    <row r="52" spans="2:12" ht="15" customHeight="1">
      <c r="B52" s="472"/>
      <c r="C52" s="204"/>
      <c r="D52" s="204"/>
      <c r="E52" s="204"/>
      <c r="F52" s="204"/>
      <c r="G52" s="177"/>
      <c r="H52" s="214"/>
      <c r="I52" s="464"/>
      <c r="J52" s="214"/>
      <c r="K52" s="214"/>
      <c r="L52" s="214"/>
    </row>
    <row r="53" spans="2:12" ht="15" customHeight="1">
      <c r="B53" s="395" t="s">
        <v>606</v>
      </c>
      <c r="C53" s="292">
        <v>45291</v>
      </c>
      <c r="D53" s="292">
        <v>44926</v>
      </c>
      <c r="E53" s="204"/>
      <c r="F53" s="204"/>
      <c r="G53" s="177"/>
      <c r="H53" s="214"/>
      <c r="I53" s="464"/>
      <c r="J53" s="214"/>
      <c r="K53" s="214"/>
      <c r="L53" s="214"/>
    </row>
    <row r="54" spans="2:12" ht="15" customHeight="1">
      <c r="B54" s="327" t="s">
        <v>734</v>
      </c>
      <c r="C54" s="157" t="s">
        <v>153</v>
      </c>
      <c r="D54" s="157" t="s">
        <v>153</v>
      </c>
      <c r="E54" s="204"/>
      <c r="F54" s="204"/>
      <c r="G54" s="177"/>
      <c r="H54" s="214"/>
      <c r="I54" s="464"/>
      <c r="J54" s="214"/>
      <c r="K54" s="214"/>
      <c r="L54" s="214"/>
    </row>
    <row r="55" spans="2:12" ht="15" customHeight="1">
      <c r="B55" s="461" t="s">
        <v>607</v>
      </c>
      <c r="C55" s="168">
        <v>2497131154</v>
      </c>
      <c r="D55" s="168">
        <v>2426959600</v>
      </c>
      <c r="E55" s="204"/>
      <c r="F55" s="204"/>
      <c r="G55" s="177"/>
      <c r="H55" s="214"/>
      <c r="I55" s="464"/>
      <c r="J55" s="214"/>
      <c r="K55" s="214"/>
      <c r="L55" s="214"/>
    </row>
    <row r="56" spans="2:12" ht="15" customHeight="1">
      <c r="B56" s="462" t="s">
        <v>843</v>
      </c>
      <c r="C56" s="164">
        <v>1184451</v>
      </c>
      <c r="D56" s="164">
        <v>-17989250</v>
      </c>
      <c r="E56"/>
      <c r="F56" s="204"/>
      <c r="G56" s="177"/>
      <c r="H56" s="214"/>
      <c r="I56" s="464"/>
      <c r="J56" s="214"/>
      <c r="K56" s="214"/>
      <c r="L56" s="214"/>
    </row>
    <row r="57" spans="2:12" ht="15" customHeight="1">
      <c r="B57" s="462" t="s">
        <v>736</v>
      </c>
      <c r="C57" s="164">
        <v>45760915</v>
      </c>
      <c r="D57" s="164">
        <v>59801293</v>
      </c>
      <c r="E57"/>
      <c r="F57" s="204"/>
      <c r="G57" s="177"/>
      <c r="H57" s="214"/>
      <c r="I57" s="464"/>
      <c r="J57" s="214"/>
      <c r="K57" s="214"/>
      <c r="L57" s="214"/>
    </row>
    <row r="58" spans="2:12" ht="15" customHeight="1">
      <c r="B58" s="463" t="s">
        <v>902</v>
      </c>
      <c r="C58" s="164">
        <v>15277596</v>
      </c>
      <c r="D58" s="164">
        <v>0</v>
      </c>
      <c r="E58"/>
      <c r="F58" s="204"/>
      <c r="G58" s="177"/>
      <c r="H58" s="214"/>
      <c r="I58" s="464"/>
      <c r="J58" s="214"/>
      <c r="K58" s="214"/>
      <c r="L58" s="214"/>
    </row>
    <row r="59" spans="2:12" ht="27" customHeight="1">
      <c r="B59" s="463" t="s">
        <v>737</v>
      </c>
      <c r="C59" s="164">
        <v>28883066</v>
      </c>
      <c r="D59" s="164">
        <v>-2235496</v>
      </c>
      <c r="E59"/>
      <c r="F59" s="204"/>
      <c r="G59" s="177"/>
      <c r="H59" s="214"/>
      <c r="I59" s="464"/>
      <c r="J59" s="214"/>
      <c r="K59" s="214"/>
      <c r="L59" s="214"/>
    </row>
    <row r="60" spans="2:12" ht="15" customHeight="1">
      <c r="B60" s="463" t="s">
        <v>738</v>
      </c>
      <c r="C60" s="164">
        <v>-55030</v>
      </c>
      <c r="D60" s="164">
        <v>-6089501</v>
      </c>
      <c r="E60" s="204"/>
      <c r="F60" s="204"/>
      <c r="G60" s="177"/>
      <c r="H60" s="214"/>
      <c r="I60" s="464"/>
      <c r="J60" s="214"/>
      <c r="K60" s="214"/>
      <c r="L60" s="214"/>
    </row>
    <row r="61" spans="2:12" ht="24.75" customHeight="1">
      <c r="B61" s="463" t="s">
        <v>739</v>
      </c>
      <c r="C61" s="164">
        <v>-216280325</v>
      </c>
      <c r="D61" s="164">
        <v>-97416299</v>
      </c>
      <c r="E61" s="204"/>
      <c r="F61" s="204"/>
      <c r="G61" s="177"/>
      <c r="H61" s="214"/>
      <c r="I61" s="464"/>
      <c r="J61" s="214"/>
      <c r="K61" s="214"/>
      <c r="L61" s="214"/>
    </row>
    <row r="62" spans="2:12" ht="15" customHeight="1">
      <c r="B62" s="463" t="s">
        <v>749</v>
      </c>
      <c r="C62" s="164">
        <v>113435374</v>
      </c>
      <c r="D62" s="164">
        <v>126299851</v>
      </c>
      <c r="E62" s="204"/>
      <c r="F62" s="204"/>
      <c r="G62" s="177"/>
      <c r="H62" s="214"/>
      <c r="I62" s="464"/>
      <c r="J62" s="214"/>
      <c r="K62" s="214"/>
      <c r="L62" s="214"/>
    </row>
    <row r="63" spans="2:12" ht="15" customHeight="1">
      <c r="B63" s="463" t="s">
        <v>887</v>
      </c>
      <c r="C63" s="164">
        <v>3302616</v>
      </c>
      <c r="D63" s="164">
        <v>7800956</v>
      </c>
      <c r="E63" s="204"/>
      <c r="F63" s="204"/>
      <c r="G63" s="177"/>
      <c r="H63" s="214"/>
      <c r="I63" s="464"/>
      <c r="J63" s="214"/>
      <c r="K63" s="214"/>
      <c r="L63" s="214"/>
    </row>
    <row r="64" spans="2:12" ht="15" customHeight="1">
      <c r="B64" s="465" t="s">
        <v>609</v>
      </c>
      <c r="C64" s="168">
        <v>-8491337</v>
      </c>
      <c r="D64" s="168">
        <v>70171554</v>
      </c>
      <c r="E64" s="204"/>
      <c r="F64" s="204"/>
      <c r="G64" s="177"/>
      <c r="H64" s="214"/>
      <c r="I64" s="464"/>
      <c r="J64" s="214"/>
      <c r="K64" s="214"/>
      <c r="L64" s="214"/>
    </row>
    <row r="65" spans="1:6">
      <c r="B65" s="465" t="s">
        <v>608</v>
      </c>
      <c r="C65" s="168">
        <v>2488639817</v>
      </c>
      <c r="D65" s="168">
        <v>2497131154</v>
      </c>
      <c r="E65"/>
      <c r="F65" s="204"/>
    </row>
    <row r="66" spans="1:6" ht="12.75" customHeight="1"/>
    <row r="67" spans="1:6" ht="12.75" customHeight="1"/>
    <row r="68" spans="1:6" ht="13" customHeight="1">
      <c r="B68" s="868" t="s">
        <v>610</v>
      </c>
      <c r="C68" s="769" t="s">
        <v>741</v>
      </c>
      <c r="D68" s="770"/>
      <c r="E68" s="770"/>
      <c r="F68" s="771"/>
    </row>
    <row r="69" spans="1:6">
      <c r="B69" s="869"/>
      <c r="C69" s="397" t="s">
        <v>1211</v>
      </c>
      <c r="D69" s="397" t="s">
        <v>949</v>
      </c>
      <c r="E69" s="397" t="s">
        <v>1283</v>
      </c>
      <c r="F69" s="397" t="s">
        <v>1284</v>
      </c>
    </row>
    <row r="70" spans="1:6">
      <c r="B70" s="869"/>
      <c r="C70" s="400">
        <v>45291</v>
      </c>
      <c r="D70" s="400">
        <v>44926</v>
      </c>
      <c r="E70" s="400">
        <v>45291</v>
      </c>
      <c r="F70" s="400">
        <v>44926</v>
      </c>
    </row>
    <row r="71" spans="1:6">
      <c r="B71" s="870"/>
      <c r="C71" s="478" t="s">
        <v>153</v>
      </c>
      <c r="D71" s="478" t="s">
        <v>153</v>
      </c>
      <c r="E71" s="478" t="s">
        <v>153</v>
      </c>
      <c r="F71" s="478" t="s">
        <v>153</v>
      </c>
    </row>
    <row r="72" spans="1:6" ht="15" customHeight="1">
      <c r="B72" s="479" t="s">
        <v>611</v>
      </c>
      <c r="C72" s="164">
        <v>338753462</v>
      </c>
      <c r="D72" s="164">
        <v>297541876</v>
      </c>
      <c r="E72" s="164">
        <v>95932419</v>
      </c>
      <c r="F72" s="164">
        <v>87254564</v>
      </c>
    </row>
    <row r="73" spans="1:6" ht="27" customHeight="1">
      <c r="B73" s="479" t="s">
        <v>198</v>
      </c>
      <c r="C73" s="164">
        <v>96399629</v>
      </c>
      <c r="D73" s="164">
        <v>79409229</v>
      </c>
      <c r="E73" s="164">
        <v>30702745</v>
      </c>
      <c r="F73" s="164">
        <v>20400779</v>
      </c>
    </row>
    <row r="74" spans="1:6">
      <c r="A74" s="270"/>
    </row>
    <row r="75" spans="1:6">
      <c r="C75"/>
      <c r="D75"/>
      <c r="E75"/>
      <c r="F75"/>
    </row>
  </sheetData>
  <mergeCells count="3">
    <mergeCell ref="B68:B71"/>
    <mergeCell ref="B4:B5"/>
    <mergeCell ref="C68:F68"/>
  </mergeCells>
  <pageMargins left="0.75" right="0.75" top="1" bottom="1" header="0" footer="0"/>
  <pageSetup paperSize="9" orientation="portrait" r:id="rId1"/>
  <headerFooter scaleWithDoc="0"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H35"/>
  <sheetViews>
    <sheetView showGridLines="0" zoomScale="90" zoomScaleNormal="90" workbookViewId="0">
      <selection activeCell="C8" sqref="C8"/>
    </sheetView>
  </sheetViews>
  <sheetFormatPr baseColWidth="10" defaultColWidth="11.453125" defaultRowHeight="13"/>
  <cols>
    <col min="1" max="1" width="1.7265625" style="148" customWidth="1"/>
    <col min="2" max="2" width="60.7265625" style="148" customWidth="1"/>
    <col min="3" max="3" width="6.7265625" style="149" customWidth="1"/>
    <col min="4" max="5" width="18.7265625" style="148" customWidth="1"/>
    <col min="6" max="6" width="4.7265625" style="148" customWidth="1"/>
    <col min="7" max="7" width="11.90625" style="148" bestFit="1" customWidth="1"/>
    <col min="8" max="8" width="12.1796875" style="148" bestFit="1" customWidth="1"/>
    <col min="9" max="16384" width="11.453125" style="148"/>
  </cols>
  <sheetData>
    <row r="1" spans="2:8" ht="6" customHeight="1"/>
    <row r="2" spans="2:8">
      <c r="B2" s="150" t="s">
        <v>1018</v>
      </c>
    </row>
    <row r="3" spans="2:8">
      <c r="B3" s="150" t="s">
        <v>1019</v>
      </c>
    </row>
    <row r="4" spans="2:8" ht="12.75" customHeight="1">
      <c r="B4" s="150" t="s">
        <v>1405</v>
      </c>
    </row>
    <row r="5" spans="2:8" ht="12.75" customHeight="1">
      <c r="B5" s="150" t="s">
        <v>1406</v>
      </c>
    </row>
    <row r="6" spans="2:8" ht="12.75" customHeight="1">
      <c r="B6" s="150"/>
    </row>
    <row r="7" spans="2:8" s="151" customFormat="1">
      <c r="B7" s="152" t="s">
        <v>1404</v>
      </c>
      <c r="C7" s="153" t="s">
        <v>1458</v>
      </c>
      <c r="D7" s="154">
        <v>45291</v>
      </c>
      <c r="E7" s="154">
        <v>44926</v>
      </c>
    </row>
    <row r="8" spans="2:8" s="151" customFormat="1">
      <c r="B8" s="155"/>
      <c r="C8" s="156"/>
      <c r="D8" s="157" t="s">
        <v>153</v>
      </c>
      <c r="E8" s="157" t="s">
        <v>153</v>
      </c>
    </row>
    <row r="9" spans="2:8" ht="12.75" customHeight="1"/>
    <row r="10" spans="2:8" s="151" customFormat="1" ht="12.75" customHeight="1">
      <c r="B10" s="158" t="s">
        <v>1384</v>
      </c>
      <c r="C10" s="159"/>
      <c r="D10" s="160"/>
      <c r="E10" s="161"/>
    </row>
    <row r="11" spans="2:8" ht="12.75" customHeight="1">
      <c r="B11" s="162" t="s">
        <v>1385</v>
      </c>
      <c r="C11" s="163">
        <v>17</v>
      </c>
      <c r="D11" s="164">
        <v>505461062</v>
      </c>
      <c r="E11" s="164">
        <v>402923113</v>
      </c>
    </row>
    <row r="12" spans="2:8" ht="12.75" customHeight="1">
      <c r="B12" s="162" t="s">
        <v>1386</v>
      </c>
      <c r="C12" s="163">
        <v>30</v>
      </c>
      <c r="D12" s="164">
        <v>180834620</v>
      </c>
      <c r="E12" s="164">
        <v>177535974</v>
      </c>
    </row>
    <row r="13" spans="2:8" ht="12.75" customHeight="1">
      <c r="B13" s="162" t="s">
        <v>1387</v>
      </c>
      <c r="C13" s="165">
        <v>18</v>
      </c>
      <c r="D13" s="164">
        <v>2653580482</v>
      </c>
      <c r="E13" s="164">
        <v>2738421754</v>
      </c>
    </row>
    <row r="14" spans="2:8" ht="12.75" customHeight="1">
      <c r="B14" s="162" t="s">
        <v>1388</v>
      </c>
      <c r="C14" s="165">
        <v>9</v>
      </c>
      <c r="D14" s="164">
        <v>16516672</v>
      </c>
      <c r="E14" s="164">
        <v>14615771</v>
      </c>
    </row>
    <row r="15" spans="2:8" ht="12.75" customHeight="1">
      <c r="B15" s="162" t="s">
        <v>1389</v>
      </c>
      <c r="C15" s="165">
        <v>19</v>
      </c>
      <c r="D15" s="164">
        <v>16826672</v>
      </c>
      <c r="E15" s="164">
        <v>15858501</v>
      </c>
      <c r="F15"/>
      <c r="G15"/>
      <c r="H15"/>
    </row>
    <row r="16" spans="2:8" ht="12.75" customHeight="1">
      <c r="B16" s="162" t="s">
        <v>1390</v>
      </c>
      <c r="C16" s="165">
        <v>16</v>
      </c>
      <c r="D16" s="164">
        <v>48325022</v>
      </c>
      <c r="E16" s="164">
        <v>37867369</v>
      </c>
      <c r="F16"/>
      <c r="G16"/>
      <c r="H16"/>
    </row>
    <row r="17" spans="1:8" ht="12.75" customHeight="1">
      <c r="B17" s="162" t="s">
        <v>1391</v>
      </c>
      <c r="C17" s="165">
        <v>21</v>
      </c>
      <c r="D17" s="164">
        <v>136878132</v>
      </c>
      <c r="E17" s="164">
        <v>140670225</v>
      </c>
      <c r="F17"/>
      <c r="G17"/>
      <c r="H17"/>
    </row>
    <row r="18" spans="1:8" ht="12.75" customHeight="1">
      <c r="B18" s="162" t="s">
        <v>1392</v>
      </c>
      <c r="C18" s="165">
        <v>20</v>
      </c>
      <c r="D18" s="164">
        <v>240505744</v>
      </c>
      <c r="E18" s="164">
        <v>225488852</v>
      </c>
      <c r="F18"/>
      <c r="G18"/>
      <c r="H18"/>
    </row>
    <row r="19" spans="1:8" s="151" customFormat="1" ht="12.75" customHeight="1">
      <c r="A19" s="148"/>
      <c r="B19" s="166" t="s">
        <v>1393</v>
      </c>
      <c r="C19" s="167"/>
      <c r="D19" s="168">
        <v>3798928406</v>
      </c>
      <c r="E19" s="168">
        <v>3753381559</v>
      </c>
      <c r="F19"/>
      <c r="G19"/>
      <c r="H19"/>
    </row>
    <row r="20" spans="1:8" ht="12.75" customHeight="1">
      <c r="F20"/>
      <c r="G20"/>
      <c r="H20"/>
    </row>
    <row r="21" spans="1:8" ht="12.75" customHeight="1">
      <c r="A21" s="151"/>
      <c r="B21" s="158" t="s">
        <v>1394</v>
      </c>
      <c r="C21" s="159"/>
      <c r="D21" s="160"/>
      <c r="E21" s="161"/>
      <c r="F21"/>
      <c r="G21"/>
      <c r="H21"/>
    </row>
    <row r="22" spans="1:8" ht="12.75" customHeight="1">
      <c r="B22" s="162" t="s">
        <v>1395</v>
      </c>
      <c r="C22" s="163">
        <v>17</v>
      </c>
      <c r="D22" s="164">
        <v>3704831700</v>
      </c>
      <c r="E22" s="164">
        <v>3617020870</v>
      </c>
      <c r="F22"/>
      <c r="G22"/>
      <c r="H22"/>
    </row>
    <row r="23" spans="1:8">
      <c r="B23" s="162" t="s">
        <v>1396</v>
      </c>
      <c r="C23" s="163">
        <v>30</v>
      </c>
      <c r="D23" s="164">
        <v>1098575638</v>
      </c>
      <c r="E23" s="164">
        <v>982510727</v>
      </c>
      <c r="F23"/>
      <c r="G23"/>
      <c r="H23"/>
    </row>
    <row r="24" spans="1:8">
      <c r="B24" s="162" t="s">
        <v>1397</v>
      </c>
      <c r="C24" s="165">
        <v>18</v>
      </c>
      <c r="D24" s="164">
        <v>3401565</v>
      </c>
      <c r="E24" s="164">
        <v>1361451</v>
      </c>
      <c r="F24"/>
      <c r="G24"/>
      <c r="H24"/>
    </row>
    <row r="25" spans="1:8">
      <c r="B25" s="162" t="s">
        <v>1398</v>
      </c>
      <c r="C25" s="165">
        <v>19</v>
      </c>
      <c r="D25" s="164">
        <v>48070186</v>
      </c>
      <c r="E25" s="164">
        <v>51104122</v>
      </c>
      <c r="F25"/>
      <c r="G25"/>
      <c r="H25"/>
    </row>
    <row r="26" spans="1:8">
      <c r="B26" s="162" t="s">
        <v>1399</v>
      </c>
      <c r="C26" s="165">
        <v>16</v>
      </c>
      <c r="D26" s="164">
        <v>558350832</v>
      </c>
      <c r="E26" s="164">
        <v>617679206</v>
      </c>
      <c r="F26"/>
      <c r="G26"/>
      <c r="H26"/>
    </row>
    <row r="27" spans="1:8">
      <c r="B27" s="162" t="s">
        <v>1400</v>
      </c>
      <c r="C27" s="165">
        <v>21</v>
      </c>
      <c r="D27" s="164">
        <v>3263065</v>
      </c>
      <c r="E27" s="164">
        <v>0</v>
      </c>
      <c r="F27"/>
      <c r="G27"/>
      <c r="H27"/>
    </row>
    <row r="28" spans="1:8">
      <c r="B28" s="162" t="s">
        <v>1401</v>
      </c>
      <c r="C28" s="165">
        <v>16</v>
      </c>
      <c r="D28" s="164">
        <v>4046018</v>
      </c>
      <c r="E28" s="164">
        <v>6272874</v>
      </c>
      <c r="F28"/>
      <c r="G28"/>
      <c r="H28"/>
    </row>
    <row r="29" spans="1:8" s="151" customFormat="1">
      <c r="A29" s="148"/>
      <c r="B29" s="162" t="s">
        <v>1402</v>
      </c>
      <c r="C29" s="165">
        <v>20</v>
      </c>
      <c r="D29" s="164">
        <v>76027357</v>
      </c>
      <c r="E29" s="164">
        <v>64651580</v>
      </c>
      <c r="F29"/>
      <c r="G29"/>
      <c r="H29"/>
    </row>
    <row r="30" spans="1:8">
      <c r="B30" s="166" t="s">
        <v>1403</v>
      </c>
      <c r="C30" s="167"/>
      <c r="D30" s="168">
        <v>5496566361</v>
      </c>
      <c r="E30" s="168">
        <v>5340600830</v>
      </c>
      <c r="F30"/>
      <c r="G30"/>
      <c r="H30"/>
    </row>
    <row r="31" spans="1:8">
      <c r="B31" s="166" t="s">
        <v>1025</v>
      </c>
      <c r="C31" s="167"/>
      <c r="D31" s="168">
        <v>9295494767</v>
      </c>
      <c r="E31" s="168">
        <v>9093982389</v>
      </c>
      <c r="F31"/>
      <c r="G31"/>
      <c r="H31"/>
    </row>
    <row r="32" spans="1:8">
      <c r="F32"/>
      <c r="G32"/>
      <c r="H32"/>
    </row>
    <row r="33" spans="4:8">
      <c r="F33"/>
      <c r="G33"/>
      <c r="H33"/>
    </row>
    <row r="34" spans="4:8">
      <c r="D34" s="169"/>
      <c r="F34"/>
      <c r="G34"/>
      <c r="H34"/>
    </row>
    <row r="35" spans="4:8">
      <c r="D35" s="169"/>
    </row>
  </sheetData>
  <printOptions horizontalCentered="1" verticalCentered="1"/>
  <pageMargins left="0.39370078740157483" right="0.39370078740157483" top="0.59055118110236227" bottom="0.59055118110236227" header="0.31496062992125984" footer="0.31496062992125984"/>
  <pageSetup paperSize="9" orientation="landscape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F87C7F-1A28-493B-A78C-0275A74B2288}">
  <dimension ref="B1:AB322"/>
  <sheetViews>
    <sheetView showGridLines="0" zoomScale="85" zoomScaleNormal="85" workbookViewId="0">
      <selection activeCell="F16" sqref="F16"/>
    </sheetView>
  </sheetViews>
  <sheetFormatPr baseColWidth="10" defaultColWidth="11.453125" defaultRowHeight="13"/>
  <cols>
    <col min="1" max="1" width="1.7265625" style="480" customWidth="1"/>
    <col min="2" max="2" width="59.54296875" style="480" customWidth="1"/>
    <col min="3" max="8" width="18.7265625" style="480" customWidth="1"/>
    <col min="9" max="9" width="4" style="480" customWidth="1"/>
    <col min="10" max="10" width="13.81640625" style="480" customWidth="1"/>
    <col min="11" max="11" width="13.7265625" style="480" customWidth="1"/>
    <col min="12" max="12" width="12.26953125" style="480" customWidth="1"/>
    <col min="13" max="14" width="16.7265625" style="480" customWidth="1"/>
    <col min="15" max="15" width="11.54296875" style="480" bestFit="1" customWidth="1"/>
    <col min="16" max="16" width="12.81640625" style="480" bestFit="1" customWidth="1"/>
    <col min="17" max="16384" width="11.453125" style="480"/>
  </cols>
  <sheetData>
    <row r="1" spans="2:16" ht="18.5">
      <c r="B1" s="226" t="s">
        <v>1116</v>
      </c>
      <c r="C1" s="404"/>
      <c r="E1" s="148"/>
      <c r="F1" s="148"/>
      <c r="G1" s="148"/>
      <c r="M1" s="404"/>
    </row>
    <row r="2" spans="2:16">
      <c r="E2"/>
      <c r="F2" s="270"/>
      <c r="G2" s="270"/>
      <c r="H2" s="270"/>
      <c r="I2" s="270"/>
      <c r="J2" s="270"/>
      <c r="K2" s="270"/>
      <c r="L2" s="270"/>
      <c r="M2" s="270"/>
      <c r="N2" s="270"/>
    </row>
    <row r="3" spans="2:16">
      <c r="B3" s="481" t="s">
        <v>1307</v>
      </c>
      <c r="E3"/>
      <c r="F3" s="270"/>
      <c r="G3" s="270"/>
      <c r="H3" s="270"/>
      <c r="I3" s="270"/>
      <c r="J3" s="270"/>
      <c r="K3" s="270"/>
      <c r="L3" s="270"/>
      <c r="M3" s="270"/>
      <c r="N3" s="270"/>
      <c r="O3" s="482"/>
      <c r="P3" s="482"/>
    </row>
    <row r="4" spans="2:16" ht="6" customHeight="1">
      <c r="E4"/>
      <c r="F4" s="270"/>
      <c r="G4" s="270"/>
      <c r="H4" s="270"/>
      <c r="I4" s="270"/>
      <c r="J4" s="270"/>
      <c r="K4" s="270"/>
      <c r="L4" s="270"/>
      <c r="M4" s="270"/>
      <c r="N4" s="270"/>
      <c r="O4" s="482"/>
      <c r="P4" s="482"/>
    </row>
    <row r="5" spans="2:16" s="482" customFormat="1">
      <c r="B5" s="483" t="s">
        <v>360</v>
      </c>
      <c r="C5" s="154">
        <v>45291</v>
      </c>
      <c r="D5" s="154">
        <v>44926</v>
      </c>
      <c r="E5"/>
      <c r="F5" s="270"/>
      <c r="G5" s="270"/>
      <c r="H5" s="270"/>
      <c r="I5" s="270"/>
      <c r="J5" s="270"/>
      <c r="K5" s="270"/>
      <c r="L5" s="270"/>
      <c r="M5" s="270"/>
      <c r="N5" s="270"/>
    </row>
    <row r="6" spans="2:16" s="482" customFormat="1">
      <c r="B6" s="484"/>
      <c r="C6" s="157" t="s">
        <v>153</v>
      </c>
      <c r="D6" s="157" t="s">
        <v>153</v>
      </c>
      <c r="E6"/>
      <c r="F6" s="270"/>
      <c r="G6" s="270"/>
      <c r="H6" s="270"/>
      <c r="I6" s="270"/>
      <c r="J6" s="270"/>
      <c r="K6" s="270"/>
      <c r="L6" s="270"/>
      <c r="M6" s="270"/>
      <c r="N6" s="270"/>
    </row>
    <row r="7" spans="2:16">
      <c r="B7" s="463" t="s">
        <v>903</v>
      </c>
      <c r="C7" s="164">
        <v>10733256</v>
      </c>
      <c r="D7" s="164">
        <v>10876157</v>
      </c>
      <c r="E7"/>
      <c r="F7" s="270"/>
      <c r="G7" s="270"/>
      <c r="H7" s="270"/>
      <c r="I7" s="270"/>
      <c r="J7" s="270"/>
      <c r="K7" s="270"/>
      <c r="L7" s="270"/>
      <c r="M7" s="270"/>
      <c r="N7" s="270"/>
      <c r="O7" s="482"/>
      <c r="P7" s="482"/>
    </row>
    <row r="8" spans="2:16">
      <c r="B8" s="463" t="s">
        <v>452</v>
      </c>
      <c r="C8" s="164">
        <v>51653763</v>
      </c>
      <c r="D8" s="164">
        <v>57037155</v>
      </c>
      <c r="E8"/>
      <c r="F8" s="270"/>
      <c r="G8" s="270"/>
      <c r="H8" s="270"/>
      <c r="I8" s="270"/>
      <c r="J8" s="270"/>
      <c r="K8" s="270"/>
      <c r="L8" s="270"/>
      <c r="M8" s="270"/>
      <c r="N8" s="270"/>
      <c r="O8" s="482"/>
      <c r="P8" s="482"/>
    </row>
    <row r="9" spans="2:16">
      <c r="B9" s="463" t="s">
        <v>424</v>
      </c>
      <c r="C9" s="164">
        <v>19905933</v>
      </c>
      <c r="D9" s="164">
        <v>14585120</v>
      </c>
      <c r="E9"/>
      <c r="F9" s="270"/>
      <c r="G9" s="270"/>
      <c r="H9" s="270"/>
      <c r="I9" s="270"/>
      <c r="J9" s="270"/>
      <c r="K9" s="270"/>
      <c r="L9" s="270"/>
      <c r="M9" s="270"/>
      <c r="N9" s="270"/>
      <c r="O9" s="482"/>
      <c r="P9" s="482"/>
    </row>
    <row r="10" spans="2:16">
      <c r="B10" s="463" t="s">
        <v>453</v>
      </c>
      <c r="C10" s="164">
        <v>74872582</v>
      </c>
      <c r="D10" s="164">
        <v>73589641</v>
      </c>
      <c r="E10"/>
      <c r="F10" s="270"/>
      <c r="G10" s="270"/>
      <c r="H10" s="270"/>
      <c r="I10" s="270"/>
      <c r="J10" s="270"/>
      <c r="K10" s="270"/>
      <c r="L10" s="270"/>
      <c r="M10" s="270"/>
      <c r="N10" s="270"/>
      <c r="O10" s="482"/>
      <c r="P10" s="482"/>
    </row>
    <row r="11" spans="2:16">
      <c r="B11" s="463" t="s">
        <v>427</v>
      </c>
      <c r="C11" s="164">
        <v>8452148</v>
      </c>
      <c r="D11" s="164">
        <v>8478019</v>
      </c>
      <c r="E11"/>
      <c r="F11" s="270"/>
      <c r="G11" s="270"/>
      <c r="H11" s="270"/>
      <c r="I11" s="270"/>
      <c r="J11" s="270"/>
      <c r="K11" s="270"/>
      <c r="L11" s="270"/>
      <c r="M11" s="270"/>
      <c r="N11" s="270"/>
      <c r="O11" s="482"/>
      <c r="P11" s="482"/>
    </row>
    <row r="12" spans="2:16">
      <c r="B12" s="463" t="s">
        <v>218</v>
      </c>
      <c r="C12" s="164">
        <v>458176623</v>
      </c>
      <c r="D12" s="164">
        <v>391896541</v>
      </c>
      <c r="E12"/>
      <c r="F12" s="270"/>
      <c r="G12" s="270"/>
      <c r="H12" s="270"/>
      <c r="I12" s="270"/>
      <c r="J12" s="270"/>
      <c r="K12" s="270"/>
      <c r="L12" s="270"/>
      <c r="M12" s="270"/>
      <c r="N12" s="270"/>
      <c r="O12" s="482"/>
      <c r="P12" s="482"/>
    </row>
    <row r="13" spans="2:16">
      <c r="B13" s="463" t="s">
        <v>683</v>
      </c>
      <c r="C13" s="164">
        <v>2188433</v>
      </c>
      <c r="D13" s="164">
        <v>1951912</v>
      </c>
      <c r="E13"/>
      <c r="F13" s="270"/>
      <c r="G13" s="270"/>
      <c r="H13" s="270"/>
      <c r="I13" s="270"/>
      <c r="J13" s="270"/>
      <c r="K13" s="270"/>
      <c r="L13" s="270"/>
      <c r="M13" s="270"/>
      <c r="N13" s="270"/>
      <c r="O13" s="482"/>
      <c r="P13" s="482"/>
    </row>
    <row r="14" spans="2:16">
      <c r="B14" s="485" t="s">
        <v>1070</v>
      </c>
      <c r="C14" s="164">
        <v>50654462</v>
      </c>
      <c r="D14" s="164">
        <v>46045685</v>
      </c>
      <c r="E14"/>
      <c r="F14" s="270"/>
      <c r="G14" s="270"/>
      <c r="H14" s="270"/>
      <c r="I14" s="270"/>
      <c r="J14" s="270"/>
      <c r="K14" s="270"/>
      <c r="L14" s="270"/>
      <c r="M14" s="270"/>
      <c r="N14" s="270"/>
      <c r="O14" s="482"/>
      <c r="P14" s="482"/>
    </row>
    <row r="15" spans="2:16">
      <c r="B15" s="463" t="s">
        <v>786</v>
      </c>
      <c r="C15" s="164">
        <v>313193236</v>
      </c>
      <c r="D15" s="164">
        <v>268874134</v>
      </c>
      <c r="E15"/>
      <c r="F15" s="270"/>
      <c r="G15" s="270"/>
      <c r="H15" s="270"/>
      <c r="I15" s="270"/>
      <c r="J15" s="270"/>
      <c r="K15" s="270"/>
      <c r="L15" s="270"/>
      <c r="M15" s="270"/>
      <c r="N15" s="270"/>
      <c r="O15" s="482"/>
      <c r="P15" s="482"/>
    </row>
    <row r="16" spans="2:16">
      <c r="B16" s="486" t="s">
        <v>164</v>
      </c>
      <c r="C16" s="168">
        <v>989830436</v>
      </c>
      <c r="D16" s="168">
        <v>873334364</v>
      </c>
      <c r="E16"/>
      <c r="F16" s="270"/>
      <c r="G16" s="270"/>
      <c r="H16" s="270"/>
      <c r="I16" s="270"/>
      <c r="J16" s="270"/>
      <c r="K16" s="270"/>
      <c r="L16" s="270"/>
      <c r="M16" s="270"/>
      <c r="N16" s="270"/>
      <c r="O16" s="482"/>
      <c r="P16" s="482"/>
    </row>
    <row r="17" spans="2:16">
      <c r="E17"/>
      <c r="F17" s="270"/>
      <c r="G17" s="270"/>
      <c r="H17" s="270"/>
      <c r="I17" s="270"/>
      <c r="J17" s="270"/>
      <c r="K17" s="270"/>
      <c r="L17" s="270"/>
      <c r="M17" s="270"/>
      <c r="N17" s="270"/>
      <c r="O17" s="482"/>
      <c r="P17" s="482"/>
    </row>
    <row r="18" spans="2:16">
      <c r="B18" s="481" t="s">
        <v>1308</v>
      </c>
      <c r="C18" s="487"/>
      <c r="D18" s="487"/>
      <c r="E18"/>
      <c r="F18" s="270"/>
      <c r="G18" s="270"/>
      <c r="H18" s="270"/>
      <c r="I18" s="270"/>
      <c r="J18" s="270"/>
      <c r="K18" s="270"/>
      <c r="L18" s="270"/>
      <c r="M18" s="270"/>
      <c r="N18" s="270"/>
      <c r="O18" s="482"/>
      <c r="P18" s="482"/>
    </row>
    <row r="19" spans="2:16" ht="6" customHeight="1">
      <c r="C19" s="487"/>
      <c r="D19" s="487"/>
      <c r="E19"/>
      <c r="F19" s="270"/>
      <c r="G19" s="270"/>
      <c r="H19" s="270"/>
      <c r="I19" s="270"/>
      <c r="J19" s="270"/>
      <c r="K19" s="270"/>
      <c r="L19" s="270"/>
      <c r="M19" s="270"/>
      <c r="N19" s="270"/>
      <c r="O19" s="482"/>
      <c r="P19" s="482"/>
    </row>
    <row r="20" spans="2:16" s="482" customFormat="1">
      <c r="B20" s="483" t="s">
        <v>361</v>
      </c>
      <c r="C20" s="154">
        <v>45291</v>
      </c>
      <c r="D20" s="154">
        <v>44926</v>
      </c>
      <c r="E20"/>
      <c r="F20" s="270"/>
      <c r="G20" s="270"/>
      <c r="H20" s="270"/>
      <c r="I20" s="270"/>
      <c r="J20" s="270"/>
      <c r="K20" s="270"/>
      <c r="L20" s="270"/>
      <c r="M20" s="270"/>
      <c r="N20" s="270"/>
    </row>
    <row r="21" spans="2:16" s="482" customFormat="1">
      <c r="B21" s="484"/>
      <c r="C21" s="157" t="s">
        <v>153</v>
      </c>
      <c r="D21" s="157" t="s">
        <v>153</v>
      </c>
      <c r="E21"/>
      <c r="F21" s="270"/>
      <c r="G21" s="270"/>
      <c r="H21" s="270"/>
      <c r="I21" s="270"/>
      <c r="J21" s="270"/>
      <c r="K21" s="270"/>
      <c r="L21" s="270"/>
      <c r="M21" s="270"/>
      <c r="N21" s="270"/>
    </row>
    <row r="22" spans="2:16" ht="26">
      <c r="B22" s="463" t="s">
        <v>103</v>
      </c>
      <c r="C22" s="164">
        <v>539160829</v>
      </c>
      <c r="D22" s="164">
        <v>606016749</v>
      </c>
      <c r="E22"/>
      <c r="F22" s="270"/>
      <c r="G22" s="270"/>
      <c r="H22" s="270"/>
      <c r="I22" s="270"/>
      <c r="J22" s="270"/>
      <c r="K22" s="270"/>
      <c r="L22" s="270"/>
      <c r="M22" s="270"/>
      <c r="N22" s="270"/>
      <c r="O22" s="482"/>
      <c r="P22" s="482"/>
    </row>
    <row r="23" spans="2:16">
      <c r="B23" s="463" t="s">
        <v>391</v>
      </c>
      <c r="C23" s="164">
        <v>249353986</v>
      </c>
      <c r="D23" s="164">
        <v>230128662</v>
      </c>
      <c r="E23"/>
      <c r="F23" s="270"/>
      <c r="G23" s="270"/>
      <c r="H23" s="270"/>
      <c r="I23" s="270"/>
      <c r="J23" s="270"/>
      <c r="K23" s="270"/>
      <c r="L23" s="270"/>
      <c r="M23" s="270"/>
      <c r="N23" s="270"/>
      <c r="O23" s="482"/>
      <c r="P23" s="482"/>
    </row>
    <row r="24" spans="2:16">
      <c r="B24" s="463" t="s">
        <v>904</v>
      </c>
      <c r="C24" s="164">
        <v>134419854</v>
      </c>
      <c r="D24" s="164">
        <v>101292794</v>
      </c>
      <c r="E24"/>
      <c r="F24" s="270"/>
      <c r="G24" s="270"/>
      <c r="H24" s="270"/>
      <c r="I24" s="270"/>
      <c r="J24" s="270"/>
      <c r="K24" s="270"/>
      <c r="L24" s="270"/>
      <c r="M24" s="270"/>
      <c r="N24" s="270"/>
      <c r="O24" s="482"/>
      <c r="P24" s="482"/>
    </row>
    <row r="25" spans="2:16" ht="26">
      <c r="B25" s="463" t="s">
        <v>1041</v>
      </c>
      <c r="C25" s="164">
        <v>675131</v>
      </c>
      <c r="D25" s="164">
        <v>849320</v>
      </c>
      <c r="E25"/>
      <c r="F25" s="270"/>
      <c r="G25" s="270"/>
      <c r="H25" s="270"/>
      <c r="I25" s="270"/>
      <c r="J25" s="270"/>
      <c r="K25" s="270"/>
      <c r="L25" s="270"/>
      <c r="M25" s="270"/>
      <c r="N25" s="270"/>
      <c r="O25" s="482"/>
      <c r="P25" s="482"/>
    </row>
    <row r="26" spans="2:16" ht="12.75" customHeight="1">
      <c r="B26" s="463" t="s">
        <v>787</v>
      </c>
      <c r="C26" s="164">
        <v>268020988</v>
      </c>
      <c r="D26" s="164">
        <v>226059402</v>
      </c>
      <c r="E26"/>
      <c r="F26" s="270"/>
      <c r="G26" s="270"/>
      <c r="H26" s="270"/>
      <c r="I26" s="270"/>
      <c r="J26" s="270"/>
      <c r="K26" s="270"/>
      <c r="L26" s="270"/>
      <c r="M26" s="270"/>
      <c r="N26" s="270"/>
      <c r="O26" s="482"/>
      <c r="P26" s="482"/>
    </row>
    <row r="27" spans="2:16">
      <c r="B27" s="486" t="s">
        <v>164</v>
      </c>
      <c r="C27" s="168">
        <v>1191630788</v>
      </c>
      <c r="D27" s="168">
        <v>1164346927</v>
      </c>
      <c r="E27"/>
      <c r="F27" s="270"/>
      <c r="G27" s="270"/>
      <c r="H27" s="270"/>
      <c r="I27" s="270"/>
      <c r="J27" s="270"/>
      <c r="K27" s="270"/>
      <c r="L27" s="270"/>
      <c r="M27" s="270"/>
      <c r="N27" s="270"/>
      <c r="O27" s="482"/>
      <c r="P27" s="482"/>
    </row>
    <row r="28" spans="2:16" s="490" customFormat="1">
      <c r="B28" s="488"/>
      <c r="C28" s="489"/>
      <c r="D28" s="489"/>
      <c r="E28"/>
      <c r="F28" s="270"/>
      <c r="G28" s="270"/>
      <c r="H28" s="270"/>
      <c r="I28" s="270"/>
      <c r="J28" s="270"/>
      <c r="K28" s="270"/>
      <c r="L28" s="270"/>
      <c r="M28" s="270"/>
      <c r="N28" s="270"/>
      <c r="O28" s="482"/>
      <c r="P28" s="482"/>
    </row>
    <row r="29" spans="2:16" s="490" customFormat="1">
      <c r="B29" s="480" t="s">
        <v>574</v>
      </c>
      <c r="C29" s="491"/>
      <c r="D29" s="491"/>
      <c r="E29"/>
      <c r="F29" s="270"/>
      <c r="G29" s="270"/>
      <c r="H29" s="270"/>
      <c r="I29" s="270"/>
      <c r="J29" s="270"/>
      <c r="K29" s="270"/>
      <c r="L29" s="270"/>
      <c r="M29" s="270"/>
      <c r="N29" s="270"/>
      <c r="O29" s="482"/>
      <c r="P29" s="492"/>
    </row>
    <row r="30" spans="2:16" ht="6" customHeight="1">
      <c r="C30" s="487"/>
      <c r="D30" s="487"/>
      <c r="E30"/>
      <c r="F30" s="270"/>
      <c r="G30" s="270"/>
      <c r="H30" s="270"/>
      <c r="I30" s="270"/>
      <c r="J30" s="270"/>
      <c r="K30" s="270"/>
      <c r="L30" s="270"/>
      <c r="M30" s="270"/>
      <c r="N30" s="270"/>
      <c r="O30" s="482"/>
      <c r="P30" s="492"/>
    </row>
    <row r="31" spans="2:16" s="490" customFormat="1">
      <c r="B31" s="483" t="s">
        <v>360</v>
      </c>
      <c r="C31" s="154">
        <v>45291</v>
      </c>
      <c r="D31" s="154">
        <v>44926</v>
      </c>
      <c r="E31"/>
      <c r="F31" s="270"/>
      <c r="G31" s="270"/>
      <c r="H31" s="270"/>
      <c r="I31" s="270"/>
      <c r="J31" s="270"/>
      <c r="K31" s="270"/>
      <c r="L31" s="270"/>
      <c r="M31" s="270"/>
      <c r="N31" s="270"/>
      <c r="O31" s="482"/>
      <c r="P31" s="492"/>
    </row>
    <row r="32" spans="2:16" s="490" customFormat="1" ht="13.15" customHeight="1">
      <c r="B32" s="484"/>
      <c r="C32" s="157" t="s">
        <v>153</v>
      </c>
      <c r="D32" s="157" t="s">
        <v>153</v>
      </c>
      <c r="E32"/>
      <c r="F32" s="270"/>
      <c r="G32" s="270"/>
      <c r="H32" s="270"/>
      <c r="I32" s="270"/>
      <c r="J32" s="270"/>
      <c r="K32" s="270"/>
      <c r="L32" s="270"/>
      <c r="M32" s="270"/>
      <c r="N32" s="270"/>
      <c r="O32" s="482"/>
      <c r="P32" s="492"/>
    </row>
    <row r="33" spans="2:16" s="490" customFormat="1">
      <c r="B33" s="463" t="s">
        <v>571</v>
      </c>
      <c r="C33" s="164">
        <v>734306894</v>
      </c>
      <c r="D33" s="164">
        <v>627359140</v>
      </c>
      <c r="E33"/>
      <c r="F33" s="270"/>
      <c r="G33" s="270"/>
      <c r="H33" s="270"/>
      <c r="I33" s="270"/>
      <c r="J33" s="270"/>
      <c r="K33" s="270"/>
      <c r="L33" s="270"/>
      <c r="M33" s="270"/>
      <c r="N33" s="270"/>
      <c r="O33" s="482"/>
      <c r="P33" s="492"/>
    </row>
    <row r="34" spans="2:16" s="490" customFormat="1">
      <c r="B34" s="463" t="s">
        <v>572</v>
      </c>
      <c r="C34" s="164">
        <v>255523542</v>
      </c>
      <c r="D34" s="164">
        <v>245975224</v>
      </c>
      <c r="E34"/>
      <c r="F34" s="270"/>
      <c r="G34" s="270"/>
      <c r="H34" s="270"/>
      <c r="I34" s="270"/>
      <c r="J34" s="270"/>
      <c r="K34" s="270"/>
      <c r="L34" s="270"/>
      <c r="M34" s="270"/>
      <c r="N34" s="270"/>
      <c r="O34" s="482"/>
      <c r="P34" s="492"/>
    </row>
    <row r="35" spans="2:16" s="490" customFormat="1">
      <c r="B35" s="486" t="s">
        <v>581</v>
      </c>
      <c r="C35" s="168">
        <v>989830436</v>
      </c>
      <c r="D35" s="168">
        <v>873334364</v>
      </c>
      <c r="E35"/>
      <c r="F35" s="270"/>
      <c r="G35" s="270"/>
      <c r="H35" s="270"/>
      <c r="I35" s="270"/>
      <c r="J35" s="270"/>
      <c r="K35" s="270"/>
      <c r="L35" s="270"/>
      <c r="M35" s="270"/>
      <c r="N35" s="270"/>
      <c r="O35" s="482"/>
      <c r="P35" s="492"/>
    </row>
    <row r="36" spans="2:16" s="490" customFormat="1" ht="6" customHeight="1">
      <c r="B36" s="488"/>
      <c r="C36" s="489"/>
      <c r="D36" s="489"/>
      <c r="E36"/>
      <c r="F36" s="270"/>
      <c r="G36" s="270"/>
      <c r="H36" s="270"/>
      <c r="I36" s="270"/>
      <c r="J36" s="270"/>
      <c r="K36" s="270"/>
      <c r="L36" s="270"/>
      <c r="M36" s="270"/>
      <c r="N36" s="270"/>
      <c r="O36" s="482"/>
      <c r="P36" s="492"/>
    </row>
    <row r="37" spans="2:16" s="490" customFormat="1">
      <c r="B37" s="483" t="s">
        <v>361</v>
      </c>
      <c r="C37" s="154">
        <v>45291</v>
      </c>
      <c r="D37" s="154">
        <v>44926</v>
      </c>
      <c r="E37"/>
      <c r="F37" s="270"/>
      <c r="G37" s="270"/>
      <c r="H37" s="270"/>
      <c r="I37" s="270"/>
      <c r="J37" s="270"/>
      <c r="K37" s="270"/>
      <c r="L37" s="270"/>
      <c r="M37" s="270"/>
      <c r="N37" s="270"/>
      <c r="O37" s="482"/>
      <c r="P37" s="492"/>
    </row>
    <row r="38" spans="2:16" s="490" customFormat="1" ht="13.15" customHeight="1">
      <c r="B38" s="484"/>
      <c r="C38" s="157" t="s">
        <v>153</v>
      </c>
      <c r="D38" s="157" t="s">
        <v>153</v>
      </c>
      <c r="E38"/>
      <c r="F38" s="270"/>
      <c r="G38" s="270"/>
      <c r="H38" s="270"/>
      <c r="I38" s="270"/>
      <c r="J38" s="270"/>
      <c r="K38" s="270"/>
      <c r="L38" s="270"/>
      <c r="M38" s="270"/>
      <c r="N38" s="270"/>
      <c r="O38" s="482"/>
      <c r="P38" s="492"/>
    </row>
    <row r="39" spans="2:16" s="490" customFormat="1">
      <c r="B39" s="463" t="s">
        <v>578</v>
      </c>
      <c r="C39" s="164">
        <v>1016983476</v>
      </c>
      <c r="D39" s="164">
        <v>1028180619</v>
      </c>
      <c r="E39"/>
      <c r="F39" s="270"/>
      <c r="G39" s="270"/>
      <c r="H39" s="270"/>
      <c r="I39" s="270"/>
      <c r="J39" s="270"/>
      <c r="K39" s="270"/>
      <c r="L39" s="270"/>
      <c r="M39" s="270"/>
      <c r="N39" s="270"/>
      <c r="O39" s="482"/>
      <c r="P39" s="492"/>
    </row>
    <row r="40" spans="2:16" s="490" customFormat="1">
      <c r="B40" s="463" t="s">
        <v>573</v>
      </c>
      <c r="C40" s="164">
        <v>174647312</v>
      </c>
      <c r="D40" s="164">
        <v>136166308</v>
      </c>
      <c r="E40"/>
      <c r="F40" s="270"/>
      <c r="G40" s="270"/>
      <c r="H40" s="270"/>
      <c r="I40" s="270"/>
      <c r="J40" s="270"/>
      <c r="K40" s="270"/>
      <c r="L40" s="270"/>
      <c r="M40" s="270"/>
      <c r="N40" s="270"/>
      <c r="O40" s="482"/>
      <c r="P40" s="492"/>
    </row>
    <row r="41" spans="2:16" s="490" customFormat="1">
      <c r="B41" s="486" t="s">
        <v>582</v>
      </c>
      <c r="C41" s="168">
        <v>1191630788</v>
      </c>
      <c r="D41" s="168">
        <v>1164346927</v>
      </c>
      <c r="E41"/>
      <c r="F41" s="270"/>
      <c r="G41" s="270"/>
      <c r="H41" s="270"/>
      <c r="I41" s="270"/>
      <c r="J41" s="270"/>
      <c r="K41" s="270"/>
      <c r="L41" s="270"/>
      <c r="M41" s="270"/>
      <c r="N41" s="270"/>
      <c r="O41" s="482"/>
      <c r="P41" s="492"/>
    </row>
    <row r="42" spans="2:16" ht="6" customHeight="1">
      <c r="E42"/>
      <c r="F42" s="270"/>
      <c r="G42" s="270"/>
      <c r="H42" s="270"/>
      <c r="I42" s="270"/>
      <c r="J42" s="270"/>
      <c r="K42" s="270"/>
      <c r="L42" s="270"/>
      <c r="M42" s="270"/>
      <c r="N42" s="270"/>
      <c r="O42" s="482"/>
      <c r="P42" s="492"/>
    </row>
    <row r="43" spans="2:16">
      <c r="B43" s="486" t="s">
        <v>576</v>
      </c>
      <c r="C43" s="168">
        <v>-201800352</v>
      </c>
      <c r="D43" s="168">
        <v>-291012563</v>
      </c>
      <c r="E43"/>
      <c r="F43" s="270"/>
      <c r="G43" s="270"/>
      <c r="H43" s="270"/>
      <c r="I43" s="270"/>
      <c r="J43" s="270"/>
      <c r="K43" s="270"/>
      <c r="L43" s="270"/>
      <c r="M43" s="270"/>
      <c r="N43" s="270"/>
      <c r="O43" s="482"/>
      <c r="P43" s="492"/>
    </row>
    <row r="44" spans="2:16" s="482" customFormat="1">
      <c r="B44" s="491"/>
      <c r="C44" s="493"/>
      <c r="D44" s="493"/>
      <c r="E44"/>
      <c r="F44" s="270"/>
      <c r="G44" s="270"/>
      <c r="H44" s="270"/>
      <c r="I44" s="270"/>
      <c r="J44" s="270"/>
      <c r="K44" s="270"/>
      <c r="L44" s="270"/>
      <c r="M44" s="270"/>
      <c r="N44" s="270"/>
      <c r="P44" s="492"/>
    </row>
    <row r="45" spans="2:16" s="482" customFormat="1" ht="4.5" customHeight="1">
      <c r="B45" s="491"/>
      <c r="C45" s="493"/>
      <c r="D45" s="493"/>
      <c r="E45"/>
      <c r="F45" s="270"/>
      <c r="G45" s="270"/>
      <c r="H45" s="270"/>
      <c r="I45" s="270"/>
      <c r="J45" s="270"/>
      <c r="K45" s="270"/>
      <c r="L45" s="270"/>
      <c r="M45" s="270"/>
      <c r="N45" s="270"/>
      <c r="P45" s="492"/>
    </row>
    <row r="46" spans="2:16" s="482" customFormat="1">
      <c r="B46" s="871" t="s">
        <v>575</v>
      </c>
      <c r="C46" s="154">
        <v>45291</v>
      </c>
      <c r="D46" s="154">
        <v>44926</v>
      </c>
      <c r="E46"/>
      <c r="F46" s="270"/>
      <c r="G46" s="270"/>
      <c r="H46" s="270"/>
      <c r="I46" s="270"/>
      <c r="J46" s="270"/>
      <c r="K46" s="270"/>
      <c r="L46" s="270"/>
      <c r="M46" s="270"/>
      <c r="N46" s="270"/>
      <c r="P46" s="492"/>
    </row>
    <row r="47" spans="2:16" s="482" customFormat="1">
      <c r="B47" s="872"/>
      <c r="C47" s="157" t="s">
        <v>153</v>
      </c>
      <c r="D47" s="157" t="s">
        <v>153</v>
      </c>
      <c r="E47"/>
      <c r="F47" s="270"/>
      <c r="G47" s="270"/>
      <c r="H47" s="270"/>
      <c r="I47" s="270"/>
      <c r="J47" s="270"/>
      <c r="K47" s="270"/>
      <c r="L47" s="270"/>
      <c r="M47" s="270"/>
      <c r="N47" s="270"/>
      <c r="P47" s="492"/>
    </row>
    <row r="48" spans="2:16" s="482" customFormat="1">
      <c r="B48" s="463" t="s">
        <v>774</v>
      </c>
      <c r="C48" s="164">
        <v>-291012563</v>
      </c>
      <c r="D48" s="164">
        <v>-220718473</v>
      </c>
      <c r="E48" s="270"/>
      <c r="F48" s="270"/>
      <c r="G48" s="270"/>
      <c r="H48" s="270"/>
      <c r="I48" s="270"/>
      <c r="J48" s="270"/>
      <c r="K48" s="270"/>
      <c r="L48" s="270"/>
      <c r="M48" s="270"/>
      <c r="N48" s="270"/>
      <c r="P48" s="492"/>
    </row>
    <row r="49" spans="2:16" s="482" customFormat="1">
      <c r="B49" s="494" t="s">
        <v>732</v>
      </c>
      <c r="C49" s="164">
        <v>-25317416</v>
      </c>
      <c r="D49" s="164">
        <v>-25347919</v>
      </c>
      <c r="E49" s="270"/>
      <c r="F49" s="270"/>
      <c r="G49" s="270"/>
      <c r="H49" s="270"/>
      <c r="I49" s="270"/>
      <c r="J49" s="270"/>
      <c r="K49" s="270"/>
      <c r="L49" s="270"/>
      <c r="M49" s="270"/>
      <c r="N49" s="270"/>
      <c r="P49" s="492"/>
    </row>
    <row r="50" spans="2:16" s="482" customFormat="1">
      <c r="B50" s="463" t="s">
        <v>631</v>
      </c>
      <c r="C50" s="164">
        <v>114529627</v>
      </c>
      <c r="D50" s="164">
        <v>48897852</v>
      </c>
      <c r="E50" s="270"/>
      <c r="F50" s="270"/>
      <c r="G50" s="270"/>
      <c r="H50" s="270"/>
      <c r="I50" s="270"/>
      <c r="J50" s="270"/>
      <c r="K50" s="270"/>
      <c r="L50" s="270"/>
      <c r="M50" s="270"/>
      <c r="N50" s="270"/>
      <c r="P50" s="492"/>
    </row>
    <row r="51" spans="2:16" s="482" customFormat="1">
      <c r="B51" s="494" t="s">
        <v>1217</v>
      </c>
      <c r="C51" s="164">
        <v>0</v>
      </c>
      <c r="D51" s="164">
        <v>-93844023</v>
      </c>
      <c r="E51" s="270"/>
      <c r="F51" s="270"/>
      <c r="G51" s="270"/>
      <c r="H51" s="270"/>
      <c r="I51" s="270"/>
      <c r="J51" s="270"/>
      <c r="K51" s="270"/>
      <c r="L51" s="270"/>
      <c r="M51" s="270"/>
      <c r="N51" s="270"/>
      <c r="P51" s="492"/>
    </row>
    <row r="52" spans="2:16" s="482" customFormat="1">
      <c r="B52" s="486" t="s">
        <v>576</v>
      </c>
      <c r="C52" s="168">
        <v>-201800352</v>
      </c>
      <c r="D52" s="168">
        <v>-291012563</v>
      </c>
      <c r="E52" s="270"/>
      <c r="F52" s="270"/>
      <c r="G52" s="270"/>
      <c r="H52" s="270"/>
      <c r="I52" s="270"/>
      <c r="J52" s="270"/>
      <c r="K52" s="270"/>
      <c r="L52" s="270"/>
      <c r="M52" s="270"/>
      <c r="N52" s="270"/>
      <c r="P52" s="492"/>
    </row>
    <row r="53" spans="2:16" s="482" customFormat="1" ht="6" customHeight="1">
      <c r="B53" s="495"/>
      <c r="C53" s="496"/>
      <c r="D53" s="496"/>
      <c r="E53" s="270"/>
      <c r="F53" s="270"/>
      <c r="G53" s="270"/>
      <c r="H53" s="270"/>
      <c r="I53" s="270"/>
      <c r="J53" s="270"/>
      <c r="K53" s="270"/>
      <c r="L53" s="270"/>
      <c r="M53" s="270"/>
      <c r="N53" s="270"/>
      <c r="P53" s="492"/>
    </row>
    <row r="54" spans="2:16" s="482" customFormat="1">
      <c r="B54" s="483" t="s">
        <v>158</v>
      </c>
      <c r="C54" s="154">
        <v>45291</v>
      </c>
      <c r="D54" s="154">
        <v>44926</v>
      </c>
      <c r="E54" s="270"/>
      <c r="F54" s="270"/>
      <c r="G54" s="270"/>
      <c r="H54" s="270"/>
      <c r="I54" s="270"/>
      <c r="J54" s="270"/>
      <c r="K54" s="270"/>
      <c r="L54" s="270"/>
      <c r="M54" s="270"/>
      <c r="N54" s="270"/>
      <c r="P54" s="492"/>
    </row>
    <row r="55" spans="2:16" s="482" customFormat="1">
      <c r="B55" s="484"/>
      <c r="C55" s="157" t="s">
        <v>153</v>
      </c>
      <c r="D55" s="157" t="s">
        <v>153</v>
      </c>
      <c r="E55" s="270"/>
      <c r="F55" s="270"/>
      <c r="G55" s="270"/>
      <c r="H55" s="270"/>
      <c r="I55" s="270"/>
      <c r="J55" s="270"/>
      <c r="K55" s="270"/>
      <c r="L55" s="270"/>
      <c r="M55" s="270"/>
      <c r="N55" s="270"/>
      <c r="P55" s="492"/>
    </row>
    <row r="56" spans="2:16">
      <c r="B56" s="497" t="s">
        <v>159</v>
      </c>
      <c r="C56" s="168">
        <v>873334364</v>
      </c>
      <c r="D56" s="168">
        <v>771710117</v>
      </c>
      <c r="E56" s="270"/>
      <c r="F56" s="270"/>
      <c r="G56" s="270"/>
      <c r="H56" s="270"/>
      <c r="I56" s="270"/>
      <c r="J56" s="270"/>
      <c r="K56" s="270"/>
      <c r="L56" s="270"/>
      <c r="M56" s="270"/>
      <c r="N56" s="270"/>
      <c r="O56" s="482"/>
      <c r="P56" s="492"/>
    </row>
    <row r="57" spans="2:16" ht="13" customHeight="1">
      <c r="B57" s="463" t="s">
        <v>310</v>
      </c>
      <c r="C57" s="164">
        <v>84928574</v>
      </c>
      <c r="D57" s="164">
        <v>83967488</v>
      </c>
      <c r="E57" s="270"/>
      <c r="F57" s="270"/>
      <c r="G57" s="270"/>
      <c r="H57" s="270"/>
      <c r="I57" s="270"/>
      <c r="J57" s="270"/>
      <c r="K57" s="270"/>
      <c r="L57" s="270"/>
      <c r="M57" s="270"/>
      <c r="N57" s="270"/>
      <c r="O57" s="482"/>
      <c r="P57" s="492"/>
    </row>
    <row r="58" spans="2:16" ht="26">
      <c r="B58" s="463" t="s">
        <v>406</v>
      </c>
      <c r="C58" s="164">
        <v>31567498</v>
      </c>
      <c r="D58" s="164">
        <v>14196291</v>
      </c>
      <c r="E58" s="270"/>
      <c r="F58" s="270"/>
      <c r="G58" s="270"/>
      <c r="H58" s="270"/>
      <c r="I58" s="270"/>
      <c r="J58" s="270"/>
      <c r="K58" s="270"/>
      <c r="L58" s="270"/>
      <c r="M58" s="270"/>
      <c r="N58" s="270"/>
      <c r="O58" s="482"/>
      <c r="P58" s="492"/>
    </row>
    <row r="59" spans="2:16" ht="13" customHeight="1">
      <c r="B59" s="463" t="s">
        <v>1071</v>
      </c>
      <c r="C59" s="164">
        <v>0</v>
      </c>
      <c r="D59" s="164">
        <v>3460468</v>
      </c>
      <c r="E59" s="270"/>
      <c r="F59" s="270"/>
      <c r="G59" s="270"/>
      <c r="H59" s="270"/>
      <c r="I59" s="270"/>
      <c r="J59" s="270"/>
      <c r="K59" s="270"/>
      <c r="L59" s="270"/>
      <c r="M59" s="270"/>
      <c r="N59" s="270"/>
      <c r="O59" s="482"/>
      <c r="P59" s="492"/>
    </row>
    <row r="60" spans="2:16">
      <c r="B60" s="497" t="s">
        <v>160</v>
      </c>
      <c r="C60" s="168">
        <v>989830436</v>
      </c>
      <c r="D60" s="168">
        <v>873334364</v>
      </c>
      <c r="E60"/>
      <c r="F60" s="270"/>
      <c r="G60" s="270"/>
      <c r="H60" s="270"/>
      <c r="I60" s="270"/>
      <c r="J60" s="270"/>
      <c r="K60" s="270"/>
      <c r="L60" s="270"/>
      <c r="M60" s="270"/>
      <c r="N60" s="270"/>
      <c r="O60" s="482"/>
      <c r="P60" s="492"/>
    </row>
    <row r="61" spans="2:16" ht="6" customHeight="1">
      <c r="E61" s="270"/>
      <c r="F61" s="270"/>
      <c r="G61" s="270"/>
      <c r="H61" s="270"/>
      <c r="I61" s="270"/>
      <c r="J61" s="270"/>
      <c r="K61" s="270"/>
      <c r="L61" s="270"/>
      <c r="M61" s="270"/>
      <c r="N61" s="270"/>
      <c r="O61" s="482"/>
      <c r="P61" s="492"/>
    </row>
    <row r="62" spans="2:16" s="482" customFormat="1">
      <c r="B62" s="483" t="s">
        <v>407</v>
      </c>
      <c r="C62" s="154">
        <v>45291</v>
      </c>
      <c r="D62" s="154">
        <v>44926</v>
      </c>
      <c r="E62" s="270"/>
      <c r="F62" s="270"/>
      <c r="G62" s="270"/>
      <c r="H62" s="270"/>
      <c r="I62" s="270"/>
      <c r="J62" s="270"/>
      <c r="K62" s="270"/>
      <c r="L62" s="270"/>
      <c r="M62" s="270"/>
      <c r="N62" s="270"/>
      <c r="P62" s="492"/>
    </row>
    <row r="63" spans="2:16" s="482" customFormat="1">
      <c r="B63" s="484"/>
      <c r="C63" s="157" t="s">
        <v>153</v>
      </c>
      <c r="D63" s="157" t="s">
        <v>153</v>
      </c>
      <c r="E63" s="270"/>
      <c r="F63" s="270"/>
      <c r="G63" s="270"/>
      <c r="H63" s="270"/>
      <c r="I63" s="270"/>
      <c r="J63" s="270"/>
      <c r="K63" s="270"/>
      <c r="L63" s="270"/>
      <c r="M63" s="270"/>
      <c r="N63" s="270"/>
      <c r="P63" s="492"/>
    </row>
    <row r="64" spans="2:16">
      <c r="B64" s="497" t="s">
        <v>161</v>
      </c>
      <c r="C64" s="168">
        <v>-1164346927</v>
      </c>
      <c r="D64" s="168">
        <v>-992428590</v>
      </c>
      <c r="E64" s="270"/>
      <c r="F64" s="270"/>
      <c r="G64" s="270"/>
      <c r="H64" s="270"/>
      <c r="I64" s="270"/>
      <c r="J64" s="270"/>
      <c r="K64" s="270"/>
      <c r="L64" s="270"/>
      <c r="M64" s="270"/>
      <c r="N64" s="270"/>
      <c r="O64" s="482"/>
      <c r="P64" s="492"/>
    </row>
    <row r="65" spans="2:28">
      <c r="B65" s="463" t="s">
        <v>1217</v>
      </c>
      <c r="C65" s="164">
        <v>0</v>
      </c>
      <c r="D65" s="164">
        <v>0</v>
      </c>
      <c r="E65" s="270"/>
      <c r="F65" s="270"/>
      <c r="G65" s="270"/>
      <c r="H65" s="270"/>
      <c r="I65" s="270"/>
      <c r="J65" s="270"/>
      <c r="K65" s="270"/>
      <c r="L65" s="270"/>
      <c r="M65" s="270"/>
      <c r="N65" s="270"/>
      <c r="O65" s="482"/>
      <c r="P65" s="492"/>
    </row>
    <row r="66" spans="2:28">
      <c r="B66" s="463" t="s">
        <v>579</v>
      </c>
      <c r="C66" s="164">
        <v>-110245990</v>
      </c>
      <c r="D66" s="164">
        <v>-109315407</v>
      </c>
      <c r="E66" s="270"/>
      <c r="F66" s="270"/>
      <c r="G66" s="270"/>
      <c r="H66" s="270"/>
      <c r="I66" s="270"/>
      <c r="J66" s="270"/>
      <c r="K66" s="270"/>
      <c r="L66" s="270"/>
      <c r="M66" s="270"/>
      <c r="N66" s="270"/>
      <c r="O66" s="482"/>
      <c r="P66" s="492"/>
    </row>
    <row r="67" spans="2:28" ht="26">
      <c r="B67" s="463" t="s">
        <v>580</v>
      </c>
      <c r="C67" s="164">
        <v>82962129</v>
      </c>
      <c r="D67" s="164">
        <v>34701561</v>
      </c>
      <c r="E67" s="270"/>
      <c r="F67" s="270"/>
      <c r="G67" s="270"/>
      <c r="H67" s="270"/>
      <c r="I67" s="270"/>
      <c r="J67" s="270"/>
      <c r="K67" s="270"/>
      <c r="L67" s="270"/>
      <c r="M67" s="270"/>
      <c r="N67" s="270"/>
      <c r="O67" s="482"/>
      <c r="P67" s="492"/>
    </row>
    <row r="68" spans="2:28">
      <c r="B68" s="494" t="s">
        <v>1071</v>
      </c>
      <c r="C68" s="164">
        <v>0</v>
      </c>
      <c r="D68" s="164">
        <v>-97304491</v>
      </c>
      <c r="E68" s="270"/>
      <c r="F68" s="270"/>
      <c r="G68" s="270"/>
      <c r="H68" s="270"/>
      <c r="I68" s="270"/>
      <c r="J68" s="270"/>
      <c r="K68" s="270"/>
      <c r="L68" s="270"/>
      <c r="M68" s="270"/>
      <c r="N68" s="270"/>
      <c r="O68" s="482"/>
      <c r="P68" s="492"/>
    </row>
    <row r="69" spans="2:28">
      <c r="B69" s="497" t="s">
        <v>423</v>
      </c>
      <c r="C69" s="168">
        <v>-1191630788</v>
      </c>
      <c r="D69" s="168">
        <v>-1164346927</v>
      </c>
      <c r="E69"/>
      <c r="F69" s="270"/>
      <c r="G69" s="270"/>
      <c r="H69" s="270"/>
      <c r="I69" s="270"/>
      <c r="J69" s="270"/>
      <c r="K69" s="270"/>
      <c r="L69" s="270"/>
      <c r="M69" s="270"/>
      <c r="N69" s="270"/>
      <c r="O69" s="482"/>
      <c r="P69" s="492"/>
    </row>
    <row r="70" spans="2:28" s="490" customFormat="1">
      <c r="B70" s="498"/>
      <c r="C70" s="489"/>
      <c r="D70" s="489"/>
      <c r="E70" s="270"/>
      <c r="F70" s="270"/>
      <c r="G70" s="270"/>
      <c r="H70" s="270"/>
      <c r="I70" s="270"/>
      <c r="J70" s="270"/>
      <c r="K70" s="270"/>
      <c r="L70" s="270"/>
      <c r="M70" s="270"/>
      <c r="N70" s="270"/>
      <c r="O70" s="482"/>
      <c r="P70" s="492"/>
    </row>
    <row r="71" spans="2:28" ht="6" customHeight="1">
      <c r="L71" s="482"/>
      <c r="M71" s="482"/>
      <c r="N71" s="482"/>
      <c r="O71" s="482"/>
      <c r="P71" s="492"/>
    </row>
    <row r="72" spans="2:28" s="490" customFormat="1" ht="26.25" customHeight="1">
      <c r="B72" s="499" t="s">
        <v>467</v>
      </c>
      <c r="C72" s="500" t="s">
        <v>584</v>
      </c>
      <c r="D72" s="500" t="s">
        <v>577</v>
      </c>
      <c r="E72" s="500" t="s">
        <v>585</v>
      </c>
      <c r="F72" s="500" t="s">
        <v>1309</v>
      </c>
      <c r="G72" s="500" t="s">
        <v>51</v>
      </c>
      <c r="H72" s="501" t="s">
        <v>50</v>
      </c>
      <c r="J72" s="270"/>
      <c r="K72" s="270"/>
      <c r="L72" s="270"/>
      <c r="M72" s="270"/>
      <c r="N72" s="270"/>
      <c r="O72" s="270"/>
      <c r="P72" s="270"/>
      <c r="Q72" s="270"/>
      <c r="R72" s="270"/>
      <c r="S72" s="270"/>
      <c r="T72" s="270"/>
      <c r="U72" s="270"/>
      <c r="V72" s="270"/>
      <c r="W72" s="270"/>
      <c r="X72" s="270"/>
      <c r="Y72" s="270"/>
      <c r="Z72" s="270"/>
      <c r="AA72" s="270"/>
      <c r="AB72" s="270"/>
    </row>
    <row r="73" spans="2:28" s="490" customFormat="1">
      <c r="B73" s="502"/>
      <c r="C73" s="503" t="s">
        <v>153</v>
      </c>
      <c r="D73" s="503" t="s">
        <v>153</v>
      </c>
      <c r="E73" s="503" t="s">
        <v>153</v>
      </c>
      <c r="F73" s="503" t="s">
        <v>153</v>
      </c>
      <c r="G73" s="503" t="s">
        <v>153</v>
      </c>
      <c r="H73" s="504" t="s">
        <v>153</v>
      </c>
      <c r="J73" s="270"/>
      <c r="K73" s="270"/>
      <c r="L73" s="270"/>
      <c r="M73" s="270"/>
      <c r="N73" s="270"/>
      <c r="O73" s="270"/>
      <c r="P73" s="270"/>
      <c r="Q73" s="270"/>
      <c r="R73" s="270"/>
      <c r="S73" s="270"/>
      <c r="T73" s="270"/>
      <c r="U73" s="270"/>
      <c r="V73" s="270"/>
      <c r="W73" s="270"/>
      <c r="X73" s="270"/>
      <c r="Y73" s="270"/>
      <c r="Z73" s="270"/>
      <c r="AA73" s="270"/>
      <c r="AB73" s="270"/>
    </row>
    <row r="74" spans="2:28" s="490" customFormat="1">
      <c r="B74" s="505" t="s">
        <v>1218</v>
      </c>
      <c r="C74" s="172">
        <v>-512763665</v>
      </c>
      <c r="D74" s="172">
        <v>-194125401</v>
      </c>
      <c r="E74" s="172">
        <v>-117152654</v>
      </c>
      <c r="F74" s="172">
        <v>-168386870</v>
      </c>
      <c r="G74" s="172">
        <v>0</v>
      </c>
      <c r="H74" s="506">
        <v>-992428590</v>
      </c>
      <c r="J74" s="270"/>
      <c r="K74" s="270"/>
      <c r="L74" s="270"/>
      <c r="M74" s="270"/>
      <c r="N74" s="270"/>
      <c r="O74" s="270"/>
      <c r="P74" s="270"/>
      <c r="Q74" s="270"/>
      <c r="R74" s="270"/>
      <c r="S74" s="270"/>
      <c r="T74" s="270"/>
      <c r="U74" s="270"/>
      <c r="V74" s="270"/>
      <c r="W74" s="270"/>
      <c r="X74" s="270"/>
      <c r="Y74" s="270"/>
      <c r="Z74" s="270"/>
      <c r="AA74" s="270"/>
      <c r="AB74" s="270"/>
    </row>
    <row r="75" spans="2:28" s="490" customFormat="1">
      <c r="B75" s="505" t="s">
        <v>704</v>
      </c>
      <c r="C75" s="172">
        <v>-93253084</v>
      </c>
      <c r="D75" s="172">
        <v>-36003261</v>
      </c>
      <c r="E75" s="172">
        <v>15859860</v>
      </c>
      <c r="F75" s="172">
        <v>-57672532</v>
      </c>
      <c r="G75" s="172">
        <v>-849320</v>
      </c>
      <c r="H75" s="506">
        <v>-171918337</v>
      </c>
      <c r="J75" s="270"/>
      <c r="K75" s="270"/>
      <c r="L75" s="270"/>
      <c r="M75" s="270"/>
      <c r="N75" s="270"/>
      <c r="O75" s="270"/>
      <c r="P75" s="270"/>
      <c r="Q75" s="270"/>
      <c r="R75" s="270"/>
      <c r="S75" s="270"/>
      <c r="T75" s="270"/>
      <c r="U75" s="270"/>
      <c r="V75" s="270"/>
      <c r="W75" s="270"/>
      <c r="X75" s="270"/>
      <c r="Y75" s="270"/>
      <c r="Z75" s="270"/>
      <c r="AA75" s="270"/>
      <c r="AB75" s="270"/>
    </row>
    <row r="76" spans="2:28" s="490" customFormat="1">
      <c r="B76" s="507" t="s">
        <v>1219</v>
      </c>
      <c r="C76" s="168">
        <v>-606016749</v>
      </c>
      <c r="D76" s="168">
        <v>-230128662</v>
      </c>
      <c r="E76" s="168">
        <v>-101292794</v>
      </c>
      <c r="F76" s="168">
        <v>-226059402</v>
      </c>
      <c r="G76" s="168">
        <v>-849320</v>
      </c>
      <c r="H76" s="168">
        <v>-1164346927</v>
      </c>
      <c r="J76" s="270"/>
      <c r="K76" s="270"/>
      <c r="L76" s="270"/>
      <c r="M76" s="270"/>
      <c r="N76" s="270"/>
      <c r="O76" s="270"/>
      <c r="P76" s="270"/>
      <c r="Q76" s="270"/>
      <c r="R76" s="270"/>
      <c r="S76" s="270"/>
      <c r="T76" s="270"/>
      <c r="U76" s="270"/>
      <c r="V76" s="270"/>
      <c r="W76" s="270"/>
      <c r="X76" s="270"/>
      <c r="Y76" s="270"/>
      <c r="Z76" s="270"/>
      <c r="AA76" s="270"/>
      <c r="AB76" s="270"/>
    </row>
    <row r="77" spans="2:28" s="490" customFormat="1">
      <c r="B77" s="505" t="s">
        <v>704</v>
      </c>
      <c r="C77" s="172">
        <v>66855920</v>
      </c>
      <c r="D77" s="172">
        <v>-19225324</v>
      </c>
      <c r="E77" s="172">
        <v>-33127060</v>
      </c>
      <c r="F77" s="172">
        <v>-41961586</v>
      </c>
      <c r="G77" s="172">
        <v>174189</v>
      </c>
      <c r="H77" s="506">
        <v>-27283861</v>
      </c>
      <c r="J77"/>
      <c r="K77" s="270"/>
      <c r="L77" s="270"/>
      <c r="M77" s="270"/>
      <c r="N77" s="270"/>
      <c r="O77" s="270"/>
      <c r="P77" s="270"/>
      <c r="Q77" s="270"/>
      <c r="R77" s="270"/>
      <c r="S77" s="270"/>
      <c r="T77" s="270"/>
      <c r="U77" s="270"/>
      <c r="V77" s="270"/>
      <c r="W77" s="270"/>
      <c r="X77" s="270"/>
      <c r="Y77" s="270"/>
      <c r="Z77" s="270"/>
      <c r="AA77" s="270"/>
      <c r="AB77" s="270"/>
    </row>
    <row r="78" spans="2:28" s="490" customFormat="1">
      <c r="B78" s="505" t="s">
        <v>1311</v>
      </c>
      <c r="C78" s="172">
        <v>0</v>
      </c>
      <c r="D78" s="172">
        <v>0</v>
      </c>
      <c r="E78" s="172">
        <v>0</v>
      </c>
      <c r="F78" s="172">
        <v>0</v>
      </c>
      <c r="G78" s="172"/>
      <c r="H78" s="506">
        <v>0</v>
      </c>
      <c r="J78"/>
      <c r="K78" s="270"/>
      <c r="L78" s="270"/>
      <c r="M78" s="270"/>
      <c r="N78" s="270"/>
      <c r="O78" s="270"/>
      <c r="P78" s="270"/>
      <c r="Q78" s="270"/>
      <c r="R78" s="270"/>
      <c r="S78" s="270"/>
      <c r="T78" s="270"/>
      <c r="U78" s="270"/>
      <c r="V78" s="270"/>
      <c r="W78" s="270"/>
      <c r="X78" s="270"/>
      <c r="Y78" s="270"/>
      <c r="Z78" s="270"/>
      <c r="AA78" s="270"/>
      <c r="AB78" s="270"/>
    </row>
    <row r="79" spans="2:28" s="490" customFormat="1">
      <c r="B79" s="507" t="s">
        <v>1312</v>
      </c>
      <c r="C79" s="168">
        <v>-539160829</v>
      </c>
      <c r="D79" s="168">
        <v>-249353986</v>
      </c>
      <c r="E79" s="168">
        <v>-134419854</v>
      </c>
      <c r="F79" s="168">
        <v>-268020988</v>
      </c>
      <c r="G79" s="168">
        <v>-675131</v>
      </c>
      <c r="H79" s="168">
        <v>-1191630788</v>
      </c>
      <c r="J79"/>
      <c r="K79" s="270"/>
      <c r="L79" s="270"/>
      <c r="M79" s="270"/>
      <c r="N79" s="270"/>
      <c r="O79" s="270"/>
      <c r="P79" s="270"/>
      <c r="Q79" s="270"/>
      <c r="R79" s="270"/>
      <c r="S79" s="270"/>
      <c r="T79" s="270"/>
      <c r="U79" s="270"/>
      <c r="V79" s="270"/>
      <c r="W79" s="270"/>
      <c r="X79" s="270"/>
      <c r="Y79" s="270"/>
      <c r="Z79" s="270"/>
      <c r="AA79" s="270"/>
      <c r="AB79" s="270"/>
    </row>
    <row r="80" spans="2:28" s="509" customFormat="1" ht="10.15" customHeight="1">
      <c r="B80" s="431"/>
      <c r="C80" s="508">
        <v>0</v>
      </c>
      <c r="D80" s="508">
        <v>0</v>
      </c>
      <c r="E80" s="508">
        <v>0</v>
      </c>
      <c r="F80" s="508">
        <v>0</v>
      </c>
      <c r="G80" s="508">
        <v>0</v>
      </c>
      <c r="H80" s="508">
        <v>0</v>
      </c>
      <c r="J80"/>
      <c r="K80" s="270"/>
      <c r="L80" s="270"/>
      <c r="M80" s="270"/>
      <c r="N80" s="270"/>
      <c r="O80" s="270"/>
      <c r="P80" s="270"/>
      <c r="Q80" s="270"/>
      <c r="R80" s="270"/>
      <c r="S80" s="270"/>
      <c r="T80" s="270"/>
      <c r="U80" s="270"/>
      <c r="V80" s="270"/>
      <c r="W80" s="270"/>
      <c r="X80" s="270"/>
      <c r="Y80" s="270"/>
      <c r="Z80" s="270"/>
      <c r="AA80" s="270"/>
      <c r="AB80" s="270"/>
    </row>
    <row r="81" spans="2:28" s="509" customFormat="1" ht="10.15" customHeight="1">
      <c r="B81" s="431"/>
      <c r="C81" s="510"/>
      <c r="D81" s="510"/>
      <c r="E81" s="510"/>
      <c r="F81" s="510"/>
      <c r="G81" s="510"/>
      <c r="H81" s="510"/>
      <c r="J81" s="270"/>
      <c r="K81" s="270"/>
      <c r="L81" s="270"/>
      <c r="M81" s="270"/>
      <c r="N81" s="270"/>
      <c r="O81" s="270"/>
      <c r="P81" s="270"/>
      <c r="Q81" s="270"/>
      <c r="R81" s="270"/>
      <c r="S81" s="270"/>
      <c r="T81" s="270"/>
      <c r="U81" s="270"/>
      <c r="V81" s="270"/>
      <c r="W81" s="270"/>
      <c r="X81" s="270"/>
      <c r="Y81" s="270"/>
      <c r="Z81" s="270"/>
      <c r="AA81" s="270"/>
      <c r="AB81" s="270"/>
    </row>
    <row r="82" spans="2:28" s="490" customFormat="1" ht="39.75" customHeight="1">
      <c r="B82" s="499" t="s">
        <v>583</v>
      </c>
      <c r="C82" s="500" t="s">
        <v>586</v>
      </c>
      <c r="D82" s="500" t="s">
        <v>905</v>
      </c>
      <c r="E82" s="500" t="s">
        <v>906</v>
      </c>
      <c r="F82" s="500" t="s">
        <v>1309</v>
      </c>
      <c r="G82" s="500" t="s">
        <v>51</v>
      </c>
      <c r="H82" s="501" t="s">
        <v>50</v>
      </c>
      <c r="J82" s="270"/>
      <c r="K82" s="270"/>
      <c r="L82" s="270"/>
      <c r="M82" s="270"/>
      <c r="N82" s="270"/>
      <c r="O82" s="270"/>
      <c r="P82" s="270"/>
      <c r="Q82" s="270"/>
      <c r="R82" s="270"/>
      <c r="S82" s="270"/>
      <c r="T82" s="270"/>
      <c r="U82" s="270"/>
      <c r="V82" s="270"/>
      <c r="W82" s="270"/>
      <c r="X82" s="270"/>
      <c r="Y82" s="270"/>
      <c r="Z82" s="270"/>
      <c r="AA82" s="270"/>
      <c r="AB82" s="270"/>
    </row>
    <row r="83" spans="2:28" s="490" customFormat="1">
      <c r="B83" s="502"/>
      <c r="C83" s="503" t="s">
        <v>153</v>
      </c>
      <c r="D83" s="503" t="s">
        <v>153</v>
      </c>
      <c r="E83" s="503" t="s">
        <v>153</v>
      </c>
      <c r="F83" s="503" t="s">
        <v>153</v>
      </c>
      <c r="G83" s="503" t="s">
        <v>153</v>
      </c>
      <c r="H83" s="504" t="s">
        <v>153</v>
      </c>
      <c r="J83" s="270"/>
      <c r="K83" s="270"/>
      <c r="L83" s="270"/>
      <c r="M83" s="270"/>
      <c r="N83" s="270"/>
      <c r="O83" s="270"/>
      <c r="P83" s="270"/>
      <c r="Q83" s="270"/>
      <c r="R83" s="270"/>
      <c r="S83" s="270"/>
      <c r="T83" s="270"/>
      <c r="U83" s="270"/>
      <c r="V83" s="270"/>
      <c r="W83" s="270"/>
      <c r="X83" s="270"/>
      <c r="Y83" s="270"/>
      <c r="Z83" s="270"/>
      <c r="AA83" s="270"/>
      <c r="AB83" s="270"/>
    </row>
    <row r="84" spans="2:28" s="490" customFormat="1">
      <c r="B84" s="505" t="s">
        <v>1218</v>
      </c>
      <c r="C84" s="172">
        <v>417832041</v>
      </c>
      <c r="D84" s="172">
        <v>61818315</v>
      </c>
      <c r="E84" s="172">
        <v>51862965</v>
      </c>
      <c r="F84" s="172">
        <v>204796880</v>
      </c>
      <c r="G84" s="172">
        <v>35399916</v>
      </c>
      <c r="H84" s="506">
        <v>771710117</v>
      </c>
      <c r="J84" s="270"/>
      <c r="K84" s="270"/>
      <c r="L84" s="270"/>
      <c r="M84" s="270"/>
      <c r="N84" s="270"/>
      <c r="O84" s="270"/>
      <c r="P84" s="270"/>
      <c r="Q84" s="270"/>
      <c r="R84" s="270"/>
      <c r="S84" s="270"/>
      <c r="T84" s="270"/>
      <c r="U84" s="270"/>
      <c r="V84" s="270"/>
      <c r="W84" s="270"/>
      <c r="X84" s="270"/>
      <c r="Y84" s="270"/>
      <c r="Z84" s="270"/>
      <c r="AA84" s="270"/>
      <c r="AB84" s="270"/>
    </row>
    <row r="85" spans="2:28" s="490" customFormat="1">
      <c r="B85" s="505" t="s">
        <v>704</v>
      </c>
      <c r="C85" s="172">
        <v>-25935500</v>
      </c>
      <c r="D85" s="172">
        <v>11771326</v>
      </c>
      <c r="E85" s="172">
        <v>5174190</v>
      </c>
      <c r="F85" s="172">
        <v>64077254</v>
      </c>
      <c r="G85" s="172">
        <v>46536977</v>
      </c>
      <c r="H85" s="506">
        <v>101624247</v>
      </c>
      <c r="J85" s="270"/>
      <c r="K85" s="270"/>
      <c r="L85" s="270"/>
      <c r="M85" s="270"/>
      <c r="N85" s="270"/>
      <c r="O85" s="270"/>
      <c r="P85" s="270"/>
      <c r="Q85" s="270"/>
      <c r="R85" s="270"/>
      <c r="S85" s="270"/>
      <c r="T85" s="270"/>
      <c r="U85" s="270"/>
      <c r="V85" s="270"/>
      <c r="W85" s="270"/>
      <c r="X85" s="270"/>
      <c r="Y85" s="270"/>
      <c r="Z85" s="270"/>
      <c r="AA85" s="270"/>
      <c r="AB85" s="270"/>
    </row>
    <row r="86" spans="2:28" s="490" customFormat="1">
      <c r="B86" s="507" t="s">
        <v>1219</v>
      </c>
      <c r="C86" s="511">
        <v>391896541</v>
      </c>
      <c r="D86" s="511">
        <v>73589641</v>
      </c>
      <c r="E86" s="511">
        <v>57037155</v>
      </c>
      <c r="F86" s="511">
        <v>268874134</v>
      </c>
      <c r="G86" s="511">
        <v>81936893</v>
      </c>
      <c r="H86" s="511">
        <v>873334364</v>
      </c>
      <c r="J86" s="270"/>
      <c r="K86" s="270"/>
      <c r="L86" s="270"/>
      <c r="M86" s="270"/>
      <c r="N86" s="270"/>
      <c r="O86" s="270"/>
      <c r="P86" s="270"/>
      <c r="Q86" s="270"/>
      <c r="R86" s="270"/>
      <c r="S86" s="270"/>
      <c r="T86" s="270"/>
      <c r="U86" s="270"/>
      <c r="V86" s="270"/>
      <c r="W86" s="270"/>
      <c r="X86" s="270"/>
      <c r="Y86" s="270"/>
      <c r="Z86" s="270"/>
      <c r="AA86" s="270"/>
      <c r="AB86" s="270"/>
    </row>
    <row r="87" spans="2:28" s="490" customFormat="1" hidden="1">
      <c r="B87" s="512" t="s">
        <v>1310</v>
      </c>
      <c r="C87" s="172">
        <v>0</v>
      </c>
      <c r="D87" s="172">
        <v>0</v>
      </c>
      <c r="E87" s="172">
        <v>0</v>
      </c>
      <c r="F87" s="172">
        <v>0</v>
      </c>
      <c r="G87" s="172"/>
      <c r="H87" s="506">
        <v>0</v>
      </c>
      <c r="J87" s="270"/>
      <c r="K87" s="270"/>
      <c r="L87" s="270"/>
      <c r="M87" s="270"/>
      <c r="N87" s="270"/>
      <c r="O87" s="270"/>
      <c r="P87" s="270"/>
      <c r="Q87" s="270"/>
      <c r="R87" s="270"/>
      <c r="S87" s="270"/>
      <c r="T87" s="270"/>
      <c r="U87" s="270"/>
      <c r="V87" s="270"/>
      <c r="W87" s="270"/>
      <c r="X87" s="270"/>
      <c r="Y87" s="270"/>
      <c r="Z87" s="270"/>
      <c r="AA87" s="270"/>
      <c r="AB87" s="270"/>
    </row>
    <row r="88" spans="2:28" s="490" customFormat="1">
      <c r="B88" s="505" t="s">
        <v>704</v>
      </c>
      <c r="C88" s="172">
        <v>66280082</v>
      </c>
      <c r="D88" s="172">
        <v>1282941</v>
      </c>
      <c r="E88" s="172">
        <v>-5383392</v>
      </c>
      <c r="F88" s="172">
        <v>44319102</v>
      </c>
      <c r="G88" s="172">
        <v>9997339</v>
      </c>
      <c r="H88" s="506">
        <v>116496072</v>
      </c>
      <c r="J88" s="270"/>
      <c r="K88" s="270"/>
      <c r="L88" s="270"/>
      <c r="M88" s="270"/>
      <c r="N88" s="270"/>
      <c r="O88" s="270"/>
      <c r="P88" s="270"/>
      <c r="Q88" s="270"/>
      <c r="R88" s="270"/>
      <c r="S88" s="270"/>
      <c r="T88" s="270"/>
      <c r="U88" s="270"/>
      <c r="V88" s="270"/>
      <c r="W88" s="270"/>
      <c r="X88" s="270"/>
      <c r="Y88" s="270"/>
      <c r="Z88" s="270"/>
      <c r="AA88" s="270"/>
      <c r="AB88" s="270"/>
    </row>
    <row r="89" spans="2:28" s="490" customFormat="1">
      <c r="B89" s="507" t="s">
        <v>1312</v>
      </c>
      <c r="C89" s="511">
        <v>458176623</v>
      </c>
      <c r="D89" s="511">
        <v>74872582</v>
      </c>
      <c r="E89" s="511">
        <v>51653763</v>
      </c>
      <c r="F89" s="511">
        <v>313193236</v>
      </c>
      <c r="G89" s="511">
        <v>91934232</v>
      </c>
      <c r="H89" s="511">
        <v>989830436</v>
      </c>
      <c r="J89" s="270"/>
      <c r="K89" s="270"/>
      <c r="L89" s="270"/>
      <c r="M89" s="270"/>
      <c r="N89" s="270"/>
      <c r="O89" s="270"/>
      <c r="P89" s="270"/>
      <c r="Q89" s="270"/>
      <c r="R89" s="270"/>
      <c r="S89" s="270"/>
      <c r="T89" s="270"/>
      <c r="U89" s="270"/>
      <c r="V89" s="270"/>
      <c r="W89" s="270"/>
      <c r="X89" s="270"/>
      <c r="Y89" s="270"/>
      <c r="Z89" s="270"/>
      <c r="AA89" s="270"/>
      <c r="AB89" s="270"/>
    </row>
    <row r="90" spans="2:28" s="490" customFormat="1">
      <c r="B90" s="270"/>
      <c r="C90" s="270"/>
      <c r="D90" s="270"/>
      <c r="E90" s="270"/>
      <c r="F90" s="270"/>
      <c r="G90" s="270"/>
      <c r="H90" s="270"/>
      <c r="J90" s="270"/>
      <c r="K90" s="270"/>
      <c r="L90" s="270"/>
      <c r="M90" s="270"/>
      <c r="N90" s="270"/>
      <c r="O90" s="270"/>
      <c r="P90" s="270"/>
      <c r="Q90" s="270"/>
      <c r="R90" s="270"/>
      <c r="S90" s="270"/>
      <c r="T90" s="270"/>
      <c r="U90" s="270"/>
      <c r="V90" s="270"/>
      <c r="W90" s="270"/>
      <c r="X90" s="270"/>
      <c r="Y90" s="270"/>
      <c r="Z90" s="270"/>
      <c r="AA90" s="270"/>
      <c r="AB90" s="270"/>
    </row>
    <row r="91" spans="2:28" s="490" customFormat="1">
      <c r="B91" s="498"/>
      <c r="C91" s="489"/>
      <c r="D91" s="489"/>
      <c r="E91" s="270"/>
      <c r="F91" s="270"/>
      <c r="G91" s="270"/>
      <c r="H91" s="270"/>
      <c r="J91" s="270"/>
      <c r="K91" s="270"/>
      <c r="L91" s="270"/>
      <c r="M91" s="270"/>
      <c r="N91" s="270"/>
      <c r="O91" s="270"/>
      <c r="P91" s="270"/>
      <c r="Q91" s="270"/>
      <c r="R91" s="270"/>
      <c r="S91" s="270"/>
      <c r="T91" s="270"/>
      <c r="U91" s="270"/>
      <c r="V91" s="270"/>
      <c r="W91" s="270"/>
      <c r="X91" s="270"/>
      <c r="Y91" s="270"/>
      <c r="Z91" s="270"/>
      <c r="AA91" s="270"/>
      <c r="AB91" s="270"/>
    </row>
    <row r="92" spans="2:28" ht="6" customHeight="1">
      <c r="E92" s="270"/>
      <c r="F92" s="270"/>
      <c r="G92" s="270"/>
      <c r="H92" s="270"/>
      <c r="J92" s="270"/>
      <c r="K92" s="270"/>
      <c r="L92" s="270"/>
      <c r="M92" s="270"/>
      <c r="N92" s="270"/>
      <c r="O92" s="270"/>
      <c r="P92" s="270"/>
      <c r="Q92" s="270"/>
      <c r="R92" s="270"/>
      <c r="S92" s="270"/>
      <c r="T92" s="270"/>
      <c r="U92" s="270"/>
      <c r="V92" s="270"/>
      <c r="W92" s="270"/>
      <c r="X92" s="270"/>
      <c r="Y92" s="270"/>
      <c r="Z92" s="270"/>
      <c r="AA92" s="270"/>
      <c r="AB92" s="270"/>
    </row>
    <row r="93" spans="2:28" s="482" customFormat="1">
      <c r="B93" s="483" t="s">
        <v>121</v>
      </c>
      <c r="C93" s="154">
        <v>45291</v>
      </c>
      <c r="D93" s="154">
        <v>44926</v>
      </c>
      <c r="E93" s="270"/>
      <c r="F93" s="270"/>
      <c r="G93" s="270"/>
      <c r="H93" s="270"/>
      <c r="J93" s="270"/>
      <c r="K93" s="270"/>
      <c r="L93" s="270"/>
      <c r="M93" s="270"/>
      <c r="N93" s="270"/>
      <c r="O93" s="270"/>
      <c r="P93" s="270"/>
      <c r="Q93" s="270"/>
      <c r="R93" s="270"/>
      <c r="S93" s="270"/>
      <c r="T93" s="270"/>
      <c r="U93" s="270"/>
      <c r="V93" s="270"/>
      <c r="W93" s="270"/>
      <c r="X93" s="270"/>
      <c r="Y93" s="270"/>
      <c r="Z93" s="270"/>
      <c r="AA93" s="270"/>
      <c r="AB93" s="270"/>
    </row>
    <row r="94" spans="2:28" s="482" customFormat="1">
      <c r="B94" s="484"/>
      <c r="C94" s="403" t="s">
        <v>153</v>
      </c>
      <c r="D94" s="403" t="s">
        <v>153</v>
      </c>
      <c r="E94" s="270"/>
      <c r="F94" s="270"/>
      <c r="G94" s="270"/>
      <c r="H94" s="270"/>
      <c r="J94" s="270"/>
      <c r="K94" s="270"/>
      <c r="L94" s="270"/>
      <c r="M94" s="270"/>
      <c r="N94" s="270"/>
      <c r="O94" s="270"/>
      <c r="P94" s="270"/>
      <c r="Q94" s="270"/>
      <c r="R94" s="270"/>
      <c r="S94" s="270"/>
      <c r="T94" s="270"/>
      <c r="U94" s="270"/>
      <c r="V94" s="270"/>
      <c r="W94" s="270"/>
      <c r="X94" s="270"/>
      <c r="Y94" s="270"/>
      <c r="Z94" s="270"/>
      <c r="AA94" s="270"/>
      <c r="AB94" s="270"/>
    </row>
    <row r="95" spans="2:28">
      <c r="B95" s="463" t="s">
        <v>119</v>
      </c>
      <c r="C95" s="164">
        <v>258863436</v>
      </c>
      <c r="D95" s="164">
        <v>305299559</v>
      </c>
      <c r="E95"/>
      <c r="F95" s="270"/>
      <c r="G95" s="270"/>
      <c r="H95" s="270"/>
      <c r="J95" s="270"/>
      <c r="K95" s="270"/>
      <c r="L95" s="270"/>
      <c r="M95" s="270"/>
      <c r="N95" s="270"/>
      <c r="O95" s="270"/>
      <c r="P95" s="270"/>
      <c r="Q95" s="270"/>
      <c r="R95" s="270"/>
      <c r="S95" s="270"/>
      <c r="T95" s="270"/>
      <c r="U95" s="270"/>
      <c r="V95" s="270"/>
      <c r="W95" s="270"/>
      <c r="X95" s="270"/>
      <c r="Y95" s="270"/>
      <c r="Z95" s="270"/>
      <c r="AA95" s="270"/>
      <c r="AB95" s="270"/>
    </row>
    <row r="96" spans="2:28">
      <c r="B96" s="513" t="s">
        <v>120</v>
      </c>
      <c r="C96" s="164">
        <v>-135025999</v>
      </c>
      <c r="D96" s="164">
        <v>-179136410</v>
      </c>
      <c r="E96"/>
      <c r="F96" s="270"/>
      <c r="G96" s="270"/>
      <c r="H96" s="270"/>
      <c r="J96" s="270"/>
      <c r="K96" s="270"/>
      <c r="L96" s="270"/>
      <c r="M96" s="270"/>
      <c r="N96" s="270"/>
      <c r="O96" s="270"/>
      <c r="P96" s="270"/>
      <c r="Q96" s="270"/>
      <c r="R96" s="270"/>
      <c r="S96" s="270"/>
      <c r="T96" s="270"/>
      <c r="U96" s="270"/>
      <c r="V96" s="270"/>
      <c r="W96" s="270"/>
      <c r="X96" s="270"/>
      <c r="Y96" s="270"/>
      <c r="Z96" s="270"/>
      <c r="AA96" s="270"/>
      <c r="AB96" s="270"/>
    </row>
    <row r="97" spans="2:28">
      <c r="B97" s="486" t="s">
        <v>50</v>
      </c>
      <c r="C97" s="168">
        <v>123837437</v>
      </c>
      <c r="D97" s="168">
        <v>126163149</v>
      </c>
      <c r="E97"/>
      <c r="F97" s="270"/>
      <c r="G97" s="270"/>
      <c r="H97" s="270"/>
      <c r="J97" s="270"/>
      <c r="K97" s="270"/>
      <c r="L97" s="270"/>
      <c r="M97" s="270"/>
      <c r="N97" s="270"/>
      <c r="O97" s="270"/>
      <c r="P97" s="270"/>
      <c r="Q97" s="270"/>
      <c r="R97" s="270"/>
      <c r="S97" s="270"/>
      <c r="T97" s="270"/>
      <c r="U97" s="270"/>
      <c r="V97" s="270"/>
      <c r="W97" s="270"/>
      <c r="X97" s="270"/>
      <c r="Y97" s="270"/>
      <c r="Z97" s="270"/>
      <c r="AA97" s="270"/>
      <c r="AB97" s="270"/>
    </row>
    <row r="98" spans="2:28" ht="6" customHeight="1">
      <c r="E98"/>
      <c r="F98" s="270"/>
      <c r="G98" s="270"/>
      <c r="H98" s="270"/>
      <c r="J98" s="270"/>
      <c r="K98" s="270"/>
      <c r="L98" s="270"/>
      <c r="M98" s="270"/>
      <c r="N98" s="270"/>
      <c r="O98" s="270"/>
      <c r="P98" s="270"/>
      <c r="Q98" s="270"/>
      <c r="R98" s="270"/>
      <c r="S98" s="270"/>
      <c r="T98" s="270"/>
      <c r="U98" s="270"/>
      <c r="V98" s="270"/>
      <c r="W98" s="270"/>
      <c r="X98" s="270"/>
      <c r="Y98" s="270"/>
      <c r="Z98" s="270"/>
      <c r="AA98" s="270"/>
      <c r="AB98" s="270"/>
    </row>
    <row r="99" spans="2:28" s="482" customFormat="1">
      <c r="B99" s="483" t="s">
        <v>587</v>
      </c>
      <c r="C99" s="154">
        <v>45291</v>
      </c>
      <c r="D99" s="154">
        <v>44926</v>
      </c>
      <c r="E99"/>
      <c r="F99" s="270"/>
      <c r="G99" s="270"/>
      <c r="H99" s="270"/>
      <c r="J99" s="270"/>
      <c r="K99" s="270"/>
      <c r="L99" s="270"/>
      <c r="M99" s="270"/>
      <c r="N99" s="270"/>
      <c r="O99" s="270"/>
      <c r="P99" s="270"/>
      <c r="Q99" s="270"/>
      <c r="R99" s="270"/>
      <c r="S99" s="270"/>
      <c r="T99" s="270"/>
      <c r="U99" s="270"/>
      <c r="V99" s="270"/>
      <c r="W99" s="270"/>
      <c r="X99" s="270"/>
      <c r="Y99" s="270"/>
      <c r="Z99" s="270"/>
      <c r="AA99" s="270"/>
      <c r="AB99" s="270"/>
    </row>
    <row r="100" spans="2:28" s="482" customFormat="1">
      <c r="B100" s="484"/>
      <c r="C100" s="403" t="s">
        <v>153</v>
      </c>
      <c r="D100" s="403" t="s">
        <v>153</v>
      </c>
      <c r="E100"/>
      <c r="F100" s="270"/>
      <c r="G100" s="270"/>
      <c r="H100" s="270"/>
      <c r="J100" s="270"/>
      <c r="K100" s="270"/>
      <c r="L100" s="270"/>
      <c r="M100" s="270"/>
      <c r="N100" s="270"/>
      <c r="O100" s="270"/>
      <c r="P100" s="270"/>
      <c r="Q100" s="270"/>
      <c r="R100" s="270"/>
      <c r="S100" s="270"/>
      <c r="T100" s="270"/>
      <c r="U100" s="270"/>
      <c r="V100" s="270"/>
      <c r="W100" s="270"/>
      <c r="X100" s="270"/>
      <c r="Y100" s="270"/>
      <c r="Z100" s="270"/>
      <c r="AA100" s="270"/>
      <c r="AB100" s="270"/>
    </row>
    <row r="101" spans="2:28">
      <c r="B101" s="463" t="s">
        <v>590</v>
      </c>
      <c r="C101" s="164">
        <v>183351021</v>
      </c>
      <c r="D101" s="164">
        <v>217003779</v>
      </c>
      <c r="E101"/>
      <c r="F101" s="270"/>
      <c r="G101" s="270"/>
      <c r="H101" s="270"/>
      <c r="J101" s="270"/>
      <c r="K101" s="270"/>
      <c r="L101" s="270"/>
      <c r="M101" s="270"/>
      <c r="N101" s="270"/>
      <c r="O101" s="270"/>
      <c r="P101" s="270"/>
      <c r="Q101" s="270"/>
      <c r="R101" s="270"/>
      <c r="S101" s="270"/>
      <c r="T101" s="270"/>
      <c r="U101" s="270"/>
      <c r="V101" s="270"/>
      <c r="W101" s="270"/>
      <c r="X101" s="270"/>
      <c r="Y101" s="270"/>
      <c r="Z101" s="270"/>
      <c r="AA101" s="270"/>
      <c r="AB101" s="270"/>
    </row>
    <row r="102" spans="2:28">
      <c r="B102" s="513" t="s">
        <v>120</v>
      </c>
      <c r="C102" s="164">
        <v>-135025999</v>
      </c>
      <c r="D102" s="164">
        <v>-179136410</v>
      </c>
      <c r="E102"/>
      <c r="F102" s="270"/>
      <c r="G102" s="270"/>
      <c r="H102" s="270"/>
      <c r="J102" s="270"/>
      <c r="K102" s="270"/>
      <c r="L102" s="270"/>
      <c r="M102" s="270"/>
      <c r="N102" s="270"/>
      <c r="O102" s="270"/>
      <c r="P102" s="270"/>
      <c r="Q102" s="270"/>
      <c r="R102" s="270"/>
      <c r="S102" s="270"/>
      <c r="T102" s="270"/>
      <c r="U102" s="270"/>
      <c r="V102" s="270"/>
      <c r="W102" s="270"/>
      <c r="X102" s="270"/>
      <c r="Y102" s="270"/>
      <c r="Z102" s="270"/>
      <c r="AA102" s="270"/>
      <c r="AB102" s="270"/>
    </row>
    <row r="103" spans="2:28">
      <c r="B103" s="486" t="s">
        <v>50</v>
      </c>
      <c r="C103" s="168">
        <v>48325022</v>
      </c>
      <c r="D103" s="168">
        <v>37867369</v>
      </c>
      <c r="E103"/>
      <c r="F103" s="270"/>
      <c r="G103" s="270"/>
      <c r="H103" s="270"/>
      <c r="J103" s="270"/>
      <c r="K103" s="270"/>
      <c r="L103" s="270"/>
      <c r="M103" s="270"/>
      <c r="N103" s="270"/>
      <c r="O103" s="270"/>
      <c r="P103" s="270"/>
      <c r="Q103" s="270"/>
      <c r="R103" s="270"/>
      <c r="S103" s="270"/>
      <c r="T103" s="270"/>
      <c r="U103" s="270"/>
      <c r="V103" s="270"/>
      <c r="W103" s="270"/>
      <c r="X103" s="270"/>
      <c r="Y103" s="270"/>
      <c r="Z103" s="270"/>
      <c r="AA103" s="270"/>
      <c r="AB103" s="270"/>
    </row>
    <row r="104" spans="2:28" ht="6" customHeight="1">
      <c r="E104"/>
      <c r="F104" s="270"/>
      <c r="G104" s="270"/>
      <c r="H104" s="270"/>
      <c r="J104" s="270"/>
      <c r="K104" s="270"/>
      <c r="L104" s="270"/>
      <c r="M104" s="270"/>
      <c r="N104" s="270"/>
      <c r="O104" s="270"/>
      <c r="P104" s="270"/>
      <c r="Q104" s="270"/>
      <c r="R104" s="270"/>
      <c r="S104" s="270"/>
      <c r="T104" s="270"/>
      <c r="U104" s="270"/>
      <c r="V104" s="270"/>
      <c r="W104" s="270"/>
      <c r="X104" s="270"/>
      <c r="Y104" s="270"/>
      <c r="Z104" s="270"/>
      <c r="AA104" s="270"/>
      <c r="AB104" s="270"/>
    </row>
    <row r="105" spans="2:28" s="482" customFormat="1">
      <c r="B105" s="483" t="s">
        <v>6</v>
      </c>
      <c r="C105" s="154">
        <v>45291</v>
      </c>
      <c r="D105" s="154">
        <v>44926</v>
      </c>
      <c r="E105"/>
      <c r="F105" s="270"/>
      <c r="G105" s="270"/>
      <c r="H105" s="270"/>
      <c r="J105" s="270"/>
      <c r="K105" s="270"/>
      <c r="L105" s="270"/>
      <c r="M105" s="270"/>
      <c r="N105" s="270"/>
      <c r="O105" s="270"/>
      <c r="P105" s="270"/>
      <c r="Q105" s="270"/>
      <c r="R105" s="270"/>
      <c r="S105" s="270"/>
      <c r="T105" s="270"/>
      <c r="U105" s="270"/>
      <c r="V105" s="270"/>
      <c r="W105" s="270"/>
      <c r="X105" s="270"/>
      <c r="Y105" s="270"/>
      <c r="Z105" s="270"/>
      <c r="AA105" s="270"/>
      <c r="AB105" s="270"/>
    </row>
    <row r="106" spans="2:28" s="482" customFormat="1">
      <c r="B106" s="484"/>
      <c r="C106" s="403" t="s">
        <v>153</v>
      </c>
      <c r="D106" s="403" t="s">
        <v>153</v>
      </c>
      <c r="E106"/>
      <c r="F106" s="270"/>
      <c r="G106" s="270"/>
      <c r="H106" s="270"/>
      <c r="J106" s="270"/>
      <c r="K106" s="270"/>
      <c r="L106" s="270"/>
      <c r="M106" s="270"/>
      <c r="N106" s="270"/>
      <c r="O106" s="270"/>
      <c r="P106" s="270"/>
      <c r="Q106" s="270"/>
      <c r="R106" s="270"/>
      <c r="S106" s="270"/>
      <c r="T106" s="270"/>
      <c r="U106" s="270"/>
      <c r="V106" s="270"/>
      <c r="W106" s="270"/>
      <c r="X106" s="270"/>
      <c r="Y106" s="270"/>
      <c r="Z106" s="270"/>
      <c r="AA106" s="270"/>
      <c r="AB106" s="270"/>
    </row>
    <row r="107" spans="2:28">
      <c r="B107" s="463" t="s">
        <v>588</v>
      </c>
      <c r="C107" s="164">
        <v>67875960</v>
      </c>
      <c r="D107" s="164">
        <v>89823848</v>
      </c>
      <c r="E107"/>
      <c r="F107" s="270"/>
      <c r="G107" s="270"/>
      <c r="H107" s="270"/>
      <c r="J107" s="270"/>
      <c r="K107" s="270"/>
      <c r="L107" s="270"/>
      <c r="M107" s="270"/>
      <c r="N107" s="270"/>
      <c r="O107" s="270"/>
      <c r="P107" s="270"/>
      <c r="Q107" s="270"/>
      <c r="R107" s="270"/>
      <c r="S107" s="270"/>
      <c r="T107" s="270"/>
      <c r="U107" s="270"/>
      <c r="V107" s="270"/>
      <c r="W107" s="270"/>
      <c r="X107" s="270"/>
      <c r="Y107" s="270"/>
      <c r="Z107" s="270"/>
      <c r="AA107" s="270"/>
      <c r="AB107" s="270"/>
    </row>
    <row r="108" spans="2:28">
      <c r="B108" s="513" t="s">
        <v>589</v>
      </c>
      <c r="C108" s="164">
        <v>896822</v>
      </c>
      <c r="D108" s="164">
        <v>6844381</v>
      </c>
      <c r="E108"/>
      <c r="F108" s="270"/>
      <c r="G108" s="270"/>
      <c r="H108" s="270"/>
      <c r="J108" s="270"/>
      <c r="K108" s="270"/>
      <c r="L108" s="270"/>
      <c r="M108" s="270"/>
      <c r="N108" s="270"/>
      <c r="O108" s="270"/>
      <c r="P108" s="270"/>
      <c r="Q108" s="270"/>
      <c r="R108" s="270"/>
      <c r="S108" s="270"/>
      <c r="T108" s="270"/>
      <c r="U108" s="270"/>
      <c r="V108" s="270"/>
      <c r="W108" s="270"/>
      <c r="X108" s="270"/>
      <c r="Y108" s="270"/>
      <c r="Z108" s="270"/>
      <c r="AA108" s="270"/>
      <c r="AB108" s="270"/>
    </row>
    <row r="109" spans="2:28">
      <c r="B109" s="486" t="s">
        <v>50</v>
      </c>
      <c r="C109" s="168">
        <v>68772782</v>
      </c>
      <c r="D109" s="168">
        <v>96668229</v>
      </c>
      <c r="E109"/>
      <c r="F109" s="270"/>
      <c r="G109" s="270"/>
      <c r="H109" s="270"/>
      <c r="J109" s="270"/>
      <c r="K109" s="270"/>
      <c r="L109" s="270"/>
      <c r="M109" s="270"/>
      <c r="N109" s="270"/>
      <c r="O109" s="270"/>
      <c r="P109" s="270"/>
      <c r="Q109" s="270"/>
      <c r="R109" s="270"/>
      <c r="S109" s="270"/>
      <c r="T109" s="270"/>
      <c r="U109" s="270"/>
      <c r="V109" s="270"/>
      <c r="W109" s="270"/>
      <c r="X109" s="270"/>
      <c r="Y109" s="270"/>
      <c r="Z109" s="270"/>
      <c r="AA109" s="270"/>
      <c r="AB109" s="270"/>
    </row>
    <row r="110" spans="2:28" ht="6" customHeight="1">
      <c r="E110"/>
      <c r="F110" s="270"/>
      <c r="G110" s="270"/>
      <c r="H110" s="270"/>
      <c r="J110" s="270"/>
      <c r="K110" s="270"/>
      <c r="L110" s="270"/>
      <c r="M110" s="270"/>
      <c r="N110" s="270"/>
      <c r="O110" s="270"/>
      <c r="P110" s="270"/>
      <c r="Q110" s="270"/>
      <c r="R110" s="270"/>
      <c r="S110" s="270"/>
      <c r="T110" s="270"/>
      <c r="U110" s="270"/>
      <c r="V110" s="270"/>
      <c r="W110" s="270"/>
      <c r="X110" s="270"/>
      <c r="Y110" s="270"/>
      <c r="Z110" s="270"/>
      <c r="AA110" s="270"/>
      <c r="AB110" s="270"/>
    </row>
    <row r="111" spans="2:28">
      <c r="B111" s="483" t="s">
        <v>5</v>
      </c>
      <c r="C111" s="154">
        <v>45291</v>
      </c>
      <c r="D111" s="154">
        <v>44926</v>
      </c>
      <c r="E111"/>
      <c r="F111" s="270"/>
      <c r="G111" s="270"/>
      <c r="H111" s="270"/>
      <c r="J111" s="270"/>
      <c r="K111" s="270"/>
      <c r="L111" s="270"/>
      <c r="M111" s="270"/>
      <c r="N111" s="270"/>
      <c r="O111" s="270"/>
      <c r="P111" s="270"/>
      <c r="Q111" s="270"/>
      <c r="R111" s="270"/>
      <c r="S111" s="270"/>
      <c r="T111" s="270"/>
      <c r="U111" s="270"/>
      <c r="V111" s="270"/>
      <c r="W111" s="270"/>
      <c r="X111" s="270"/>
      <c r="Y111" s="270"/>
      <c r="Z111" s="270"/>
      <c r="AA111" s="270"/>
      <c r="AB111" s="270"/>
    </row>
    <row r="112" spans="2:28">
      <c r="B112" s="484"/>
      <c r="C112" s="403" t="s">
        <v>153</v>
      </c>
      <c r="D112" s="403" t="s">
        <v>153</v>
      </c>
      <c r="E112"/>
      <c r="F112" s="270"/>
      <c r="G112" s="270"/>
      <c r="H112" s="270"/>
      <c r="J112" s="270"/>
      <c r="K112" s="270"/>
      <c r="L112" s="270"/>
      <c r="M112" s="270"/>
      <c r="N112" s="270"/>
      <c r="O112" s="270"/>
      <c r="P112" s="270"/>
      <c r="Q112" s="270"/>
      <c r="R112" s="270"/>
      <c r="S112" s="270"/>
      <c r="T112" s="270"/>
      <c r="U112" s="270"/>
      <c r="V112" s="270"/>
      <c r="W112" s="270"/>
      <c r="X112" s="270"/>
      <c r="Y112" s="270"/>
      <c r="Z112" s="270"/>
      <c r="AA112" s="270"/>
      <c r="AB112" s="270"/>
    </row>
    <row r="113" spans="2:28">
      <c r="B113" s="463" t="s">
        <v>694</v>
      </c>
      <c r="C113" s="164">
        <v>4046018</v>
      </c>
      <c r="D113" s="164">
        <v>6272874</v>
      </c>
      <c r="E113"/>
      <c r="F113" s="270"/>
      <c r="G113" s="270"/>
      <c r="H113" s="270"/>
      <c r="J113" s="270"/>
      <c r="K113" s="270"/>
      <c r="L113" s="270"/>
      <c r="M113" s="270"/>
      <c r="N113" s="270"/>
      <c r="O113" s="270"/>
      <c r="P113" s="270"/>
      <c r="Q113" s="270"/>
      <c r="R113" s="270"/>
      <c r="S113" s="270"/>
      <c r="T113" s="270"/>
      <c r="U113" s="270"/>
      <c r="V113" s="270"/>
      <c r="W113" s="270"/>
      <c r="X113" s="270"/>
      <c r="Y113" s="270"/>
      <c r="Z113" s="270"/>
      <c r="AA113" s="270"/>
      <c r="AB113" s="270"/>
    </row>
    <row r="114" spans="2:28">
      <c r="B114" s="486" t="s">
        <v>50</v>
      </c>
      <c r="C114" s="168">
        <v>4046018</v>
      </c>
      <c r="D114" s="168">
        <v>6272874</v>
      </c>
      <c r="E114"/>
      <c r="F114" s="270"/>
      <c r="G114" s="270"/>
      <c r="H114" s="270"/>
      <c r="J114" s="270"/>
      <c r="K114" s="270"/>
      <c r="L114" s="270"/>
      <c r="M114" s="270"/>
      <c r="N114" s="270"/>
      <c r="O114" s="270"/>
      <c r="P114" s="270"/>
      <c r="Q114" s="270"/>
      <c r="R114" s="270"/>
      <c r="S114" s="270"/>
      <c r="T114" s="270"/>
      <c r="U114" s="270"/>
      <c r="V114" s="270"/>
      <c r="W114" s="270"/>
      <c r="X114" s="270"/>
      <c r="Y114" s="270"/>
      <c r="Z114" s="270"/>
      <c r="AA114" s="270"/>
      <c r="AB114" s="270"/>
    </row>
    <row r="115" spans="2:28">
      <c r="E115"/>
      <c r="F115" s="270"/>
      <c r="G115" s="270"/>
      <c r="H115" s="270"/>
      <c r="J115" s="270"/>
      <c r="K115" s="270"/>
      <c r="L115" s="270"/>
      <c r="M115" s="270"/>
      <c r="N115" s="270"/>
      <c r="O115" s="270"/>
      <c r="P115" s="270"/>
      <c r="Q115" s="270"/>
      <c r="R115" s="270"/>
      <c r="S115" s="270"/>
      <c r="T115" s="270"/>
      <c r="U115" s="270"/>
      <c r="V115" s="270"/>
      <c r="W115" s="270"/>
      <c r="X115" s="270"/>
      <c r="Y115" s="270"/>
      <c r="Z115" s="270"/>
      <c r="AA115" s="270"/>
      <c r="AB115" s="270"/>
    </row>
    <row r="116" spans="2:28">
      <c r="J116" s="270"/>
      <c r="K116" s="270"/>
      <c r="L116" s="270"/>
      <c r="M116" s="270"/>
      <c r="N116" s="270"/>
      <c r="O116" s="270"/>
      <c r="P116" s="270"/>
      <c r="Q116" s="270"/>
      <c r="R116" s="270"/>
      <c r="S116" s="270"/>
      <c r="T116" s="270"/>
      <c r="U116" s="270"/>
      <c r="V116" s="270"/>
      <c r="W116" s="270"/>
      <c r="X116" s="270"/>
      <c r="Y116" s="270"/>
      <c r="Z116" s="270"/>
      <c r="AA116" s="270"/>
      <c r="AB116" s="270"/>
    </row>
    <row r="117" spans="2:28">
      <c r="J117" s="270"/>
      <c r="K117" s="270"/>
      <c r="L117" s="270"/>
      <c r="M117" s="270"/>
      <c r="N117" s="270"/>
      <c r="O117" s="270"/>
      <c r="P117" s="270"/>
      <c r="Q117" s="270"/>
      <c r="R117" s="270"/>
      <c r="S117" s="270"/>
      <c r="T117" s="270"/>
      <c r="U117" s="270"/>
      <c r="V117" s="270"/>
      <c r="W117" s="270"/>
      <c r="X117" s="270"/>
      <c r="Y117" s="270"/>
      <c r="Z117" s="270"/>
      <c r="AA117" s="270"/>
      <c r="AB117" s="270"/>
    </row>
    <row r="118" spans="2:28">
      <c r="J118" s="270"/>
      <c r="K118" s="270"/>
      <c r="L118" s="270"/>
      <c r="M118" s="270"/>
      <c r="N118" s="270"/>
      <c r="O118" s="270"/>
      <c r="P118" s="270"/>
      <c r="Q118" s="270"/>
      <c r="R118" s="270"/>
      <c r="S118" s="270"/>
      <c r="T118" s="270"/>
      <c r="U118" s="270"/>
      <c r="V118" s="270"/>
      <c r="W118" s="270"/>
      <c r="X118" s="270"/>
      <c r="Y118" s="270"/>
      <c r="Z118" s="270"/>
      <c r="AA118" s="270"/>
      <c r="AB118" s="270"/>
    </row>
    <row r="119" spans="2:28">
      <c r="J119" s="270"/>
      <c r="K119" s="270"/>
      <c r="L119" s="270"/>
      <c r="M119" s="270"/>
      <c r="N119" s="270"/>
      <c r="O119" s="270"/>
      <c r="P119" s="270"/>
      <c r="Q119" s="270"/>
      <c r="R119" s="270"/>
      <c r="S119" s="270"/>
      <c r="T119" s="270"/>
      <c r="U119" s="270"/>
      <c r="V119" s="270"/>
      <c r="W119" s="270"/>
      <c r="X119" s="270"/>
      <c r="Y119" s="270"/>
      <c r="Z119" s="270"/>
      <c r="AA119" s="270"/>
      <c r="AB119" s="270"/>
    </row>
    <row r="120" spans="2:28">
      <c r="J120" s="270"/>
      <c r="K120" s="270"/>
      <c r="L120" s="270"/>
      <c r="M120" s="270"/>
      <c r="N120" s="270"/>
      <c r="O120" s="270"/>
      <c r="P120" s="270"/>
      <c r="Q120" s="270"/>
      <c r="R120" s="270"/>
      <c r="S120" s="270"/>
      <c r="T120" s="270"/>
      <c r="U120" s="270"/>
      <c r="V120" s="270"/>
      <c r="W120" s="270"/>
      <c r="X120" s="270"/>
      <c r="Y120" s="270"/>
      <c r="Z120" s="270"/>
      <c r="AA120" s="270"/>
      <c r="AB120" s="270"/>
    </row>
    <row r="121" spans="2:28">
      <c r="J121" s="270"/>
      <c r="K121" s="270"/>
      <c r="L121" s="270"/>
      <c r="M121" s="270"/>
      <c r="N121" s="270"/>
      <c r="O121" s="270"/>
      <c r="P121" s="270"/>
      <c r="Q121" s="270"/>
      <c r="R121" s="270"/>
      <c r="S121" s="270"/>
      <c r="T121" s="270"/>
      <c r="U121" s="270"/>
      <c r="V121" s="270"/>
      <c r="W121" s="270"/>
      <c r="X121" s="270"/>
      <c r="Y121" s="270"/>
      <c r="Z121" s="270"/>
      <c r="AA121" s="270"/>
      <c r="AB121" s="270"/>
    </row>
    <row r="122" spans="2:28">
      <c r="L122" s="489"/>
      <c r="M122" s="489"/>
      <c r="N122" s="489"/>
      <c r="O122" s="489"/>
    </row>
    <row r="136" spans="8:8">
      <c r="H136" s="169"/>
    </row>
    <row r="161" spans="8:8">
      <c r="H161" s="169"/>
    </row>
    <row r="187" spans="8:10">
      <c r="H187" s="169"/>
      <c r="J187" s="169"/>
    </row>
    <row r="215" spans="8:8">
      <c r="H215" s="169"/>
    </row>
    <row r="241" spans="8:8">
      <c r="H241" s="169"/>
    </row>
    <row r="264" spans="8:8">
      <c r="H264" s="169"/>
    </row>
    <row r="291" spans="8:8">
      <c r="H291" s="169"/>
    </row>
    <row r="317" spans="8:8">
      <c r="H317" s="169"/>
    </row>
    <row r="322" spans="8:8">
      <c r="H322" s="169"/>
    </row>
  </sheetData>
  <mergeCells count="1">
    <mergeCell ref="B46:B47"/>
  </mergeCells>
  <pageMargins left="0.75" right="0.75" top="1" bottom="1" header="0" footer="0"/>
  <pageSetup paperSize="9" scale="88" orientation="portrait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07CD20-81D4-4FFC-99A0-6BB72F95382A}">
  <dimension ref="B1:F17"/>
  <sheetViews>
    <sheetView showGridLines="0" zoomScale="90" zoomScaleNormal="90" workbookViewId="0">
      <selection activeCell="E28" sqref="E28"/>
    </sheetView>
  </sheetViews>
  <sheetFormatPr baseColWidth="10" defaultColWidth="11.453125" defaultRowHeight="13"/>
  <cols>
    <col min="1" max="1" width="1.7265625" style="148" customWidth="1"/>
    <col min="2" max="2" width="42.7265625" style="148" customWidth="1"/>
    <col min="3" max="6" width="19.81640625" style="148" customWidth="1"/>
    <col min="7" max="16384" width="11.453125" style="148"/>
  </cols>
  <sheetData>
    <row r="1" spans="2:6" ht="5.15" customHeight="1"/>
    <row r="2" spans="2:6" ht="18.5">
      <c r="B2" s="226" t="s">
        <v>1117</v>
      </c>
      <c r="C2" s="298"/>
      <c r="F2" s="480"/>
    </row>
    <row r="3" spans="2:6" ht="6" customHeight="1">
      <c r="C3" s="151"/>
    </row>
    <row r="4" spans="2:6" s="151" customFormat="1">
      <c r="B4" s="831" t="s">
        <v>306</v>
      </c>
      <c r="C4" s="794" t="s">
        <v>1303</v>
      </c>
      <c r="D4" s="795"/>
      <c r="E4" s="794" t="s">
        <v>1220</v>
      </c>
      <c r="F4" s="873"/>
    </row>
    <row r="5" spans="2:6" s="151" customFormat="1">
      <c r="B5" s="832"/>
      <c r="C5" s="302" t="s">
        <v>307</v>
      </c>
      <c r="D5" s="302" t="s">
        <v>308</v>
      </c>
      <c r="E5" s="302" t="s">
        <v>307</v>
      </c>
      <c r="F5" s="302" t="s">
        <v>308</v>
      </c>
    </row>
    <row r="6" spans="2:6" s="151" customFormat="1">
      <c r="B6" s="808"/>
      <c r="C6" s="157" t="s">
        <v>153</v>
      </c>
      <c r="D6" s="157" t="s">
        <v>153</v>
      </c>
      <c r="E6" s="157" t="s">
        <v>153</v>
      </c>
      <c r="F6" s="157" t="s">
        <v>153</v>
      </c>
    </row>
    <row r="7" spans="2:6">
      <c r="B7" s="505" t="s">
        <v>561</v>
      </c>
      <c r="C7" s="164">
        <v>351218439</v>
      </c>
      <c r="D7" s="164">
        <v>564418952</v>
      </c>
      <c r="E7" s="164">
        <v>258709933</v>
      </c>
      <c r="F7" s="164">
        <v>553807470</v>
      </c>
    </row>
    <row r="8" spans="2:6">
      <c r="B8" s="505" t="s">
        <v>309</v>
      </c>
      <c r="C8" s="164">
        <v>75310911</v>
      </c>
      <c r="D8" s="164">
        <v>2850759494</v>
      </c>
      <c r="E8" s="164">
        <v>58831291</v>
      </c>
      <c r="F8" s="164">
        <v>2779035336</v>
      </c>
    </row>
    <row r="9" spans="2:6">
      <c r="B9" s="505" t="s">
        <v>692</v>
      </c>
      <c r="C9" s="164">
        <v>4304769</v>
      </c>
      <c r="D9" s="164">
        <v>0</v>
      </c>
      <c r="E9" s="164">
        <v>4689904</v>
      </c>
      <c r="F9" s="164">
        <v>0</v>
      </c>
    </row>
    <row r="10" spans="2:6">
      <c r="B10" s="505" t="s">
        <v>591</v>
      </c>
      <c r="C10" s="164">
        <v>6568890</v>
      </c>
      <c r="D10" s="164">
        <v>0</v>
      </c>
      <c r="E10" s="164">
        <v>5914509</v>
      </c>
      <c r="F10" s="164">
        <v>0</v>
      </c>
    </row>
    <row r="11" spans="2:6">
      <c r="B11" s="505" t="s">
        <v>617</v>
      </c>
      <c r="C11" s="164">
        <v>0</v>
      </c>
      <c r="D11" s="164">
        <v>2754413</v>
      </c>
      <c r="E11" s="164">
        <v>0</v>
      </c>
      <c r="F11" s="164">
        <v>2702485</v>
      </c>
    </row>
    <row r="12" spans="2:6">
      <c r="B12" s="514" t="s">
        <v>1072</v>
      </c>
      <c r="C12" s="164">
        <v>0</v>
      </c>
      <c r="D12" s="164">
        <v>9659655</v>
      </c>
      <c r="E12" s="164">
        <v>0</v>
      </c>
      <c r="F12" s="164">
        <v>8234832</v>
      </c>
    </row>
    <row r="13" spans="2:6">
      <c r="B13" s="514" t="s">
        <v>1073</v>
      </c>
      <c r="C13" s="164">
        <v>0</v>
      </c>
      <c r="D13" s="164">
        <v>277239186</v>
      </c>
      <c r="E13" s="164">
        <v>0</v>
      </c>
      <c r="F13" s="164">
        <v>273240747</v>
      </c>
    </row>
    <row r="14" spans="2:6">
      <c r="B14" s="505" t="s">
        <v>562</v>
      </c>
      <c r="C14" s="164">
        <v>68058053</v>
      </c>
      <c r="D14" s="164">
        <v>0</v>
      </c>
      <c r="E14" s="164">
        <v>74777476</v>
      </c>
      <c r="F14" s="164">
        <v>0</v>
      </c>
    </row>
    <row r="15" spans="2:6">
      <c r="B15" s="439" t="s">
        <v>199</v>
      </c>
      <c r="C15" s="168">
        <v>505461062</v>
      </c>
      <c r="D15" s="168">
        <v>3704831700</v>
      </c>
      <c r="E15" s="168">
        <v>402923113</v>
      </c>
      <c r="F15" s="168">
        <v>3617020870</v>
      </c>
    </row>
    <row r="17" spans="3:6">
      <c r="C17"/>
      <c r="D17"/>
      <c r="E17"/>
      <c r="F17"/>
    </row>
  </sheetData>
  <mergeCells count="3">
    <mergeCell ref="B4:B6"/>
    <mergeCell ref="C4:D4"/>
    <mergeCell ref="E4:F4"/>
  </mergeCells>
  <pageMargins left="0.75" right="0.75" top="1" bottom="1" header="0" footer="0"/>
  <pageSetup paperSize="9" orientation="portrait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1C07D5-D7FA-4423-B7FC-448B0450B7C9}">
  <sheetPr>
    <pageSetUpPr fitToPage="1"/>
  </sheetPr>
  <dimension ref="B1:X59"/>
  <sheetViews>
    <sheetView showGridLines="0" zoomScale="70" zoomScaleNormal="70" workbookViewId="0">
      <pane xSplit="4" ySplit="5" topLeftCell="H6" activePane="bottomRight" state="frozen"/>
      <selection activeCell="C49" sqref="C49"/>
      <selection pane="topRight" activeCell="C49" sqref="C49"/>
      <selection pane="bottomLeft" activeCell="C49" sqref="C49"/>
      <selection pane="bottomRight" activeCell="L3" sqref="L3:N3"/>
    </sheetView>
  </sheetViews>
  <sheetFormatPr baseColWidth="10" defaultColWidth="11.453125" defaultRowHeight="13"/>
  <cols>
    <col min="1" max="1" width="1.26953125" style="148" customWidth="1"/>
    <col min="2" max="2" width="11.453125" style="148" customWidth="1"/>
    <col min="3" max="3" width="12.81640625" style="179" customWidth="1"/>
    <col min="4" max="4" width="44.453125" style="148" customWidth="1"/>
    <col min="5" max="5" width="10.453125" style="179" customWidth="1"/>
    <col min="6" max="6" width="15.26953125" style="179" bestFit="1" customWidth="1"/>
    <col min="7" max="7" width="10.1796875" style="179" customWidth="1"/>
    <col min="8" max="8" width="9.7265625" style="179" customWidth="1"/>
    <col min="9" max="9" width="15.7265625" style="148" customWidth="1"/>
    <col min="10" max="10" width="16.1796875" style="148" customWidth="1"/>
    <col min="11" max="11" width="16.7265625" style="148" customWidth="1"/>
    <col min="12" max="12" width="15.7265625" style="148" customWidth="1"/>
    <col min="13" max="13" width="16.453125" style="148" customWidth="1"/>
    <col min="14" max="14" width="14.7265625" style="148" customWidth="1"/>
    <col min="15" max="15" width="16.54296875" style="148" customWidth="1"/>
    <col min="16" max="16" width="3.1796875" style="148" customWidth="1"/>
    <col min="17" max="17" width="16.81640625" style="270" bestFit="1" customWidth="1"/>
    <col min="18" max="18" width="13.7265625" style="270" bestFit="1" customWidth="1"/>
    <col min="19" max="24" width="11.453125" style="270"/>
    <col min="25" max="16384" width="11.453125" style="148"/>
  </cols>
  <sheetData>
    <row r="1" spans="2:24" ht="6" customHeight="1">
      <c r="C1" s="150"/>
    </row>
    <row r="2" spans="2:24" s="151" customFormat="1">
      <c r="B2" s="386" t="s">
        <v>1313</v>
      </c>
      <c r="C2" s="386"/>
      <c r="E2" s="515"/>
      <c r="F2" s="515"/>
      <c r="G2" s="515"/>
      <c r="H2" s="515"/>
      <c r="I2" s="874" t="s">
        <v>307</v>
      </c>
      <c r="J2" s="875"/>
      <c r="K2" s="873"/>
      <c r="L2" s="876" t="s">
        <v>46</v>
      </c>
      <c r="M2" s="876"/>
      <c r="N2" s="876"/>
      <c r="O2" s="876"/>
      <c r="Q2" s="270"/>
      <c r="R2" s="270"/>
      <c r="S2" s="270"/>
      <c r="T2" s="270"/>
      <c r="U2" s="270"/>
      <c r="V2" s="270"/>
      <c r="W2" s="270"/>
      <c r="X2" s="270"/>
    </row>
    <row r="3" spans="2:24" s="151" customFormat="1">
      <c r="C3" s="515"/>
      <c r="E3" s="515"/>
      <c r="F3" s="515"/>
      <c r="G3" s="516"/>
      <c r="H3" s="516"/>
      <c r="I3" s="874" t="s">
        <v>44</v>
      </c>
      <c r="J3" s="875"/>
      <c r="K3" s="517" t="s">
        <v>50</v>
      </c>
      <c r="L3" s="874" t="s">
        <v>44</v>
      </c>
      <c r="M3" s="875"/>
      <c r="N3" s="875"/>
      <c r="O3" s="517" t="s">
        <v>516</v>
      </c>
      <c r="Q3" s="270"/>
      <c r="R3" s="270"/>
      <c r="S3" s="270"/>
      <c r="T3" s="270"/>
      <c r="U3" s="270"/>
      <c r="V3" s="270"/>
      <c r="W3" s="270"/>
      <c r="X3" s="270"/>
    </row>
    <row r="4" spans="2:24" s="151" customFormat="1" ht="26">
      <c r="B4" s="807" t="s">
        <v>263</v>
      </c>
      <c r="C4" s="323" t="s">
        <v>362</v>
      </c>
      <c r="D4" s="807" t="s">
        <v>40</v>
      </c>
      <c r="E4" s="807" t="s">
        <v>55</v>
      </c>
      <c r="F4" s="807" t="s">
        <v>41</v>
      </c>
      <c r="G4" s="807" t="s">
        <v>42</v>
      </c>
      <c r="H4" s="807" t="s">
        <v>43</v>
      </c>
      <c r="I4" s="254" t="s">
        <v>517</v>
      </c>
      <c r="J4" s="254" t="s">
        <v>685</v>
      </c>
      <c r="K4" s="254" t="s">
        <v>1314</v>
      </c>
      <c r="L4" s="253" t="s">
        <v>518</v>
      </c>
      <c r="M4" s="253" t="s">
        <v>519</v>
      </c>
      <c r="N4" s="253" t="s">
        <v>45</v>
      </c>
      <c r="O4" s="254" t="s">
        <v>1314</v>
      </c>
      <c r="Q4" s="270"/>
      <c r="R4" s="270"/>
      <c r="S4" s="270"/>
      <c r="T4" s="270"/>
      <c r="U4" s="270"/>
      <c r="V4" s="270"/>
      <c r="W4" s="270"/>
      <c r="X4" s="270"/>
    </row>
    <row r="5" spans="2:24" s="151" customFormat="1" ht="12.75" customHeight="1">
      <c r="B5" s="808"/>
      <c r="C5" s="327"/>
      <c r="D5" s="808"/>
      <c r="E5" s="808"/>
      <c r="F5" s="808"/>
      <c r="G5" s="808"/>
      <c r="H5" s="808"/>
      <c r="I5" s="518" t="s">
        <v>153</v>
      </c>
      <c r="J5" s="518" t="s">
        <v>153</v>
      </c>
      <c r="K5" s="518" t="s">
        <v>153</v>
      </c>
      <c r="L5" s="518" t="s">
        <v>153</v>
      </c>
      <c r="M5" s="518" t="s">
        <v>153</v>
      </c>
      <c r="N5" s="518" t="s">
        <v>153</v>
      </c>
      <c r="O5" s="518" t="s">
        <v>153</v>
      </c>
      <c r="Q5" s="270"/>
      <c r="R5" s="270"/>
      <c r="S5" s="270"/>
      <c r="T5" s="270"/>
      <c r="U5" s="270"/>
      <c r="V5" s="270"/>
      <c r="W5" s="270"/>
      <c r="X5" s="270"/>
    </row>
    <row r="6" spans="2:24">
      <c r="B6" s="519" t="s">
        <v>143</v>
      </c>
      <c r="C6" s="519" t="s">
        <v>1237</v>
      </c>
      <c r="D6" s="519" t="s">
        <v>291</v>
      </c>
      <c r="E6" s="520" t="s">
        <v>288</v>
      </c>
      <c r="F6" s="520" t="s">
        <v>289</v>
      </c>
      <c r="G6" s="521">
        <v>5.4013027538492436E-3</v>
      </c>
      <c r="H6" s="521">
        <v>5.4013027538492436E-3</v>
      </c>
      <c r="I6" s="164">
        <v>2339376</v>
      </c>
      <c r="J6" s="164">
        <v>0</v>
      </c>
      <c r="K6" s="164">
        <v>2339376</v>
      </c>
      <c r="L6" s="164">
        <v>0</v>
      </c>
      <c r="M6" s="164">
        <v>0</v>
      </c>
      <c r="N6" s="164">
        <v>0</v>
      </c>
      <c r="O6" s="164">
        <v>0</v>
      </c>
    </row>
    <row r="7" spans="2:24">
      <c r="B7" s="519"/>
      <c r="C7" s="519" t="s">
        <v>290</v>
      </c>
      <c r="D7" s="519" t="s">
        <v>291</v>
      </c>
      <c r="E7" s="520" t="s">
        <v>288</v>
      </c>
      <c r="F7" s="520" t="s">
        <v>289</v>
      </c>
      <c r="G7" s="521">
        <v>3.2491890521503461E-2</v>
      </c>
      <c r="H7" s="521">
        <v>3.2491890521503461E-2</v>
      </c>
      <c r="I7" s="164">
        <v>2698035</v>
      </c>
      <c r="J7" s="164">
        <v>0</v>
      </c>
      <c r="K7" s="164">
        <v>2698035</v>
      </c>
      <c r="L7" s="164">
        <v>0</v>
      </c>
      <c r="M7" s="164">
        <v>0</v>
      </c>
      <c r="N7" s="164">
        <v>0</v>
      </c>
      <c r="O7" s="164">
        <v>0</v>
      </c>
    </row>
    <row r="8" spans="2:24">
      <c r="B8" s="519"/>
      <c r="C8" s="519" t="s">
        <v>274</v>
      </c>
      <c r="D8" s="519" t="s">
        <v>942</v>
      </c>
      <c r="E8" s="520" t="s">
        <v>288</v>
      </c>
      <c r="F8" s="520" t="s">
        <v>287</v>
      </c>
      <c r="G8" s="521">
        <v>5.4401199999999997E-2</v>
      </c>
      <c r="H8" s="521">
        <v>5.4401199999999997E-2</v>
      </c>
      <c r="I8" s="164">
        <v>2183978</v>
      </c>
      <c r="J8" s="164">
        <v>131415548</v>
      </c>
      <c r="K8" s="164">
        <v>133599526</v>
      </c>
      <c r="L8" s="164">
        <v>0</v>
      </c>
      <c r="M8" s="164">
        <v>0</v>
      </c>
      <c r="N8" s="164">
        <v>0</v>
      </c>
      <c r="O8" s="164">
        <v>0</v>
      </c>
    </row>
    <row r="9" spans="2:24">
      <c r="B9" s="519"/>
      <c r="C9" s="519" t="s">
        <v>274</v>
      </c>
      <c r="D9" s="519" t="s">
        <v>1076</v>
      </c>
      <c r="E9" s="520" t="s">
        <v>288</v>
      </c>
      <c r="F9" s="520" t="s">
        <v>287</v>
      </c>
      <c r="G9" s="521">
        <v>5.6901199999999999E-2</v>
      </c>
      <c r="H9" s="521">
        <v>5.6901199999999999E-2</v>
      </c>
      <c r="I9" s="164">
        <v>365582</v>
      </c>
      <c r="J9" s="164">
        <v>21925617</v>
      </c>
      <c r="K9" s="164">
        <v>22291199</v>
      </c>
      <c r="L9" s="164">
        <v>0</v>
      </c>
      <c r="M9" s="164">
        <v>0</v>
      </c>
      <c r="N9" s="164">
        <v>0</v>
      </c>
      <c r="O9" s="164">
        <v>0</v>
      </c>
    </row>
    <row r="10" spans="2:24">
      <c r="B10" s="519" t="s">
        <v>39</v>
      </c>
      <c r="C10" s="519" t="s">
        <v>274</v>
      </c>
      <c r="D10" s="519" t="s">
        <v>941</v>
      </c>
      <c r="E10" s="520" t="s">
        <v>264</v>
      </c>
      <c r="F10" s="520" t="s">
        <v>1042</v>
      </c>
      <c r="G10" s="521">
        <v>1.545362226217045</v>
      </c>
      <c r="H10" s="521">
        <v>1.545362226217045</v>
      </c>
      <c r="I10" s="164">
        <v>367</v>
      </c>
      <c r="J10" s="164">
        <v>0</v>
      </c>
      <c r="K10" s="164">
        <v>367</v>
      </c>
      <c r="L10" s="164">
        <v>0</v>
      </c>
      <c r="M10" s="164">
        <v>0</v>
      </c>
      <c r="N10" s="164">
        <v>0</v>
      </c>
      <c r="O10" s="164">
        <v>0</v>
      </c>
    </row>
    <row r="11" spans="2:24">
      <c r="B11" s="519"/>
      <c r="C11" s="519" t="s">
        <v>274</v>
      </c>
      <c r="D11" s="519" t="s">
        <v>106</v>
      </c>
      <c r="E11" s="520" t="s">
        <v>264</v>
      </c>
      <c r="F11" s="520" t="s">
        <v>1042</v>
      </c>
      <c r="G11" s="521">
        <v>1.7439417460855779</v>
      </c>
      <c r="H11" s="521">
        <v>1.7439417460855779</v>
      </c>
      <c r="I11" s="164">
        <v>23786</v>
      </c>
      <c r="J11" s="164">
        <v>0</v>
      </c>
      <c r="K11" s="164">
        <v>23786</v>
      </c>
      <c r="L11" s="164">
        <v>0</v>
      </c>
      <c r="M11" s="164">
        <v>0</v>
      </c>
      <c r="N11" s="164">
        <v>0</v>
      </c>
      <c r="O11" s="164">
        <v>0</v>
      </c>
    </row>
    <row r="12" spans="2:24">
      <c r="B12" s="519"/>
      <c r="C12" s="519" t="s">
        <v>274</v>
      </c>
      <c r="D12" s="519" t="s">
        <v>888</v>
      </c>
      <c r="E12" s="520" t="s">
        <v>264</v>
      </c>
      <c r="F12" s="520" t="s">
        <v>1042</v>
      </c>
      <c r="G12" s="521">
        <v>1.8</v>
      </c>
      <c r="H12" s="521">
        <v>1.8</v>
      </c>
      <c r="I12" s="164">
        <v>1</v>
      </c>
      <c r="J12" s="164">
        <v>0</v>
      </c>
      <c r="K12" s="164">
        <v>1</v>
      </c>
      <c r="L12" s="164">
        <v>0</v>
      </c>
      <c r="M12" s="164">
        <v>0</v>
      </c>
      <c r="N12" s="164">
        <v>0</v>
      </c>
      <c r="O12" s="164">
        <v>0</v>
      </c>
    </row>
    <row r="13" spans="2:24">
      <c r="B13" s="519"/>
      <c r="C13" s="519" t="s">
        <v>274</v>
      </c>
      <c r="D13" s="519" t="s">
        <v>1238</v>
      </c>
      <c r="E13" s="520" t="s">
        <v>264</v>
      </c>
      <c r="F13" s="520" t="s">
        <v>1042</v>
      </c>
      <c r="G13" s="521">
        <v>1.6571009000000001</v>
      </c>
      <c r="H13" s="521">
        <v>1.6571009000000001</v>
      </c>
      <c r="I13" s="164">
        <v>247</v>
      </c>
      <c r="J13" s="164">
        <v>0</v>
      </c>
      <c r="K13" s="164">
        <v>247</v>
      </c>
      <c r="L13" s="164">
        <v>0</v>
      </c>
      <c r="M13" s="164">
        <v>0</v>
      </c>
      <c r="N13" s="164">
        <v>0</v>
      </c>
      <c r="O13" s="164">
        <v>0</v>
      </c>
    </row>
    <row r="14" spans="2:24">
      <c r="B14" s="519"/>
      <c r="C14" s="519" t="s">
        <v>274</v>
      </c>
      <c r="D14" s="519" t="s">
        <v>943</v>
      </c>
      <c r="E14" s="520" t="s">
        <v>264</v>
      </c>
      <c r="F14" s="520" t="s">
        <v>1042</v>
      </c>
      <c r="G14" s="521">
        <v>1.6234951103289463</v>
      </c>
      <c r="H14" s="521">
        <v>1.6234951103289463</v>
      </c>
      <c r="I14" s="164">
        <v>2</v>
      </c>
      <c r="J14" s="164">
        <v>0</v>
      </c>
      <c r="K14" s="164">
        <v>2</v>
      </c>
      <c r="L14" s="164">
        <v>0</v>
      </c>
      <c r="M14" s="164">
        <v>0</v>
      </c>
      <c r="N14" s="164">
        <v>0</v>
      </c>
      <c r="O14" s="164">
        <v>0</v>
      </c>
    </row>
    <row r="15" spans="2:24">
      <c r="B15" s="519"/>
      <c r="C15" s="519" t="s">
        <v>274</v>
      </c>
      <c r="D15" s="519" t="s">
        <v>1315</v>
      </c>
      <c r="E15" s="520" t="s">
        <v>264</v>
      </c>
      <c r="F15" s="520" t="s">
        <v>1042</v>
      </c>
      <c r="G15" s="521">
        <v>1.3869999999999998</v>
      </c>
      <c r="H15" s="521">
        <v>1.3869999999999998</v>
      </c>
      <c r="I15" s="164">
        <v>2</v>
      </c>
      <c r="J15" s="164">
        <v>0</v>
      </c>
      <c r="K15" s="164">
        <v>2</v>
      </c>
      <c r="L15" s="164">
        <v>0</v>
      </c>
      <c r="M15" s="164">
        <v>0</v>
      </c>
      <c r="N15" s="164">
        <v>0</v>
      </c>
      <c r="O15" s="164">
        <v>0</v>
      </c>
    </row>
    <row r="16" spans="2:24">
      <c r="B16" s="519"/>
      <c r="C16" s="519" t="s">
        <v>274</v>
      </c>
      <c r="D16" s="519" t="s">
        <v>106</v>
      </c>
      <c r="E16" s="520" t="s">
        <v>264</v>
      </c>
      <c r="F16" s="520" t="s">
        <v>1042</v>
      </c>
      <c r="G16" s="521">
        <v>0.29899999999999999</v>
      </c>
      <c r="H16" s="521">
        <v>0.29899999999999999</v>
      </c>
      <c r="I16" s="164">
        <v>1223</v>
      </c>
      <c r="J16" s="164">
        <v>0</v>
      </c>
      <c r="K16" s="164">
        <v>1223</v>
      </c>
      <c r="L16" s="164">
        <v>0</v>
      </c>
      <c r="M16" s="164">
        <v>0</v>
      </c>
      <c r="N16" s="164">
        <v>0</v>
      </c>
      <c r="O16" s="164">
        <v>0</v>
      </c>
    </row>
    <row r="17" spans="2:24">
      <c r="B17" s="519"/>
      <c r="C17" s="519" t="s">
        <v>274</v>
      </c>
      <c r="D17" s="519" t="s">
        <v>106</v>
      </c>
      <c r="E17" s="520" t="s">
        <v>264</v>
      </c>
      <c r="F17" s="520" t="s">
        <v>1042</v>
      </c>
      <c r="G17" s="521">
        <v>1.7439417460855779</v>
      </c>
      <c r="H17" s="521">
        <v>1.7439417460855779</v>
      </c>
      <c r="I17" s="164">
        <v>241</v>
      </c>
      <c r="J17" s="164">
        <v>0</v>
      </c>
      <c r="K17" s="164">
        <v>241</v>
      </c>
      <c r="L17" s="164">
        <v>0</v>
      </c>
      <c r="M17" s="164">
        <v>0</v>
      </c>
      <c r="N17" s="164">
        <v>0</v>
      </c>
      <c r="O17" s="164">
        <v>0</v>
      </c>
    </row>
    <row r="18" spans="2:24">
      <c r="B18" s="519"/>
      <c r="C18" s="519" t="s">
        <v>274</v>
      </c>
      <c r="D18" s="519" t="s">
        <v>106</v>
      </c>
      <c r="E18" s="520" t="s">
        <v>288</v>
      </c>
      <c r="F18" s="520" t="s">
        <v>1042</v>
      </c>
      <c r="G18" s="521">
        <v>0.14723093074876972</v>
      </c>
      <c r="H18" s="521">
        <v>0.14723093074876972</v>
      </c>
      <c r="I18" s="164">
        <v>77121</v>
      </c>
      <c r="J18" s="164">
        <v>0</v>
      </c>
      <c r="K18" s="164">
        <v>77121</v>
      </c>
      <c r="L18" s="164">
        <v>0</v>
      </c>
      <c r="M18" s="164">
        <v>0</v>
      </c>
      <c r="N18" s="164">
        <v>0</v>
      </c>
      <c r="O18" s="164">
        <v>0</v>
      </c>
    </row>
    <row r="19" spans="2:24">
      <c r="B19" s="519"/>
      <c r="C19" s="519" t="s">
        <v>274</v>
      </c>
      <c r="D19" s="519" t="s">
        <v>941</v>
      </c>
      <c r="E19" s="520" t="s">
        <v>288</v>
      </c>
      <c r="F19" s="520" t="s">
        <v>1042</v>
      </c>
      <c r="G19" s="521">
        <v>0.14723093074876972</v>
      </c>
      <c r="H19" s="521">
        <v>0.14723093074876972</v>
      </c>
      <c r="I19" s="164">
        <v>378888</v>
      </c>
      <c r="J19" s="164">
        <v>0</v>
      </c>
      <c r="K19" s="164">
        <v>378888</v>
      </c>
      <c r="L19" s="164">
        <v>0</v>
      </c>
      <c r="M19" s="164">
        <v>0</v>
      </c>
      <c r="N19" s="164">
        <v>0</v>
      </c>
      <c r="O19" s="164">
        <v>0</v>
      </c>
    </row>
    <row r="20" spans="2:24">
      <c r="B20" s="519" t="s">
        <v>124</v>
      </c>
      <c r="C20" s="519" t="s">
        <v>274</v>
      </c>
      <c r="D20" s="519" t="s">
        <v>1076</v>
      </c>
      <c r="E20" s="520" t="s">
        <v>288</v>
      </c>
      <c r="F20" s="520" t="s">
        <v>1080</v>
      </c>
      <c r="G20" s="521">
        <v>0.14892510000000003</v>
      </c>
      <c r="H20" s="521">
        <v>0.14892510000000003</v>
      </c>
      <c r="I20" s="164">
        <v>13088454</v>
      </c>
      <c r="J20" s="164">
        <v>39265363</v>
      </c>
      <c r="K20" s="164">
        <v>52353817</v>
      </c>
      <c r="L20" s="164">
        <v>0</v>
      </c>
      <c r="M20" s="164">
        <v>0</v>
      </c>
      <c r="N20" s="164">
        <v>0</v>
      </c>
      <c r="O20" s="164">
        <v>0</v>
      </c>
    </row>
    <row r="21" spans="2:24">
      <c r="B21" s="519"/>
      <c r="C21" s="519" t="s">
        <v>274</v>
      </c>
      <c r="D21" s="519" t="s">
        <v>1077</v>
      </c>
      <c r="E21" s="520" t="s">
        <v>288</v>
      </c>
      <c r="F21" s="520" t="s">
        <v>1080</v>
      </c>
      <c r="G21" s="521">
        <v>0.14564374999999985</v>
      </c>
      <c r="H21" s="521">
        <v>0.14564374999999985</v>
      </c>
      <c r="I21" s="164">
        <v>107495198</v>
      </c>
      <c r="J21" s="164">
        <v>0</v>
      </c>
      <c r="K21" s="164">
        <v>107495198</v>
      </c>
      <c r="L21" s="164">
        <v>0</v>
      </c>
      <c r="M21" s="164">
        <v>0</v>
      </c>
      <c r="N21" s="164">
        <v>0</v>
      </c>
      <c r="O21" s="164">
        <v>0</v>
      </c>
    </row>
    <row r="22" spans="2:24">
      <c r="B22" s="519"/>
      <c r="C22" s="519" t="s">
        <v>274</v>
      </c>
      <c r="D22" s="519" t="s">
        <v>1077</v>
      </c>
      <c r="E22" s="520" t="s">
        <v>288</v>
      </c>
      <c r="F22" s="520" t="s">
        <v>1080</v>
      </c>
      <c r="G22" s="521">
        <v>0.14960400000000007</v>
      </c>
      <c r="H22" s="521">
        <v>0.14960400000000007</v>
      </c>
      <c r="I22" s="164">
        <v>551795</v>
      </c>
      <c r="J22" s="164">
        <v>1655385</v>
      </c>
      <c r="K22" s="164">
        <v>2207180</v>
      </c>
      <c r="L22" s="164">
        <v>0</v>
      </c>
      <c r="M22" s="164">
        <v>0</v>
      </c>
      <c r="N22" s="164">
        <v>0</v>
      </c>
      <c r="O22" s="164">
        <v>0</v>
      </c>
    </row>
    <row r="23" spans="2:24">
      <c r="B23" s="519"/>
      <c r="C23" s="519" t="s">
        <v>274</v>
      </c>
      <c r="D23" s="519" t="s">
        <v>1083</v>
      </c>
      <c r="E23" s="520" t="s">
        <v>1082</v>
      </c>
      <c r="F23" s="520" t="s">
        <v>1080</v>
      </c>
      <c r="G23" s="521">
        <v>0.14281499999999991</v>
      </c>
      <c r="H23" s="521">
        <v>0.14281499999999991</v>
      </c>
      <c r="I23" s="164">
        <v>0</v>
      </c>
      <c r="J23" s="164">
        <v>0</v>
      </c>
      <c r="K23" s="164">
        <v>0</v>
      </c>
      <c r="L23" s="164">
        <v>45200000</v>
      </c>
      <c r="M23" s="164">
        <v>0</v>
      </c>
      <c r="N23" s="164">
        <v>0</v>
      </c>
      <c r="O23" s="164">
        <v>45200000</v>
      </c>
    </row>
    <row r="24" spans="2:24">
      <c r="B24" s="519"/>
      <c r="C24" s="519" t="s">
        <v>274</v>
      </c>
      <c r="D24" s="519" t="s">
        <v>1239</v>
      </c>
      <c r="E24" s="520" t="s">
        <v>1082</v>
      </c>
      <c r="F24" s="520" t="s">
        <v>1080</v>
      </c>
      <c r="G24" s="521">
        <v>0.14960400000000007</v>
      </c>
      <c r="H24" s="521">
        <v>0.14960400000000007</v>
      </c>
      <c r="I24" s="164">
        <v>18453850</v>
      </c>
      <c r="J24" s="164">
        <v>0</v>
      </c>
      <c r="K24" s="164">
        <v>18453850</v>
      </c>
      <c r="L24" s="164">
        <v>0</v>
      </c>
      <c r="M24" s="164">
        <v>0</v>
      </c>
      <c r="N24" s="164">
        <v>0</v>
      </c>
      <c r="O24" s="164">
        <v>0</v>
      </c>
    </row>
    <row r="25" spans="2:24">
      <c r="B25" s="519" t="s">
        <v>1055</v>
      </c>
      <c r="C25" s="519" t="s">
        <v>274</v>
      </c>
      <c r="D25" s="519" t="s">
        <v>1085</v>
      </c>
      <c r="E25" s="520" t="s">
        <v>288</v>
      </c>
      <c r="F25" s="520" t="s">
        <v>1086</v>
      </c>
      <c r="G25" s="521">
        <v>3.9600000000000003E-2</v>
      </c>
      <c r="H25" s="521">
        <v>3.9600000000000003E-2</v>
      </c>
      <c r="I25" s="164">
        <v>9298380</v>
      </c>
      <c r="J25" s="164">
        <v>0</v>
      </c>
      <c r="K25" s="164">
        <v>9298380</v>
      </c>
      <c r="L25" s="164">
        <v>0</v>
      </c>
      <c r="M25" s="164">
        <v>519218952</v>
      </c>
      <c r="N25" s="164">
        <v>0</v>
      </c>
      <c r="O25" s="164">
        <v>519218952</v>
      </c>
    </row>
    <row r="26" spans="2:24">
      <c r="B26" s="522"/>
      <c r="C26" s="523"/>
      <c r="D26" s="522"/>
      <c r="E26" s="523"/>
      <c r="F26" s="523"/>
      <c r="G26" s="524"/>
      <c r="H26" s="524" t="s">
        <v>278</v>
      </c>
      <c r="I26" s="168">
        <v>156956526</v>
      </c>
      <c r="J26" s="168">
        <v>194261913</v>
      </c>
      <c r="K26" s="168">
        <v>351218439</v>
      </c>
      <c r="L26" s="168">
        <v>45200000</v>
      </c>
      <c r="M26" s="168">
        <v>519218952</v>
      </c>
      <c r="N26" s="168">
        <v>0</v>
      </c>
      <c r="O26" s="168">
        <v>564418952</v>
      </c>
      <c r="Q26"/>
    </row>
    <row r="27" spans="2:24">
      <c r="K27" s="525"/>
      <c r="O27" s="525"/>
    </row>
    <row r="28" spans="2:24" ht="6" customHeight="1"/>
    <row r="29" spans="2:24" s="151" customFormat="1">
      <c r="B29" s="386" t="s">
        <v>1229</v>
      </c>
      <c r="C29" s="386"/>
      <c r="E29" s="515"/>
      <c r="F29" s="515"/>
      <c r="G29" s="515"/>
      <c r="H29" s="526"/>
      <c r="I29" s="874" t="s">
        <v>307</v>
      </c>
      <c r="J29" s="875"/>
      <c r="K29" s="873"/>
      <c r="L29" s="876" t="s">
        <v>46</v>
      </c>
      <c r="M29" s="876"/>
      <c r="N29" s="876"/>
      <c r="O29" s="876"/>
      <c r="Q29" s="270"/>
      <c r="R29" s="270"/>
      <c r="S29" s="270"/>
      <c r="T29" s="270"/>
      <c r="U29" s="270"/>
      <c r="V29" s="270"/>
      <c r="W29" s="270"/>
      <c r="X29" s="270"/>
    </row>
    <row r="30" spans="2:24" s="151" customFormat="1">
      <c r="C30" s="515"/>
      <c r="E30" s="515"/>
      <c r="F30" s="515"/>
      <c r="G30" s="516"/>
      <c r="H30" s="527"/>
      <c r="I30" s="874" t="s">
        <v>44</v>
      </c>
      <c r="J30" s="875"/>
      <c r="K30" s="517" t="s">
        <v>50</v>
      </c>
      <c r="L30" s="874" t="s">
        <v>44</v>
      </c>
      <c r="M30" s="875"/>
      <c r="N30" s="875"/>
      <c r="O30" s="517" t="s">
        <v>516</v>
      </c>
      <c r="Q30" s="270"/>
      <c r="R30" s="270"/>
      <c r="S30" s="270"/>
      <c r="T30" s="270"/>
      <c r="U30" s="270"/>
      <c r="V30" s="270"/>
      <c r="W30" s="270"/>
      <c r="X30" s="270"/>
    </row>
    <row r="31" spans="2:24" s="151" customFormat="1" ht="26">
      <c r="B31" s="807" t="s">
        <v>263</v>
      </c>
      <c r="C31" s="323" t="s">
        <v>362</v>
      </c>
      <c r="D31" s="807" t="s">
        <v>40</v>
      </c>
      <c r="E31" s="807" t="s">
        <v>55</v>
      </c>
      <c r="F31" s="807" t="s">
        <v>41</v>
      </c>
      <c r="G31" s="807" t="s">
        <v>42</v>
      </c>
      <c r="H31" s="807" t="s">
        <v>43</v>
      </c>
      <c r="I31" s="254" t="s">
        <v>517</v>
      </c>
      <c r="J31" s="254" t="s">
        <v>685</v>
      </c>
      <c r="K31" s="254" t="s">
        <v>1170</v>
      </c>
      <c r="L31" s="253" t="s">
        <v>518</v>
      </c>
      <c r="M31" s="253" t="s">
        <v>519</v>
      </c>
      <c r="N31" s="253" t="s">
        <v>45</v>
      </c>
      <c r="O31" s="254" t="s">
        <v>1170</v>
      </c>
      <c r="Q31" s="270"/>
      <c r="R31" s="270"/>
      <c r="S31" s="270"/>
      <c r="T31" s="270"/>
      <c r="U31" s="270"/>
      <c r="V31" s="270"/>
      <c r="W31" s="270"/>
      <c r="X31" s="270"/>
    </row>
    <row r="32" spans="2:24" s="151" customFormat="1" ht="12.75" customHeight="1">
      <c r="B32" s="808"/>
      <c r="C32" s="327"/>
      <c r="D32" s="808"/>
      <c r="E32" s="808"/>
      <c r="F32" s="808"/>
      <c r="G32" s="808"/>
      <c r="H32" s="808"/>
      <c r="I32" s="518" t="s">
        <v>153</v>
      </c>
      <c r="J32" s="518" t="s">
        <v>153</v>
      </c>
      <c r="K32" s="518" t="s">
        <v>153</v>
      </c>
      <c r="L32" s="518" t="s">
        <v>153</v>
      </c>
      <c r="M32" s="518" t="s">
        <v>153</v>
      </c>
      <c r="N32" s="518" t="s">
        <v>153</v>
      </c>
      <c r="O32" s="518" t="s">
        <v>153</v>
      </c>
      <c r="Q32" s="270"/>
      <c r="R32" s="270"/>
      <c r="S32" s="270"/>
      <c r="T32" s="270"/>
      <c r="U32" s="270"/>
      <c r="V32" s="270"/>
      <c r="W32" s="270"/>
      <c r="X32" s="270"/>
    </row>
    <row r="33" spans="2:16">
      <c r="B33" s="519" t="s">
        <v>143</v>
      </c>
      <c r="C33" s="519" t="s">
        <v>290</v>
      </c>
      <c r="D33" s="519" t="s">
        <v>291</v>
      </c>
      <c r="E33" s="520" t="s">
        <v>288</v>
      </c>
      <c r="F33" s="520" t="s">
        <v>289</v>
      </c>
      <c r="G33" s="521">
        <v>2.0030623344506971E-3</v>
      </c>
      <c r="H33" s="521">
        <v>2.0030623344506971E-3</v>
      </c>
      <c r="I33" s="164">
        <v>5311029</v>
      </c>
      <c r="J33" s="164">
        <v>0</v>
      </c>
      <c r="K33" s="164">
        <v>5311029</v>
      </c>
      <c r="L33" s="164">
        <v>0</v>
      </c>
      <c r="M33" s="164">
        <v>0</v>
      </c>
      <c r="N33" s="164">
        <v>0</v>
      </c>
      <c r="O33" s="164">
        <v>0</v>
      </c>
      <c r="P33" s="151"/>
    </row>
    <row r="34" spans="2:16">
      <c r="B34" s="519"/>
      <c r="C34" s="519" t="s">
        <v>290</v>
      </c>
      <c r="D34" s="519" t="s">
        <v>291</v>
      </c>
      <c r="E34" s="520" t="s">
        <v>288</v>
      </c>
      <c r="F34" s="520" t="s">
        <v>289</v>
      </c>
      <c r="G34" s="521">
        <v>1.8042781977308551E-2</v>
      </c>
      <c r="H34" s="521">
        <v>1.8042781977308551E-2</v>
      </c>
      <c r="I34" s="164">
        <v>1736738</v>
      </c>
      <c r="J34" s="164">
        <v>0</v>
      </c>
      <c r="K34" s="164">
        <v>1736738</v>
      </c>
      <c r="L34" s="164">
        <v>0</v>
      </c>
      <c r="M34" s="164">
        <v>0</v>
      </c>
      <c r="N34" s="164">
        <v>0</v>
      </c>
      <c r="O34" s="164">
        <v>0</v>
      </c>
      <c r="P34" s="151"/>
    </row>
    <row r="35" spans="2:16">
      <c r="B35" s="519"/>
      <c r="C35" s="519" t="s">
        <v>274</v>
      </c>
      <c r="D35" s="519" t="s">
        <v>942</v>
      </c>
      <c r="E35" s="520" t="s">
        <v>288</v>
      </c>
      <c r="F35" s="520" t="s">
        <v>287</v>
      </c>
      <c r="G35" s="521">
        <v>2.62743E-2</v>
      </c>
      <c r="H35" s="521">
        <v>2.62743E-2</v>
      </c>
      <c r="I35" s="164">
        <v>1348050</v>
      </c>
      <c r="J35" s="164">
        <v>127589139</v>
      </c>
      <c r="K35" s="164">
        <v>128937189</v>
      </c>
      <c r="L35" s="164">
        <v>0</v>
      </c>
      <c r="M35" s="164">
        <v>0</v>
      </c>
      <c r="N35" s="164">
        <v>0</v>
      </c>
      <c r="O35" s="164">
        <v>0</v>
      </c>
      <c r="P35" s="151"/>
    </row>
    <row r="36" spans="2:16">
      <c r="B36" s="519"/>
      <c r="C36" s="519" t="s">
        <v>274</v>
      </c>
      <c r="D36" s="519" t="s">
        <v>1076</v>
      </c>
      <c r="E36" s="520" t="s">
        <v>288</v>
      </c>
      <c r="F36" s="520" t="s">
        <v>287</v>
      </c>
      <c r="G36" s="521">
        <v>2.8774299999999999E-2</v>
      </c>
      <c r="H36" s="521">
        <v>2.8774299999999999E-2</v>
      </c>
      <c r="I36" s="164">
        <v>38861</v>
      </c>
      <c r="J36" s="164">
        <v>63873140</v>
      </c>
      <c r="K36" s="164">
        <v>63912001</v>
      </c>
      <c r="L36" s="164">
        <v>0</v>
      </c>
      <c r="M36" s="164">
        <v>0</v>
      </c>
      <c r="N36" s="164">
        <v>0</v>
      </c>
      <c r="O36" s="164">
        <v>0</v>
      </c>
      <c r="P36" s="151"/>
    </row>
    <row r="37" spans="2:16">
      <c r="B37" s="519" t="s">
        <v>39</v>
      </c>
      <c r="C37" s="519" t="s">
        <v>274</v>
      </c>
      <c r="D37" s="519" t="s">
        <v>1171</v>
      </c>
      <c r="E37" s="520" t="s">
        <v>264</v>
      </c>
      <c r="F37" s="520" t="s">
        <v>1042</v>
      </c>
      <c r="G37" s="521">
        <v>0.83999899999999994</v>
      </c>
      <c r="H37" s="521">
        <v>0.83999899999999994</v>
      </c>
      <c r="I37" s="164">
        <v>2</v>
      </c>
      <c r="J37" s="164">
        <v>0</v>
      </c>
      <c r="K37" s="164">
        <v>2</v>
      </c>
      <c r="L37" s="164">
        <v>0</v>
      </c>
      <c r="M37" s="164">
        <v>0</v>
      </c>
      <c r="N37" s="164">
        <v>0</v>
      </c>
      <c r="O37" s="164">
        <v>0</v>
      </c>
      <c r="P37" s="151"/>
    </row>
    <row r="38" spans="2:16">
      <c r="B38" s="519"/>
      <c r="C38" s="519" t="s">
        <v>274</v>
      </c>
      <c r="D38" s="519" t="s">
        <v>889</v>
      </c>
      <c r="E38" s="520" t="s">
        <v>264</v>
      </c>
      <c r="F38" s="520" t="s">
        <v>1042</v>
      </c>
      <c r="G38" s="521">
        <v>1.0551750521314687</v>
      </c>
      <c r="H38" s="521">
        <v>1.0551750521314687</v>
      </c>
      <c r="I38" s="164">
        <v>32082</v>
      </c>
      <c r="J38" s="164">
        <v>0</v>
      </c>
      <c r="K38" s="164">
        <v>32082</v>
      </c>
      <c r="L38" s="164">
        <v>0</v>
      </c>
      <c r="M38" s="164">
        <v>0</v>
      </c>
      <c r="N38" s="164">
        <v>0</v>
      </c>
      <c r="O38" s="164">
        <v>0</v>
      </c>
      <c r="P38" s="151"/>
    </row>
    <row r="39" spans="2:16">
      <c r="B39" s="519"/>
      <c r="C39" s="519" t="s">
        <v>274</v>
      </c>
      <c r="D39" s="519" t="s">
        <v>106</v>
      </c>
      <c r="E39" s="520" t="s">
        <v>264</v>
      </c>
      <c r="F39" s="520" t="s">
        <v>1042</v>
      </c>
      <c r="G39" s="521">
        <v>0.94007666802352829</v>
      </c>
      <c r="H39" s="521">
        <v>0.94007666802352829</v>
      </c>
      <c r="I39" s="164">
        <v>41</v>
      </c>
      <c r="J39" s="164">
        <v>0</v>
      </c>
      <c r="K39" s="164">
        <v>41</v>
      </c>
      <c r="L39" s="164">
        <v>0</v>
      </c>
      <c r="M39" s="164">
        <v>0</v>
      </c>
      <c r="N39" s="164">
        <v>0</v>
      </c>
      <c r="O39" s="164">
        <v>0</v>
      </c>
      <c r="P39" s="151"/>
    </row>
    <row r="40" spans="2:16">
      <c r="B40" s="519"/>
      <c r="C40" s="519" t="s">
        <v>274</v>
      </c>
      <c r="D40" s="519" t="s">
        <v>888</v>
      </c>
      <c r="E40" s="520" t="s">
        <v>264</v>
      </c>
      <c r="F40" s="520" t="s">
        <v>1042</v>
      </c>
      <c r="G40" s="521">
        <v>0.89989999999999992</v>
      </c>
      <c r="H40" s="521">
        <v>0.89989999999999992</v>
      </c>
      <c r="I40" s="164">
        <v>10</v>
      </c>
      <c r="J40" s="164">
        <v>0</v>
      </c>
      <c r="K40" s="164">
        <v>10</v>
      </c>
      <c r="L40" s="164">
        <v>0</v>
      </c>
      <c r="M40" s="164">
        <v>0</v>
      </c>
      <c r="N40" s="164">
        <v>0</v>
      </c>
      <c r="O40" s="164">
        <v>0</v>
      </c>
      <c r="P40" s="151"/>
    </row>
    <row r="41" spans="2:16">
      <c r="B41" s="519"/>
      <c r="C41" s="519" t="s">
        <v>274</v>
      </c>
      <c r="D41" s="519" t="s">
        <v>1172</v>
      </c>
      <c r="E41" s="520" t="s">
        <v>264</v>
      </c>
      <c r="F41" s="520" t="s">
        <v>1042</v>
      </c>
      <c r="G41" s="521">
        <v>0.97</v>
      </c>
      <c r="H41" s="521">
        <v>0.97</v>
      </c>
      <c r="I41" s="164">
        <v>7</v>
      </c>
      <c r="J41" s="164">
        <v>0</v>
      </c>
      <c r="K41" s="164">
        <v>7</v>
      </c>
      <c r="L41" s="164">
        <v>0</v>
      </c>
      <c r="M41" s="164">
        <v>0</v>
      </c>
      <c r="N41" s="164">
        <v>0</v>
      </c>
      <c r="O41" s="164">
        <v>0</v>
      </c>
      <c r="P41" s="151"/>
    </row>
    <row r="42" spans="2:16">
      <c r="B42" s="519"/>
      <c r="C42" s="519" t="s">
        <v>274</v>
      </c>
      <c r="D42" s="519" t="s">
        <v>943</v>
      </c>
      <c r="E42" s="520" t="s">
        <v>264</v>
      </c>
      <c r="F42" s="520" t="s">
        <v>1042</v>
      </c>
      <c r="G42" s="521">
        <v>0.67538595600970097</v>
      </c>
      <c r="H42" s="521">
        <v>0.67538595600970097</v>
      </c>
      <c r="I42" s="164">
        <v>81</v>
      </c>
      <c r="J42" s="164">
        <v>0</v>
      </c>
      <c r="K42" s="164">
        <v>81</v>
      </c>
      <c r="L42" s="164">
        <v>0</v>
      </c>
      <c r="M42" s="164">
        <v>0</v>
      </c>
      <c r="N42" s="164">
        <v>0</v>
      </c>
      <c r="O42" s="164">
        <v>0</v>
      </c>
      <c r="P42" s="151"/>
    </row>
    <row r="43" spans="2:16">
      <c r="B43" s="519"/>
      <c r="C43" s="519" t="s">
        <v>274</v>
      </c>
      <c r="D43" s="519" t="s">
        <v>942</v>
      </c>
      <c r="E43" s="520" t="s">
        <v>264</v>
      </c>
      <c r="F43" s="520" t="s">
        <v>1042</v>
      </c>
      <c r="G43" s="521">
        <v>0.94007666802352829</v>
      </c>
      <c r="H43" s="521">
        <v>0.94007666802352829</v>
      </c>
      <c r="I43" s="164">
        <v>5</v>
      </c>
      <c r="J43" s="164">
        <v>0</v>
      </c>
      <c r="K43" s="164">
        <v>5</v>
      </c>
      <c r="L43" s="164">
        <v>0</v>
      </c>
      <c r="M43" s="164">
        <v>0</v>
      </c>
      <c r="N43" s="164">
        <v>0</v>
      </c>
      <c r="O43" s="164">
        <v>0</v>
      </c>
      <c r="P43" s="151"/>
    </row>
    <row r="44" spans="2:16">
      <c r="B44" s="519"/>
      <c r="C44" s="519" t="s">
        <v>274</v>
      </c>
      <c r="D44" s="519" t="s">
        <v>889</v>
      </c>
      <c r="E44" s="520" t="s">
        <v>264</v>
      </c>
      <c r="F44" s="520" t="s">
        <v>1042</v>
      </c>
      <c r="G44" s="521">
        <v>0.83999899999999994</v>
      </c>
      <c r="H44" s="521">
        <v>0.83999899999999994</v>
      </c>
      <c r="I44" s="164">
        <v>6026</v>
      </c>
      <c r="J44" s="164">
        <v>0</v>
      </c>
      <c r="K44" s="164">
        <v>6026</v>
      </c>
      <c r="L44" s="164">
        <v>0</v>
      </c>
      <c r="M44" s="164">
        <v>0</v>
      </c>
      <c r="N44" s="164">
        <v>0</v>
      </c>
      <c r="O44" s="164">
        <v>0</v>
      </c>
      <c r="P44" s="151"/>
    </row>
    <row r="45" spans="2:16">
      <c r="B45" s="519"/>
      <c r="C45" s="519" t="s">
        <v>274</v>
      </c>
      <c r="D45" s="519" t="s">
        <v>1172</v>
      </c>
      <c r="E45" s="520" t="s">
        <v>288</v>
      </c>
      <c r="F45" s="520" t="s">
        <v>1042</v>
      </c>
      <c r="G45" s="521">
        <v>0.14723093074876972</v>
      </c>
      <c r="H45" s="521">
        <v>0.14723093074876972</v>
      </c>
      <c r="I45" s="164">
        <v>1826376</v>
      </c>
      <c r="J45" s="164">
        <v>0</v>
      </c>
      <c r="K45" s="164">
        <v>1826376</v>
      </c>
      <c r="L45" s="164">
        <v>0</v>
      </c>
      <c r="M45" s="164">
        <v>0</v>
      </c>
      <c r="N45" s="164">
        <v>0</v>
      </c>
      <c r="O45" s="164">
        <v>0</v>
      </c>
      <c r="P45" s="151"/>
    </row>
    <row r="46" spans="2:16">
      <c r="B46" s="519"/>
      <c r="C46" s="519" t="s">
        <v>274</v>
      </c>
      <c r="D46" s="519" t="s">
        <v>106</v>
      </c>
      <c r="E46" s="520" t="s">
        <v>264</v>
      </c>
      <c r="F46" s="520" t="s">
        <v>287</v>
      </c>
      <c r="G46" s="521">
        <v>0.29899999999999999</v>
      </c>
      <c r="H46" s="521">
        <v>0.29899999999999999</v>
      </c>
      <c r="I46" s="164">
        <v>0</v>
      </c>
      <c r="J46" s="164">
        <v>5830</v>
      </c>
      <c r="K46" s="164">
        <v>5830</v>
      </c>
      <c r="L46" s="164">
        <v>5009</v>
      </c>
      <c r="M46" s="164">
        <v>0</v>
      </c>
      <c r="N46" s="164">
        <v>0</v>
      </c>
      <c r="O46" s="164">
        <v>5009</v>
      </c>
      <c r="P46" s="151"/>
    </row>
    <row r="47" spans="2:16">
      <c r="B47" s="519"/>
      <c r="C47" s="519" t="s">
        <v>274</v>
      </c>
      <c r="D47" s="519" t="s">
        <v>106</v>
      </c>
      <c r="E47" s="520" t="s">
        <v>264</v>
      </c>
      <c r="F47" s="520" t="s">
        <v>1042</v>
      </c>
      <c r="G47" s="521">
        <v>1.0551750521314687</v>
      </c>
      <c r="H47" s="521">
        <v>1.0551750521314687</v>
      </c>
      <c r="I47" s="164">
        <v>3260</v>
      </c>
      <c r="J47" s="164">
        <v>0</v>
      </c>
      <c r="K47" s="164">
        <v>3260</v>
      </c>
      <c r="L47" s="164">
        <v>0</v>
      </c>
      <c r="M47" s="164">
        <v>0</v>
      </c>
      <c r="N47" s="164">
        <v>0</v>
      </c>
      <c r="O47" s="164">
        <v>0</v>
      </c>
      <c r="P47" s="151"/>
    </row>
    <row r="48" spans="2:16">
      <c r="B48" s="519" t="s">
        <v>123</v>
      </c>
      <c r="C48" s="519" t="s">
        <v>274</v>
      </c>
      <c r="D48" s="519" t="s">
        <v>628</v>
      </c>
      <c r="E48" s="520" t="s">
        <v>592</v>
      </c>
      <c r="F48" s="520" t="s">
        <v>289</v>
      </c>
      <c r="G48" s="521">
        <v>0.14380000000000001</v>
      </c>
      <c r="H48" s="521">
        <v>0.14380000000000001</v>
      </c>
      <c r="I48" s="164">
        <v>347036</v>
      </c>
      <c r="J48" s="164">
        <v>0</v>
      </c>
      <c r="K48" s="164">
        <v>347036</v>
      </c>
      <c r="L48" s="164">
        <v>0</v>
      </c>
      <c r="M48" s="164">
        <v>0</v>
      </c>
      <c r="N48" s="164">
        <v>0</v>
      </c>
      <c r="O48" s="164">
        <v>0</v>
      </c>
      <c r="P48" s="151"/>
    </row>
    <row r="49" spans="2:16">
      <c r="B49" s="519"/>
      <c r="C49" s="519" t="s">
        <v>274</v>
      </c>
      <c r="D49" s="519" t="s">
        <v>941</v>
      </c>
      <c r="E49" s="520" t="s">
        <v>592</v>
      </c>
      <c r="F49" s="520" t="s">
        <v>289</v>
      </c>
      <c r="G49" s="521">
        <v>0.1764</v>
      </c>
      <c r="H49" s="521">
        <v>0.1764</v>
      </c>
      <c r="I49" s="164">
        <v>3894</v>
      </c>
      <c r="J49" s="164">
        <v>0</v>
      </c>
      <c r="K49" s="164">
        <v>3894</v>
      </c>
      <c r="L49" s="164">
        <v>0</v>
      </c>
      <c r="M49" s="164">
        <v>0</v>
      </c>
      <c r="N49" s="164">
        <v>0</v>
      </c>
      <c r="O49" s="164">
        <v>0</v>
      </c>
      <c r="P49" s="151"/>
    </row>
    <row r="50" spans="2:16">
      <c r="B50" s="519"/>
      <c r="C50" s="519" t="s">
        <v>274</v>
      </c>
      <c r="D50" s="519" t="s">
        <v>1078</v>
      </c>
      <c r="E50" s="520" t="s">
        <v>592</v>
      </c>
      <c r="F50" s="520" t="s">
        <v>289</v>
      </c>
      <c r="G50" s="521">
        <v>0.16309999999999999</v>
      </c>
      <c r="H50" s="521">
        <v>0.16309999999999999</v>
      </c>
      <c r="I50" s="164">
        <v>0</v>
      </c>
      <c r="J50" s="164">
        <v>785</v>
      </c>
      <c r="K50" s="164">
        <v>785</v>
      </c>
      <c r="L50" s="164">
        <v>0</v>
      </c>
      <c r="M50" s="164">
        <v>0</v>
      </c>
      <c r="N50" s="164">
        <v>0</v>
      </c>
      <c r="O50" s="164">
        <v>0</v>
      </c>
      <c r="P50" s="151"/>
    </row>
    <row r="51" spans="2:16">
      <c r="B51" s="519" t="s">
        <v>124</v>
      </c>
      <c r="C51" s="519" t="s">
        <v>274</v>
      </c>
      <c r="D51" s="519" t="s">
        <v>1079</v>
      </c>
      <c r="E51" s="520" t="s">
        <v>288</v>
      </c>
      <c r="F51" s="520" t="s">
        <v>1080</v>
      </c>
      <c r="G51" s="521">
        <v>0.15400210000000025</v>
      </c>
      <c r="H51" s="521">
        <v>0.15400210000000025</v>
      </c>
      <c r="I51" s="164">
        <v>0</v>
      </c>
      <c r="J51" s="164">
        <v>42132465</v>
      </c>
      <c r="K51" s="164">
        <v>42132465</v>
      </c>
      <c r="L51" s="164">
        <v>0</v>
      </c>
      <c r="M51" s="164">
        <v>0</v>
      </c>
      <c r="N51" s="164">
        <v>0</v>
      </c>
      <c r="O51" s="164">
        <v>0</v>
      </c>
      <c r="P51" s="151"/>
    </row>
    <row r="52" spans="2:16">
      <c r="B52" s="519"/>
      <c r="C52" s="519" t="s">
        <v>274</v>
      </c>
      <c r="D52" s="519" t="s">
        <v>1083</v>
      </c>
      <c r="E52" s="520" t="s">
        <v>1082</v>
      </c>
      <c r="F52" s="520" t="s">
        <v>1080</v>
      </c>
      <c r="G52" s="521">
        <v>0.14786500000000014</v>
      </c>
      <c r="H52" s="521">
        <v>0.14786500000000014</v>
      </c>
      <c r="I52" s="164">
        <v>2160651</v>
      </c>
      <c r="J52" s="164">
        <v>0</v>
      </c>
      <c r="K52" s="164">
        <v>2160651</v>
      </c>
      <c r="L52" s="164">
        <v>40490000</v>
      </c>
      <c r="M52" s="164">
        <v>0</v>
      </c>
      <c r="N52" s="164">
        <v>0</v>
      </c>
      <c r="O52" s="164">
        <v>40490000</v>
      </c>
      <c r="P52" s="151"/>
    </row>
    <row r="53" spans="2:16">
      <c r="B53" s="519"/>
      <c r="C53" s="519" t="s">
        <v>274</v>
      </c>
      <c r="D53" s="519" t="s">
        <v>1079</v>
      </c>
      <c r="E53" s="520" t="s">
        <v>1082</v>
      </c>
      <c r="F53" s="520" t="s">
        <v>1084</v>
      </c>
      <c r="G53" s="521">
        <v>0.15500414869062401</v>
      </c>
      <c r="H53" s="521">
        <v>0.15500414869062401</v>
      </c>
      <c r="I53" s="164">
        <v>11870</v>
      </c>
      <c r="J53" s="164">
        <v>35611</v>
      </c>
      <c r="K53" s="164">
        <v>47481</v>
      </c>
      <c r="L53" s="164">
        <v>35611</v>
      </c>
      <c r="M53" s="164">
        <v>0</v>
      </c>
      <c r="N53" s="164">
        <v>0</v>
      </c>
      <c r="O53" s="164">
        <v>35611</v>
      </c>
      <c r="P53" s="151"/>
    </row>
    <row r="54" spans="2:16">
      <c r="B54" s="519"/>
      <c r="C54" s="519" t="s">
        <v>274</v>
      </c>
      <c r="D54" s="519" t="s">
        <v>1081</v>
      </c>
      <c r="E54" s="520" t="s">
        <v>1082</v>
      </c>
      <c r="F54" s="520" t="s">
        <v>1084</v>
      </c>
      <c r="G54" s="521">
        <v>0.16076576794540304</v>
      </c>
      <c r="H54" s="521">
        <v>0.16076576794540304</v>
      </c>
      <c r="I54" s="164">
        <v>409780</v>
      </c>
      <c r="J54" s="164">
        <v>1229340</v>
      </c>
      <c r="K54" s="164">
        <v>1639120</v>
      </c>
      <c r="L54" s="164">
        <v>1179868</v>
      </c>
      <c r="M54" s="164">
        <v>0</v>
      </c>
      <c r="N54" s="164">
        <v>0</v>
      </c>
      <c r="O54" s="164">
        <v>1179868</v>
      </c>
      <c r="P54" s="151"/>
    </row>
    <row r="55" spans="2:16">
      <c r="B55" s="519"/>
      <c r="C55" s="519" t="s">
        <v>274</v>
      </c>
      <c r="D55" s="519" t="s">
        <v>889</v>
      </c>
      <c r="E55" s="520" t="s">
        <v>1082</v>
      </c>
      <c r="F55" s="520" t="s">
        <v>1084</v>
      </c>
      <c r="G55" s="521">
        <v>0.16445183064324226</v>
      </c>
      <c r="H55" s="521">
        <v>0.16445183064324226</v>
      </c>
      <c r="I55" s="164">
        <v>390567</v>
      </c>
      <c r="J55" s="164">
        <v>1171701</v>
      </c>
      <c r="K55" s="164">
        <v>1562268</v>
      </c>
      <c r="L55" s="164">
        <v>3990405</v>
      </c>
      <c r="M55" s="164">
        <v>0</v>
      </c>
      <c r="N55" s="164">
        <v>0</v>
      </c>
      <c r="O55" s="164">
        <v>3990405</v>
      </c>
      <c r="P55" s="151"/>
    </row>
    <row r="56" spans="2:16">
      <c r="B56" s="519"/>
      <c r="C56" s="519" t="s">
        <v>274</v>
      </c>
      <c r="D56" s="519" t="s">
        <v>1077</v>
      </c>
      <c r="E56" s="520" t="s">
        <v>1082</v>
      </c>
      <c r="F56" s="520" t="s">
        <v>1084</v>
      </c>
      <c r="G56" s="521">
        <v>0.16580002340559313</v>
      </c>
      <c r="H56" s="521">
        <v>0.16580002340559313</v>
      </c>
      <c r="I56" s="164">
        <v>373502</v>
      </c>
      <c r="J56" s="164">
        <v>1120507</v>
      </c>
      <c r="K56" s="164">
        <v>1494009</v>
      </c>
      <c r="L56" s="164">
        <v>1648602</v>
      </c>
      <c r="M56" s="164">
        <v>0</v>
      </c>
      <c r="N56" s="164">
        <v>0</v>
      </c>
      <c r="O56" s="164">
        <v>1648602</v>
      </c>
      <c r="P56" s="151"/>
    </row>
    <row r="57" spans="2:16">
      <c r="B57" s="519"/>
      <c r="C57" s="519" t="s">
        <v>274</v>
      </c>
      <c r="D57" s="519" t="s">
        <v>1083</v>
      </c>
      <c r="E57" s="520" t="s">
        <v>1082</v>
      </c>
      <c r="F57" s="520" t="s">
        <v>1084</v>
      </c>
      <c r="G57" s="521">
        <v>0.16519050074958058</v>
      </c>
      <c r="H57" s="521">
        <v>0.16519050074958058</v>
      </c>
      <c r="I57" s="164">
        <v>167628</v>
      </c>
      <c r="J57" s="164">
        <v>502883</v>
      </c>
      <c r="K57" s="164">
        <v>670511</v>
      </c>
      <c r="L57" s="164">
        <v>1396900</v>
      </c>
      <c r="M57" s="164">
        <v>0</v>
      </c>
      <c r="N57" s="164">
        <v>0</v>
      </c>
      <c r="O57" s="164">
        <v>1396900</v>
      </c>
      <c r="P57" s="151"/>
    </row>
    <row r="58" spans="2:16">
      <c r="B58" s="519" t="s">
        <v>1055</v>
      </c>
      <c r="C58" s="519" t="s">
        <v>274</v>
      </c>
      <c r="D58" s="519" t="s">
        <v>1085</v>
      </c>
      <c r="E58" s="520" t="s">
        <v>288</v>
      </c>
      <c r="F58" s="520" t="s">
        <v>1086</v>
      </c>
      <c r="G58" s="521">
        <v>3.9600000000000003E-2</v>
      </c>
      <c r="H58" s="521">
        <v>3.9600000000000003E-2</v>
      </c>
      <c r="I58" s="164">
        <v>6881036</v>
      </c>
      <c r="J58" s="164">
        <v>0</v>
      </c>
      <c r="K58" s="164">
        <v>6881036</v>
      </c>
      <c r="L58" s="164">
        <v>0</v>
      </c>
      <c r="M58" s="164">
        <v>505061075</v>
      </c>
      <c r="N58" s="164">
        <v>0</v>
      </c>
      <c r="O58" s="164">
        <v>505061075</v>
      </c>
      <c r="P58" s="151"/>
    </row>
    <row r="59" spans="2:16">
      <c r="B59" s="522"/>
      <c r="C59" s="523"/>
      <c r="D59" s="522"/>
      <c r="E59" s="523"/>
      <c r="F59" s="523"/>
      <c r="G59" s="524"/>
      <c r="H59" s="524" t="s">
        <v>278</v>
      </c>
      <c r="I59" s="168">
        <v>21048532</v>
      </c>
      <c r="J59" s="168">
        <v>237661401</v>
      </c>
      <c r="K59" s="168">
        <v>258709933</v>
      </c>
      <c r="L59" s="168">
        <v>48746395</v>
      </c>
      <c r="M59" s="168">
        <v>505061075</v>
      </c>
      <c r="N59" s="168">
        <v>0</v>
      </c>
      <c r="O59" s="168">
        <v>553807470</v>
      </c>
      <c r="P59" s="151"/>
    </row>
  </sheetData>
  <mergeCells count="20">
    <mergeCell ref="I29:K29"/>
    <mergeCell ref="L29:O29"/>
    <mergeCell ref="I30:J30"/>
    <mergeCell ref="L30:N30"/>
    <mergeCell ref="B31:B32"/>
    <mergeCell ref="D31:D32"/>
    <mergeCell ref="E31:E32"/>
    <mergeCell ref="F31:F32"/>
    <mergeCell ref="G31:G32"/>
    <mergeCell ref="H31:H32"/>
    <mergeCell ref="I2:K2"/>
    <mergeCell ref="L2:O2"/>
    <mergeCell ref="I3:J3"/>
    <mergeCell ref="L3:N3"/>
    <mergeCell ref="B4:B5"/>
    <mergeCell ref="D4:D5"/>
    <mergeCell ref="E4:E5"/>
    <mergeCell ref="F4:F5"/>
    <mergeCell ref="G4:G5"/>
    <mergeCell ref="H4:H5"/>
  </mergeCells>
  <pageMargins left="0.75" right="0.75" top="1" bottom="1" header="0" footer="0"/>
  <pageSetup paperSize="9" scale="25" orientation="landscape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A2A35F-3CB5-4C88-8A59-A94814744F5C}">
  <dimension ref="B1:N38"/>
  <sheetViews>
    <sheetView showGridLines="0" zoomScale="70" zoomScaleNormal="70" workbookViewId="0">
      <selection activeCell="K27" sqref="K27"/>
    </sheetView>
  </sheetViews>
  <sheetFormatPr baseColWidth="10" defaultColWidth="11.453125" defaultRowHeight="13"/>
  <cols>
    <col min="1" max="1" width="1.7265625" style="148" customWidth="1"/>
    <col min="2" max="2" width="15.54296875" style="148" customWidth="1"/>
    <col min="3" max="3" width="28.7265625" style="148" customWidth="1"/>
    <col min="4" max="4" width="16.26953125" style="148" customWidth="1"/>
    <col min="5" max="5" width="11.54296875" style="148" customWidth="1"/>
    <col min="6" max="7" width="9.7265625" style="148" customWidth="1"/>
    <col min="8" max="8" width="12.453125" style="148" customWidth="1"/>
    <col min="9" max="10" width="14.7265625" style="148" customWidth="1"/>
    <col min="11" max="12" width="18.54296875" style="148" customWidth="1"/>
    <col min="13" max="13" width="14.7265625" style="148" customWidth="1"/>
    <col min="14" max="14" width="12.26953125" style="148" bestFit="1" customWidth="1"/>
    <col min="15" max="16384" width="11.453125" style="148"/>
  </cols>
  <sheetData>
    <row r="1" spans="2:13" ht="5.15" customHeight="1"/>
    <row r="2" spans="2:13" ht="18.5">
      <c r="B2" s="226" t="s">
        <v>1118</v>
      </c>
      <c r="C2" s="298"/>
    </row>
    <row r="3" spans="2:13" ht="6" customHeight="1">
      <c r="B3" s="528"/>
      <c r="E3" s="179"/>
    </row>
    <row r="4" spans="2:13" s="151" customFormat="1" ht="12.75" customHeight="1">
      <c r="B4" s="529" t="s">
        <v>844</v>
      </c>
      <c r="I4" s="874" t="s">
        <v>84</v>
      </c>
      <c r="J4" s="877"/>
      <c r="K4" s="874" t="s">
        <v>85</v>
      </c>
      <c r="L4" s="877"/>
      <c r="M4" s="831" t="s">
        <v>86</v>
      </c>
    </row>
    <row r="5" spans="2:13" s="151" customFormat="1" ht="45.75" customHeight="1">
      <c r="B5" s="831" t="s">
        <v>333</v>
      </c>
      <c r="C5" s="831" t="s">
        <v>334</v>
      </c>
      <c r="D5" s="831" t="s">
        <v>335</v>
      </c>
      <c r="E5" s="831" t="s">
        <v>336</v>
      </c>
      <c r="F5" s="831" t="s">
        <v>87</v>
      </c>
      <c r="G5" s="831" t="s">
        <v>42</v>
      </c>
      <c r="H5" s="831" t="s">
        <v>337</v>
      </c>
      <c r="I5" s="831" t="s">
        <v>82</v>
      </c>
      <c r="J5" s="831" t="s">
        <v>83</v>
      </c>
      <c r="K5" s="292">
        <v>45291</v>
      </c>
      <c r="L5" s="292">
        <v>44926</v>
      </c>
      <c r="M5" s="832"/>
    </row>
    <row r="6" spans="2:13" s="151" customFormat="1" ht="12.75" customHeight="1">
      <c r="B6" s="808"/>
      <c r="C6" s="808"/>
      <c r="D6" s="808"/>
      <c r="E6" s="808"/>
      <c r="F6" s="808"/>
      <c r="G6" s="808"/>
      <c r="H6" s="808"/>
      <c r="I6" s="808"/>
      <c r="J6" s="808"/>
      <c r="K6" s="157" t="s">
        <v>153</v>
      </c>
      <c r="L6" s="157" t="s">
        <v>153</v>
      </c>
      <c r="M6" s="808"/>
    </row>
    <row r="7" spans="2:13" ht="12.75" customHeight="1">
      <c r="B7" s="530">
        <v>268</v>
      </c>
      <c r="C7" s="530" t="s">
        <v>1240</v>
      </c>
      <c r="D7" s="421">
        <v>243002.4800000001</v>
      </c>
      <c r="E7" s="530" t="s">
        <v>1241</v>
      </c>
      <c r="F7" s="531">
        <v>6.5000000000000002E-2</v>
      </c>
      <c r="G7" s="531">
        <v>6.9000004621887892E-2</v>
      </c>
      <c r="H7" s="532">
        <v>46266</v>
      </c>
      <c r="I7" s="530" t="s">
        <v>1242</v>
      </c>
      <c r="J7" s="530" t="s">
        <v>1242</v>
      </c>
      <c r="K7" s="421">
        <v>1417351</v>
      </c>
      <c r="L7" s="421">
        <v>1264670</v>
      </c>
      <c r="M7" s="530" t="s">
        <v>1243</v>
      </c>
    </row>
    <row r="8" spans="2:13" ht="12.75" customHeight="1">
      <c r="B8" s="530">
        <v>268</v>
      </c>
      <c r="C8" s="530" t="s">
        <v>1244</v>
      </c>
      <c r="D8" s="421">
        <v>1215012.4000000001</v>
      </c>
      <c r="E8" s="530" t="s">
        <v>1241</v>
      </c>
      <c r="F8" s="531">
        <v>6.5000000000000002E-2</v>
      </c>
      <c r="G8" s="531">
        <v>6.9000004621887892E-2</v>
      </c>
      <c r="H8" s="532">
        <v>46266</v>
      </c>
      <c r="I8" s="530" t="s">
        <v>1242</v>
      </c>
      <c r="J8" s="530" t="s">
        <v>1242</v>
      </c>
      <c r="K8" s="421">
        <v>7086755</v>
      </c>
      <c r="L8" s="421">
        <v>6323351</v>
      </c>
      <c r="M8" s="530" t="s">
        <v>1243</v>
      </c>
    </row>
    <row r="9" spans="2:13" ht="12.75" customHeight="1">
      <c r="B9" s="530">
        <v>530</v>
      </c>
      <c r="C9" s="530" t="s">
        <v>1245</v>
      </c>
      <c r="D9" s="421">
        <v>4500000</v>
      </c>
      <c r="E9" s="530" t="s">
        <v>1241</v>
      </c>
      <c r="F9" s="531">
        <v>0.04</v>
      </c>
      <c r="G9" s="531">
        <v>4.3136349949623176E-2</v>
      </c>
      <c r="H9" s="532">
        <v>46880</v>
      </c>
      <c r="I9" s="530" t="s">
        <v>1242</v>
      </c>
      <c r="J9" s="530" t="s">
        <v>1246</v>
      </c>
      <c r="K9" s="421">
        <v>1028042</v>
      </c>
      <c r="L9" s="421">
        <v>978648</v>
      </c>
      <c r="M9" s="530" t="s">
        <v>1243</v>
      </c>
    </row>
    <row r="10" spans="2:13" ht="12.75" customHeight="1">
      <c r="B10" s="530">
        <v>551</v>
      </c>
      <c r="C10" s="530" t="s">
        <v>1247</v>
      </c>
      <c r="D10" s="421">
        <v>2863636.5</v>
      </c>
      <c r="E10" s="530" t="s">
        <v>1241</v>
      </c>
      <c r="F10" s="531">
        <v>5.7000000000000002E-2</v>
      </c>
      <c r="G10" s="531">
        <v>5.7023564023129317E-2</v>
      </c>
      <c r="H10" s="532">
        <v>47406</v>
      </c>
      <c r="I10" s="530" t="s">
        <v>1242</v>
      </c>
      <c r="J10" s="530" t="s">
        <v>1242</v>
      </c>
      <c r="K10" s="421">
        <v>10738446</v>
      </c>
      <c r="L10" s="421">
        <v>10360653</v>
      </c>
      <c r="M10" s="530" t="s">
        <v>1243</v>
      </c>
    </row>
    <row r="11" spans="2:13" ht="12.75" customHeight="1">
      <c r="B11" s="530">
        <v>551</v>
      </c>
      <c r="C11" s="530" t="s">
        <v>1248</v>
      </c>
      <c r="D11" s="421">
        <v>4500000</v>
      </c>
      <c r="E11" s="530" t="s">
        <v>1241</v>
      </c>
      <c r="F11" s="531">
        <v>4.7E-2</v>
      </c>
      <c r="G11" s="531">
        <v>4.954038833074121E-2</v>
      </c>
      <c r="H11" s="532">
        <v>47631</v>
      </c>
      <c r="I11" s="530" t="s">
        <v>1242</v>
      </c>
      <c r="J11" s="530" t="s">
        <v>1242</v>
      </c>
      <c r="K11" s="421">
        <v>14510822</v>
      </c>
      <c r="L11" s="421">
        <v>680802</v>
      </c>
      <c r="M11" s="530" t="s">
        <v>1243</v>
      </c>
    </row>
    <row r="12" spans="2:13">
      <c r="B12" s="530">
        <v>816</v>
      </c>
      <c r="C12" s="530" t="s">
        <v>1249</v>
      </c>
      <c r="D12" s="421">
        <v>5000000</v>
      </c>
      <c r="E12" s="530" t="s">
        <v>1241</v>
      </c>
      <c r="F12" s="531">
        <v>2.7E-2</v>
      </c>
      <c r="G12" s="531">
        <v>3.3852357363574413E-2</v>
      </c>
      <c r="H12" s="532">
        <v>51812</v>
      </c>
      <c r="I12" s="530" t="s">
        <v>1242</v>
      </c>
      <c r="J12" s="530" t="s">
        <v>1246</v>
      </c>
      <c r="K12" s="421">
        <v>833095</v>
      </c>
      <c r="L12" s="421">
        <v>791682</v>
      </c>
      <c r="M12" s="530" t="s">
        <v>1243</v>
      </c>
    </row>
    <row r="13" spans="2:13">
      <c r="B13" s="530" t="s">
        <v>1501</v>
      </c>
      <c r="C13" s="530" t="s">
        <v>1250</v>
      </c>
      <c r="D13" s="421">
        <v>524346000</v>
      </c>
      <c r="E13" s="530" t="s">
        <v>288</v>
      </c>
      <c r="F13" s="531">
        <v>5.1499999999999997E-2</v>
      </c>
      <c r="G13" s="531">
        <v>5.3008118880477767E-2</v>
      </c>
      <c r="H13" s="532">
        <v>45700</v>
      </c>
      <c r="I13" s="530" t="s">
        <v>1242</v>
      </c>
      <c r="J13" s="530" t="s">
        <v>1246</v>
      </c>
      <c r="K13" s="421">
        <v>9523014</v>
      </c>
      <c r="L13" s="421">
        <v>9269644</v>
      </c>
      <c r="M13" s="530" t="s">
        <v>1251</v>
      </c>
    </row>
    <row r="14" spans="2:13">
      <c r="B14" s="530" t="s">
        <v>1501</v>
      </c>
      <c r="C14" s="530" t="s">
        <v>1250</v>
      </c>
      <c r="D14" s="421">
        <v>350000000</v>
      </c>
      <c r="E14" s="530" t="s">
        <v>288</v>
      </c>
      <c r="F14" s="531">
        <v>6.6250000000000003E-2</v>
      </c>
      <c r="G14" s="531">
        <v>6.7110010261788297E-2</v>
      </c>
      <c r="H14" s="532">
        <v>53005</v>
      </c>
      <c r="I14" s="530" t="s">
        <v>1242</v>
      </c>
      <c r="J14" s="530" t="s">
        <v>1246</v>
      </c>
      <c r="K14" s="421">
        <v>7817524</v>
      </c>
      <c r="L14" s="421">
        <v>7626720</v>
      </c>
      <c r="M14" s="530" t="s">
        <v>1251</v>
      </c>
    </row>
    <row r="15" spans="2:13">
      <c r="B15" s="530" t="s">
        <v>1501</v>
      </c>
      <c r="C15" s="530" t="s">
        <v>1250</v>
      </c>
      <c r="D15" s="421">
        <v>974789000</v>
      </c>
      <c r="E15" s="530" t="s">
        <v>288</v>
      </c>
      <c r="F15" s="531">
        <v>4.3749999999999997E-2</v>
      </c>
      <c r="G15" s="531">
        <v>4.9476825333688731E-2</v>
      </c>
      <c r="H15" s="532">
        <v>46585</v>
      </c>
      <c r="I15" s="530" t="s">
        <v>1242</v>
      </c>
      <c r="J15" s="530" t="s">
        <v>1246</v>
      </c>
      <c r="K15" s="421">
        <v>18651449</v>
      </c>
      <c r="L15" s="421">
        <v>18120107</v>
      </c>
      <c r="M15" s="530" t="s">
        <v>1251</v>
      </c>
    </row>
    <row r="16" spans="2:13">
      <c r="B16" s="530">
        <v>940</v>
      </c>
      <c r="C16" s="530" t="s">
        <v>1252</v>
      </c>
      <c r="D16" s="421">
        <v>7000000</v>
      </c>
      <c r="E16" s="530" t="s">
        <v>1241</v>
      </c>
      <c r="F16" s="531">
        <v>1.9E-2</v>
      </c>
      <c r="G16" s="531">
        <v>1.8692827874828399E-2</v>
      </c>
      <c r="H16" s="532">
        <v>47233</v>
      </c>
      <c r="I16" s="530" t="s">
        <v>1242</v>
      </c>
      <c r="J16" s="530" t="s">
        <v>1246</v>
      </c>
      <c r="K16" s="421">
        <v>994154</v>
      </c>
      <c r="L16" s="421">
        <v>947675</v>
      </c>
      <c r="M16" s="530" t="s">
        <v>1243</v>
      </c>
    </row>
    <row r="17" spans="2:14">
      <c r="B17" s="530">
        <v>941</v>
      </c>
      <c r="C17" s="530" t="s">
        <v>1253</v>
      </c>
      <c r="D17" s="421">
        <v>3000000</v>
      </c>
      <c r="E17" s="530" t="s">
        <v>1241</v>
      </c>
      <c r="F17" s="531">
        <v>2.1999999999999999E-2</v>
      </c>
      <c r="G17" s="531">
        <v>2.2798086400226847E-2</v>
      </c>
      <c r="H17" s="532">
        <v>52717</v>
      </c>
      <c r="I17" s="530" t="s">
        <v>1242</v>
      </c>
      <c r="J17" s="530" t="s">
        <v>1246</v>
      </c>
      <c r="K17" s="421">
        <v>4198</v>
      </c>
      <c r="L17" s="421">
        <v>48531</v>
      </c>
      <c r="M17" s="530" t="s">
        <v>1243</v>
      </c>
    </row>
    <row r="18" spans="2:14">
      <c r="B18" s="530">
        <v>940</v>
      </c>
      <c r="C18" s="530" t="s">
        <v>1254</v>
      </c>
      <c r="D18" s="421">
        <v>3000000</v>
      </c>
      <c r="E18" s="530" t="s">
        <v>1241</v>
      </c>
      <c r="F18" s="531">
        <v>6.4999999999999997E-3</v>
      </c>
      <c r="G18" s="531">
        <v>5.6045493116567702E-3</v>
      </c>
      <c r="H18" s="532">
        <v>47178</v>
      </c>
      <c r="I18" s="530" t="s">
        <v>1242</v>
      </c>
      <c r="J18" s="530" t="s">
        <v>1246</v>
      </c>
      <c r="K18" s="421">
        <v>364465</v>
      </c>
      <c r="L18" s="421">
        <v>348389</v>
      </c>
      <c r="M18" s="530" t="s">
        <v>1243</v>
      </c>
      <c r="N18"/>
    </row>
    <row r="19" spans="2:14">
      <c r="B19" s="530">
        <v>941</v>
      </c>
      <c r="C19" s="530" t="s">
        <v>1255</v>
      </c>
      <c r="D19" s="421">
        <v>6000000</v>
      </c>
      <c r="E19" s="530" t="s">
        <v>1241</v>
      </c>
      <c r="F19" s="531">
        <v>1.2500000000000001E-2</v>
      </c>
      <c r="G19" s="531">
        <v>1.1162772558893863E-2</v>
      </c>
      <c r="H19" s="532">
        <v>53022</v>
      </c>
      <c r="I19" s="530" t="s">
        <v>1242</v>
      </c>
      <c r="J19" s="530" t="s">
        <v>1246</v>
      </c>
      <c r="K19" s="421">
        <v>2341596</v>
      </c>
      <c r="L19" s="421">
        <v>2070419</v>
      </c>
      <c r="M19" s="530" t="s">
        <v>1243</v>
      </c>
      <c r="N19"/>
    </row>
    <row r="20" spans="2:14" ht="12.75" customHeight="1">
      <c r="B20" s="168"/>
      <c r="C20" s="168"/>
      <c r="D20" s="168"/>
      <c r="E20" s="168"/>
      <c r="F20" s="168"/>
      <c r="G20" s="878" t="s">
        <v>392</v>
      </c>
      <c r="H20" s="879"/>
      <c r="I20" s="879"/>
      <c r="J20" s="880"/>
      <c r="K20" s="168">
        <v>75310911</v>
      </c>
      <c r="L20" s="168">
        <v>58831291</v>
      </c>
      <c r="M20" s="168"/>
      <c r="N20"/>
    </row>
    <row r="21" spans="2:14" ht="5.25" customHeight="1">
      <c r="L21" s="525"/>
      <c r="N21"/>
    </row>
    <row r="22" spans="2:14" s="151" customFormat="1" ht="12.75" customHeight="1">
      <c r="B22" s="529" t="s">
        <v>845</v>
      </c>
      <c r="I22" s="874" t="s">
        <v>84</v>
      </c>
      <c r="J22" s="877"/>
      <c r="K22" s="874" t="s">
        <v>85</v>
      </c>
      <c r="L22" s="877"/>
      <c r="M22" s="831" t="s">
        <v>86</v>
      </c>
      <c r="N22"/>
    </row>
    <row r="23" spans="2:14" s="151" customFormat="1" ht="45.75" customHeight="1">
      <c r="B23" s="831" t="s">
        <v>333</v>
      </c>
      <c r="C23" s="831" t="s">
        <v>334</v>
      </c>
      <c r="D23" s="831" t="s">
        <v>335</v>
      </c>
      <c r="E23" s="831" t="s">
        <v>336</v>
      </c>
      <c r="F23" s="831" t="s">
        <v>87</v>
      </c>
      <c r="G23" s="831" t="s">
        <v>42</v>
      </c>
      <c r="H23" s="831" t="s">
        <v>337</v>
      </c>
      <c r="I23" s="831" t="s">
        <v>82</v>
      </c>
      <c r="J23" s="831" t="s">
        <v>83</v>
      </c>
      <c r="K23" s="292">
        <v>45291</v>
      </c>
      <c r="L23" s="292">
        <v>44926</v>
      </c>
      <c r="M23" s="832"/>
    </row>
    <row r="24" spans="2:14" s="151" customFormat="1">
      <c r="B24" s="808"/>
      <c r="C24" s="808"/>
      <c r="D24" s="808"/>
      <c r="E24" s="808"/>
      <c r="F24" s="808"/>
      <c r="G24" s="808"/>
      <c r="H24" s="808"/>
      <c r="I24" s="808"/>
      <c r="J24" s="808"/>
      <c r="K24" s="157" t="s">
        <v>153</v>
      </c>
      <c r="L24" s="157" t="s">
        <v>153</v>
      </c>
      <c r="M24" s="808"/>
    </row>
    <row r="25" spans="2:14">
      <c r="B25" s="530">
        <v>268</v>
      </c>
      <c r="C25" s="530" t="s">
        <v>1240</v>
      </c>
      <c r="D25" s="533">
        <v>243002.4800000001</v>
      </c>
      <c r="E25" s="530" t="s">
        <v>1241</v>
      </c>
      <c r="F25" s="531">
        <v>6.5000000000000002E-2</v>
      </c>
      <c r="G25" s="531">
        <v>6.9000004621887892E-2</v>
      </c>
      <c r="H25" s="534">
        <v>46266</v>
      </c>
      <c r="I25" s="530" t="s">
        <v>1242</v>
      </c>
      <c r="J25" s="530" t="s">
        <v>1242</v>
      </c>
      <c r="K25" s="533">
        <v>3171865</v>
      </c>
      <c r="L25" s="533">
        <v>4370221</v>
      </c>
      <c r="M25" s="530" t="s">
        <v>1243</v>
      </c>
    </row>
    <row r="26" spans="2:14">
      <c r="B26" s="530">
        <v>268</v>
      </c>
      <c r="C26" s="530" t="s">
        <v>1244</v>
      </c>
      <c r="D26" s="533">
        <v>1215012.4000000001</v>
      </c>
      <c r="E26" s="530" t="s">
        <v>1241</v>
      </c>
      <c r="F26" s="531">
        <v>6.5000000000000002E-2</v>
      </c>
      <c r="G26" s="531">
        <v>6.9000004621887892E-2</v>
      </c>
      <c r="H26" s="534">
        <v>46266</v>
      </c>
      <c r="I26" s="530" t="s">
        <v>1242</v>
      </c>
      <c r="J26" s="530" t="s">
        <v>1242</v>
      </c>
      <c r="K26" s="533">
        <v>15859324</v>
      </c>
      <c r="L26" s="533">
        <v>21851104</v>
      </c>
      <c r="M26" s="530" t="s">
        <v>1243</v>
      </c>
    </row>
    <row r="27" spans="2:14">
      <c r="B27" s="530">
        <v>530</v>
      </c>
      <c r="C27" s="530" t="s">
        <v>1245</v>
      </c>
      <c r="D27" s="533">
        <v>4500000</v>
      </c>
      <c r="E27" s="530" t="s">
        <v>1241</v>
      </c>
      <c r="F27" s="531">
        <v>0.04</v>
      </c>
      <c r="G27" s="531">
        <v>4.3136349949623176E-2</v>
      </c>
      <c r="H27" s="534">
        <v>46880</v>
      </c>
      <c r="I27" s="530" t="s">
        <v>1242</v>
      </c>
      <c r="J27" s="530" t="s">
        <v>1246</v>
      </c>
      <c r="K27" s="533">
        <v>160629639</v>
      </c>
      <c r="L27" s="533">
        <v>155613244</v>
      </c>
      <c r="M27" s="530" t="s">
        <v>1243</v>
      </c>
    </row>
    <row r="28" spans="2:14">
      <c r="B28" s="530">
        <v>551</v>
      </c>
      <c r="C28" s="530" t="s">
        <v>1247</v>
      </c>
      <c r="D28" s="533">
        <v>2863636.5</v>
      </c>
      <c r="E28" s="530" t="s">
        <v>1241</v>
      </c>
      <c r="F28" s="531">
        <v>5.7000000000000002E-2</v>
      </c>
      <c r="G28" s="531">
        <v>5.7023564023129317E-2</v>
      </c>
      <c r="H28" s="534">
        <v>47406</v>
      </c>
      <c r="I28" s="530" t="s">
        <v>1242</v>
      </c>
      <c r="J28" s="530" t="s">
        <v>1242</v>
      </c>
      <c r="K28" s="533">
        <v>54296349</v>
      </c>
      <c r="L28" s="533">
        <v>57454379</v>
      </c>
      <c r="M28" s="530" t="s">
        <v>1243</v>
      </c>
    </row>
    <row r="29" spans="2:14">
      <c r="B29" s="530">
        <v>551</v>
      </c>
      <c r="C29" s="530" t="s">
        <v>1248</v>
      </c>
      <c r="D29" s="533">
        <v>4500000</v>
      </c>
      <c r="E29" s="530" t="s">
        <v>1241</v>
      </c>
      <c r="F29" s="531">
        <v>4.7E-2</v>
      </c>
      <c r="G29" s="531">
        <v>4.954038833074121E-2</v>
      </c>
      <c r="H29" s="534">
        <v>47631</v>
      </c>
      <c r="I29" s="530" t="s">
        <v>1242</v>
      </c>
      <c r="J29" s="530" t="s">
        <v>1242</v>
      </c>
      <c r="K29" s="533">
        <v>161350773</v>
      </c>
      <c r="L29" s="533">
        <v>156348288</v>
      </c>
      <c r="M29" s="530" t="s">
        <v>1243</v>
      </c>
    </row>
    <row r="30" spans="2:14">
      <c r="B30" s="530">
        <v>816</v>
      </c>
      <c r="C30" s="530" t="s">
        <v>1249</v>
      </c>
      <c r="D30" s="533">
        <v>5000000</v>
      </c>
      <c r="E30" s="530" t="s">
        <v>1241</v>
      </c>
      <c r="F30" s="531">
        <v>2.7E-2</v>
      </c>
      <c r="G30" s="531">
        <v>3.3852357363574413E-2</v>
      </c>
      <c r="H30" s="534">
        <v>51812</v>
      </c>
      <c r="I30" s="530" t="s">
        <v>1242</v>
      </c>
      <c r="J30" s="530" t="s">
        <v>1246</v>
      </c>
      <c r="K30" s="533">
        <v>163110451</v>
      </c>
      <c r="L30" s="533">
        <v>157879760</v>
      </c>
      <c r="M30" s="530" t="s">
        <v>1243</v>
      </c>
    </row>
    <row r="31" spans="2:14">
      <c r="B31" s="530" t="s">
        <v>1501</v>
      </c>
      <c r="C31" s="530" t="s">
        <v>1250</v>
      </c>
      <c r="D31" s="533">
        <v>524346000</v>
      </c>
      <c r="E31" s="530" t="s">
        <v>288</v>
      </c>
      <c r="F31" s="531">
        <v>5.1499999999999997E-2</v>
      </c>
      <c r="G31" s="531">
        <v>5.3008118880477767E-2</v>
      </c>
      <c r="H31" s="534">
        <v>45700</v>
      </c>
      <c r="I31" s="530" t="s">
        <v>1242</v>
      </c>
      <c r="J31" s="530" t="s">
        <v>1246</v>
      </c>
      <c r="K31" s="533">
        <v>467783645</v>
      </c>
      <c r="L31" s="533">
        <v>445942222</v>
      </c>
      <c r="M31" s="530" t="s">
        <v>1251</v>
      </c>
    </row>
    <row r="32" spans="2:14">
      <c r="B32" s="530" t="s">
        <v>1501</v>
      </c>
      <c r="C32" s="530" t="s">
        <v>1250</v>
      </c>
      <c r="D32" s="533">
        <v>350000000</v>
      </c>
      <c r="E32" s="530" t="s">
        <v>288</v>
      </c>
      <c r="F32" s="531">
        <v>6.6250000000000003E-2</v>
      </c>
      <c r="G32" s="531">
        <v>6.7110010261788297E-2</v>
      </c>
      <c r="H32" s="534">
        <v>53005</v>
      </c>
      <c r="I32" s="530" t="s">
        <v>1242</v>
      </c>
      <c r="J32" s="530" t="s">
        <v>1246</v>
      </c>
      <c r="K32" s="533">
        <v>310826223</v>
      </c>
      <c r="L32" s="533">
        <v>296982707</v>
      </c>
      <c r="M32" s="530" t="s">
        <v>1251</v>
      </c>
    </row>
    <row r="33" spans="2:13">
      <c r="B33" s="530" t="s">
        <v>1501</v>
      </c>
      <c r="C33" s="530" t="s">
        <v>1250</v>
      </c>
      <c r="D33" s="533">
        <v>974789000</v>
      </c>
      <c r="E33" s="530" t="s">
        <v>288</v>
      </c>
      <c r="F33" s="531">
        <v>4.3749999999999997E-2</v>
      </c>
      <c r="G33" s="531">
        <v>4.9476825333688731E-2</v>
      </c>
      <c r="H33" s="534">
        <v>46585</v>
      </c>
      <c r="I33" s="530" t="s">
        <v>1242</v>
      </c>
      <c r="J33" s="530" t="s">
        <v>1246</v>
      </c>
      <c r="K33" s="533">
        <v>851736782</v>
      </c>
      <c r="L33" s="533">
        <v>811458788</v>
      </c>
      <c r="M33" s="530" t="s">
        <v>1251</v>
      </c>
    </row>
    <row r="34" spans="2:13">
      <c r="B34" s="530">
        <v>940</v>
      </c>
      <c r="C34" s="530" t="s">
        <v>1252</v>
      </c>
      <c r="D34" s="533">
        <v>7000000</v>
      </c>
      <c r="E34" s="530" t="s">
        <v>1241</v>
      </c>
      <c r="F34" s="531">
        <v>1.9E-2</v>
      </c>
      <c r="G34" s="531">
        <v>1.8692827874828399E-2</v>
      </c>
      <c r="H34" s="534">
        <v>47233</v>
      </c>
      <c r="I34" s="530" t="s">
        <v>1242</v>
      </c>
      <c r="J34" s="530" t="s">
        <v>1246</v>
      </c>
      <c r="K34" s="533">
        <v>253681006</v>
      </c>
      <c r="L34" s="533">
        <v>246115326</v>
      </c>
      <c r="M34" s="530" t="s">
        <v>1243</v>
      </c>
    </row>
    <row r="35" spans="2:13">
      <c r="B35" s="530">
        <v>941</v>
      </c>
      <c r="C35" s="530" t="s">
        <v>1253</v>
      </c>
      <c r="D35" s="533">
        <v>3000000</v>
      </c>
      <c r="E35" s="530" t="s">
        <v>1241</v>
      </c>
      <c r="F35" s="531">
        <v>2.1999999999999999E-2</v>
      </c>
      <c r="G35" s="531">
        <v>2.2798086400226847E-2</v>
      </c>
      <c r="H35" s="534">
        <v>52717</v>
      </c>
      <c r="I35" s="530" t="s">
        <v>1242</v>
      </c>
      <c r="J35" s="530" t="s">
        <v>1246</v>
      </c>
      <c r="K35" s="533">
        <v>107564977</v>
      </c>
      <c r="L35" s="533">
        <v>104267884</v>
      </c>
      <c r="M35" s="530" t="s">
        <v>1243</v>
      </c>
    </row>
    <row r="36" spans="2:13">
      <c r="B36" s="530">
        <v>940</v>
      </c>
      <c r="C36" s="530" t="s">
        <v>1254</v>
      </c>
      <c r="D36" s="533">
        <v>3000000</v>
      </c>
      <c r="E36" s="530" t="s">
        <v>1241</v>
      </c>
      <c r="F36" s="531">
        <v>6.4999999999999997E-3</v>
      </c>
      <c r="G36" s="531">
        <v>5.6045493116567702E-3</v>
      </c>
      <c r="H36" s="534">
        <v>47178</v>
      </c>
      <c r="I36" s="530" t="s">
        <v>1242</v>
      </c>
      <c r="J36" s="530" t="s">
        <v>1246</v>
      </c>
      <c r="K36" s="533">
        <v>108987783</v>
      </c>
      <c r="L36" s="533">
        <v>105782852</v>
      </c>
      <c r="M36" s="530" t="s">
        <v>1243</v>
      </c>
    </row>
    <row r="37" spans="2:13">
      <c r="B37" s="530">
        <v>941</v>
      </c>
      <c r="C37" s="530" t="s">
        <v>1255</v>
      </c>
      <c r="D37" s="533">
        <v>6000000</v>
      </c>
      <c r="E37" s="530" t="s">
        <v>1241</v>
      </c>
      <c r="F37" s="531">
        <v>1.2500000000000001E-2</v>
      </c>
      <c r="G37" s="531">
        <v>1.1162772558893863E-2</v>
      </c>
      <c r="H37" s="534">
        <v>53022</v>
      </c>
      <c r="I37" s="530" t="s">
        <v>1242</v>
      </c>
      <c r="J37" s="530" t="s">
        <v>1246</v>
      </c>
      <c r="K37" s="533">
        <v>221342282</v>
      </c>
      <c r="L37" s="533">
        <v>214968561</v>
      </c>
      <c r="M37" s="530" t="s">
        <v>1243</v>
      </c>
    </row>
    <row r="38" spans="2:13" ht="12.75" customHeight="1">
      <c r="B38" s="168"/>
      <c r="C38" s="168"/>
      <c r="D38" s="168"/>
      <c r="E38" s="168"/>
      <c r="F38" s="168"/>
      <c r="G38" s="878" t="s">
        <v>393</v>
      </c>
      <c r="H38" s="879"/>
      <c r="I38" s="879"/>
      <c r="J38" s="880"/>
      <c r="K38" s="168">
        <v>2880341099</v>
      </c>
      <c r="L38" s="168">
        <v>2779035336</v>
      </c>
      <c r="M38" s="168"/>
    </row>
  </sheetData>
  <mergeCells count="26">
    <mergeCell ref="G38:J38"/>
    <mergeCell ref="B23:B24"/>
    <mergeCell ref="C23:C24"/>
    <mergeCell ref="D23:D24"/>
    <mergeCell ref="E23:E24"/>
    <mergeCell ref="F23:F24"/>
    <mergeCell ref="G23:G24"/>
    <mergeCell ref="M22:M24"/>
    <mergeCell ref="H23:H24"/>
    <mergeCell ref="I23:I24"/>
    <mergeCell ref="J23:J24"/>
    <mergeCell ref="I4:J4"/>
    <mergeCell ref="K4:L4"/>
    <mergeCell ref="M4:M6"/>
    <mergeCell ref="H5:H6"/>
    <mergeCell ref="I5:I6"/>
    <mergeCell ref="J5:J6"/>
    <mergeCell ref="G20:J20"/>
    <mergeCell ref="I22:J22"/>
    <mergeCell ref="K22:L22"/>
    <mergeCell ref="G5:G6"/>
    <mergeCell ref="B5:B6"/>
    <mergeCell ref="C5:C6"/>
    <mergeCell ref="D5:D6"/>
    <mergeCell ref="E5:E6"/>
    <mergeCell ref="F5:F6"/>
  </mergeCells>
  <pageMargins left="0.75" right="0.75" top="1" bottom="1" header="0" footer="0"/>
  <pageSetup paperSize="9" orientation="portrait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B7CD1C-F9DF-4A92-80CF-DA4929355080}">
  <dimension ref="A1:N10"/>
  <sheetViews>
    <sheetView showGridLines="0" zoomScale="85" zoomScaleNormal="85" workbookViewId="0">
      <selection activeCell="L7" sqref="L7"/>
    </sheetView>
  </sheetViews>
  <sheetFormatPr baseColWidth="10" defaultRowHeight="13"/>
  <cols>
    <col min="1" max="1" width="10.90625" style="270"/>
    <col min="2" max="2" width="15.453125" style="270" bestFit="1" customWidth="1"/>
    <col min="3" max="9" width="10.90625" style="270"/>
    <col min="10" max="10" width="14.54296875" style="270" bestFit="1" customWidth="1"/>
    <col min="11" max="11" width="17.453125" style="270" bestFit="1" customWidth="1"/>
    <col min="12" max="13" width="14.1796875" style="270" customWidth="1"/>
    <col min="14" max="14" width="30.26953125" style="270" bestFit="1" customWidth="1"/>
    <col min="15" max="16384" width="10.90625" style="270"/>
  </cols>
  <sheetData>
    <row r="1" spans="1:14" ht="18.5">
      <c r="A1" s="226" t="s">
        <v>1173</v>
      </c>
    </row>
    <row r="3" spans="1:14" ht="13" customHeight="1">
      <c r="A3" s="386"/>
      <c r="B3" s="151"/>
      <c r="C3" s="151"/>
      <c r="D3" s="151"/>
      <c r="E3" s="151"/>
      <c r="F3" s="151"/>
      <c r="G3" s="151"/>
      <c r="H3" s="151"/>
      <c r="I3" s="151"/>
      <c r="J3" s="874" t="s">
        <v>84</v>
      </c>
      <c r="K3" s="875"/>
      <c r="L3" s="874" t="s">
        <v>85</v>
      </c>
      <c r="M3" s="875"/>
      <c r="N3" s="774" t="s">
        <v>86</v>
      </c>
    </row>
    <row r="4" spans="1:14">
      <c r="A4" s="807" t="s">
        <v>362</v>
      </c>
      <c r="B4" s="807" t="s">
        <v>1174</v>
      </c>
      <c r="C4" s="807" t="s">
        <v>1175</v>
      </c>
      <c r="D4" s="807" t="s">
        <v>55</v>
      </c>
      <c r="E4" s="807" t="s">
        <v>87</v>
      </c>
      <c r="F4" s="807" t="s">
        <v>1176</v>
      </c>
      <c r="G4" s="807" t="s">
        <v>55</v>
      </c>
      <c r="H4" s="807" t="s">
        <v>87</v>
      </c>
      <c r="I4" s="807" t="s">
        <v>337</v>
      </c>
      <c r="J4" s="807" t="s">
        <v>82</v>
      </c>
      <c r="K4" s="807" t="s">
        <v>83</v>
      </c>
      <c r="L4" s="154">
        <v>45291</v>
      </c>
      <c r="M4" s="154">
        <v>44926</v>
      </c>
      <c r="N4" s="775"/>
    </row>
    <row r="5" spans="1:14">
      <c r="A5" s="808"/>
      <c r="B5" s="808"/>
      <c r="C5" s="808"/>
      <c r="D5" s="808"/>
      <c r="E5" s="808"/>
      <c r="F5" s="808"/>
      <c r="G5" s="808"/>
      <c r="H5" s="808"/>
      <c r="I5" s="808"/>
      <c r="J5" s="808"/>
      <c r="K5" s="808" t="s">
        <v>153</v>
      </c>
      <c r="L5" s="518" t="s">
        <v>153</v>
      </c>
      <c r="M5" s="518" t="s">
        <v>153</v>
      </c>
      <c r="N5" s="776"/>
    </row>
    <row r="6" spans="1:14">
      <c r="A6" s="535" t="s">
        <v>274</v>
      </c>
      <c r="B6" s="536" t="s">
        <v>1256</v>
      </c>
      <c r="C6" s="537">
        <v>47588</v>
      </c>
      <c r="D6" s="535" t="s">
        <v>288</v>
      </c>
      <c r="E6" s="281">
        <v>5.16E-2</v>
      </c>
      <c r="F6" s="537">
        <v>250000</v>
      </c>
      <c r="G6" s="535" t="s">
        <v>1257</v>
      </c>
      <c r="H6" s="281">
        <v>1.54E-2</v>
      </c>
      <c r="I6" s="538">
        <v>44953</v>
      </c>
      <c r="J6" s="539" t="s">
        <v>1258</v>
      </c>
      <c r="K6" s="539" t="s">
        <v>1258</v>
      </c>
      <c r="L6" s="164">
        <v>0</v>
      </c>
      <c r="M6" s="164">
        <v>4689904</v>
      </c>
      <c r="N6" s="539" t="s">
        <v>1251</v>
      </c>
    </row>
    <row r="7" spans="1:14">
      <c r="A7" s="535" t="s">
        <v>274</v>
      </c>
      <c r="B7" s="536" t="s">
        <v>1267</v>
      </c>
      <c r="C7" s="537">
        <v>57553.956829999996</v>
      </c>
      <c r="D7" s="535" t="s">
        <v>288</v>
      </c>
      <c r="E7" s="281">
        <v>0.14892510000000003</v>
      </c>
      <c r="F7" s="537">
        <v>280000</v>
      </c>
      <c r="G7" s="535" t="s">
        <v>1257</v>
      </c>
      <c r="H7" s="281">
        <v>0.14892510000000003</v>
      </c>
      <c r="I7" s="538">
        <v>45495</v>
      </c>
      <c r="J7" s="539" t="s">
        <v>1258</v>
      </c>
      <c r="K7" s="539" t="s">
        <v>1258</v>
      </c>
      <c r="L7" s="164">
        <v>4304769</v>
      </c>
      <c r="M7" s="164">
        <v>0</v>
      </c>
      <c r="N7" s="539" t="s">
        <v>1251</v>
      </c>
    </row>
    <row r="8" spans="1:14">
      <c r="A8" s="261"/>
      <c r="B8" s="261"/>
      <c r="C8" s="261"/>
      <c r="D8" s="261"/>
      <c r="E8" s="261"/>
      <c r="F8" s="261"/>
      <c r="G8" s="261"/>
      <c r="H8" s="261"/>
      <c r="I8" s="261"/>
      <c r="J8" s="261"/>
      <c r="K8" s="301" t="s">
        <v>50</v>
      </c>
      <c r="L8" s="301">
        <v>4304769</v>
      </c>
      <c r="M8" s="301">
        <v>4689904</v>
      </c>
      <c r="N8" s="540"/>
    </row>
    <row r="10" spans="1:14">
      <c r="L10"/>
      <c r="M10"/>
      <c r="N10"/>
    </row>
  </sheetData>
  <mergeCells count="14">
    <mergeCell ref="L3:M3"/>
    <mergeCell ref="N3:N5"/>
    <mergeCell ref="A4:A5"/>
    <mergeCell ref="B4:B5"/>
    <mergeCell ref="C4:C5"/>
    <mergeCell ref="D4:D5"/>
    <mergeCell ref="E4:E5"/>
    <mergeCell ref="F4:F5"/>
    <mergeCell ref="G4:G5"/>
    <mergeCell ref="H4:H5"/>
    <mergeCell ref="I4:I5"/>
    <mergeCell ref="J4:J5"/>
    <mergeCell ref="K4:K5"/>
    <mergeCell ref="J3:K3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620080-32AC-4259-95F0-EF253C456653}">
  <dimension ref="B1:M55"/>
  <sheetViews>
    <sheetView showGridLines="0" zoomScale="70" zoomScaleNormal="70" workbookViewId="0">
      <selection sqref="A1:XFD1048576"/>
    </sheetView>
  </sheetViews>
  <sheetFormatPr baseColWidth="10" defaultColWidth="11.54296875" defaultRowHeight="13" outlineLevelCol="1"/>
  <cols>
    <col min="1" max="1" width="1.1796875" style="270" customWidth="1"/>
    <col min="2" max="2" width="39.26953125" style="270" customWidth="1"/>
    <col min="3" max="4" width="17.26953125" style="270" bestFit="1" customWidth="1"/>
    <col min="5" max="9" width="16.1796875" style="270" customWidth="1"/>
    <col min="10" max="10" width="16.1796875" style="270" customWidth="1" outlineLevel="1"/>
    <col min="11" max="11" width="16.1796875" style="270" customWidth="1"/>
    <col min="12" max="12" width="17.6328125" style="270" bestFit="1" customWidth="1"/>
    <col min="13" max="13" width="18.1796875" style="270" customWidth="1"/>
    <col min="14" max="14" width="13.7265625" style="270" bestFit="1" customWidth="1"/>
    <col min="15" max="15" width="13.54296875" style="270" customWidth="1"/>
    <col min="16" max="16" width="14.26953125" style="270" bestFit="1" customWidth="1"/>
    <col min="17" max="17" width="12.81640625" style="270" bestFit="1" customWidth="1"/>
    <col min="18" max="16384" width="11.54296875" style="270"/>
  </cols>
  <sheetData>
    <row r="1" spans="2:13">
      <c r="C1" s="541"/>
      <c r="D1" s="464"/>
      <c r="E1" s="541"/>
      <c r="F1" s="541"/>
      <c r="G1" s="541"/>
      <c r="H1" s="541"/>
      <c r="I1" s="541"/>
      <c r="J1" s="541"/>
      <c r="K1" s="542">
        <v>-1891917409</v>
      </c>
      <c r="L1" s="541"/>
    </row>
    <row r="2" spans="2:13" ht="4.1500000000000004" customHeight="1"/>
    <row r="3" spans="2:13" ht="35.25" customHeight="1">
      <c r="B3" s="785" t="s">
        <v>800</v>
      </c>
      <c r="C3" s="881" t="s">
        <v>1214</v>
      </c>
      <c r="D3" s="883" t="s">
        <v>801</v>
      </c>
      <c r="E3" s="884"/>
      <c r="F3" s="885"/>
      <c r="G3" s="884"/>
      <c r="H3" s="884"/>
      <c r="I3" s="884"/>
      <c r="J3" s="884"/>
      <c r="K3" s="885"/>
      <c r="L3" s="881" t="s">
        <v>1316</v>
      </c>
    </row>
    <row r="4" spans="2:13" ht="47.5" customHeight="1">
      <c r="B4" s="786"/>
      <c r="C4" s="882"/>
      <c r="D4" s="543" t="s">
        <v>348</v>
      </c>
      <c r="E4" s="543" t="s">
        <v>803</v>
      </c>
      <c r="F4" s="543" t="s">
        <v>1317</v>
      </c>
      <c r="G4" s="543" t="s">
        <v>726</v>
      </c>
      <c r="H4" s="543" t="s">
        <v>714</v>
      </c>
      <c r="I4" s="543" t="s">
        <v>1179</v>
      </c>
      <c r="J4" s="543" t="s">
        <v>1318</v>
      </c>
      <c r="K4" s="543" t="s">
        <v>1074</v>
      </c>
      <c r="L4" s="882"/>
    </row>
    <row r="5" spans="2:13" ht="12.75" customHeight="1">
      <c r="B5" s="787"/>
      <c r="C5" s="157" t="s">
        <v>153</v>
      </c>
      <c r="D5" s="157" t="s">
        <v>153</v>
      </c>
      <c r="E5" s="157" t="s">
        <v>153</v>
      </c>
      <c r="F5" s="157" t="s">
        <v>153</v>
      </c>
      <c r="G5" s="157" t="s">
        <v>153</v>
      </c>
      <c r="H5" s="157" t="s">
        <v>153</v>
      </c>
      <c r="I5" s="157" t="s">
        <v>153</v>
      </c>
      <c r="J5" s="157" t="s">
        <v>153</v>
      </c>
      <c r="K5" s="157" t="s">
        <v>153</v>
      </c>
      <c r="L5" s="157" t="s">
        <v>153</v>
      </c>
    </row>
    <row r="6" spans="2:13">
      <c r="B6" s="505" t="s">
        <v>715</v>
      </c>
      <c r="C6" s="164">
        <v>-812517403</v>
      </c>
      <c r="D6" s="164">
        <v>-1079400006</v>
      </c>
      <c r="E6" s="164">
        <v>1096050369</v>
      </c>
      <c r="F6" s="164">
        <v>0</v>
      </c>
      <c r="G6" s="164">
        <v>-98861767</v>
      </c>
      <c r="H6" s="164">
        <v>-5244500</v>
      </c>
      <c r="I6" s="164">
        <v>0</v>
      </c>
      <c r="J6" s="164">
        <v>0</v>
      </c>
      <c r="K6" s="164">
        <v>-15664084</v>
      </c>
      <c r="L6" s="164">
        <v>-915637391</v>
      </c>
    </row>
    <row r="7" spans="2:13">
      <c r="B7" s="505" t="s">
        <v>309</v>
      </c>
      <c r="C7" s="164">
        <v>-2837866627</v>
      </c>
      <c r="D7" s="164">
        <v>0</v>
      </c>
      <c r="E7" s="164">
        <v>127965026</v>
      </c>
      <c r="F7" s="164">
        <v>0</v>
      </c>
      <c r="G7" s="164">
        <v>-118463991</v>
      </c>
      <c r="H7" s="164">
        <v>-97059668</v>
      </c>
      <c r="I7" s="164">
        <v>0</v>
      </c>
      <c r="J7" s="164">
        <v>0</v>
      </c>
      <c r="K7" s="164">
        <v>-645145</v>
      </c>
      <c r="L7" s="164">
        <v>-2926070405</v>
      </c>
    </row>
    <row r="8" spans="2:13">
      <c r="B8" s="505" t="s">
        <v>780</v>
      </c>
      <c r="C8" s="164">
        <v>-1160046701</v>
      </c>
      <c r="D8" s="164">
        <v>0</v>
      </c>
      <c r="E8" s="164">
        <v>230022892</v>
      </c>
      <c r="F8" s="164">
        <v>0</v>
      </c>
      <c r="G8" s="164">
        <v>-71767243</v>
      </c>
      <c r="H8" s="164">
        <v>-30046305</v>
      </c>
      <c r="I8" s="164">
        <v>0</v>
      </c>
      <c r="J8" s="164">
        <v>0</v>
      </c>
      <c r="K8" s="164">
        <v>-247572901</v>
      </c>
      <c r="L8" s="164">
        <v>-1279410258</v>
      </c>
    </row>
    <row r="9" spans="2:13">
      <c r="B9" s="505" t="s">
        <v>692</v>
      </c>
      <c r="C9" s="164">
        <v>-4689904</v>
      </c>
      <c r="D9" s="164">
        <v>0</v>
      </c>
      <c r="E9" s="164">
        <v>0</v>
      </c>
      <c r="F9" s="164">
        <v>0</v>
      </c>
      <c r="G9" s="164">
        <v>859294</v>
      </c>
      <c r="H9" s="164">
        <v>0</v>
      </c>
      <c r="I9" s="164">
        <v>0</v>
      </c>
      <c r="J9" s="164">
        <v>0</v>
      </c>
      <c r="K9" s="164">
        <v>-474159</v>
      </c>
      <c r="L9" s="164">
        <v>-4304769</v>
      </c>
    </row>
    <row r="10" spans="2:13">
      <c r="B10" s="505" t="s">
        <v>815</v>
      </c>
      <c r="C10" s="164">
        <v>-8616994</v>
      </c>
      <c r="D10" s="164">
        <v>0</v>
      </c>
      <c r="E10" s="164">
        <v>0</v>
      </c>
      <c r="F10" s="164">
        <v>0</v>
      </c>
      <c r="G10" s="164">
        <v>0</v>
      </c>
      <c r="H10" s="164">
        <v>0</v>
      </c>
      <c r="I10" s="164">
        <v>0</v>
      </c>
      <c r="J10" s="164">
        <v>0</v>
      </c>
      <c r="K10" s="164">
        <v>-706309</v>
      </c>
      <c r="L10" s="164">
        <v>-9323303</v>
      </c>
    </row>
    <row r="11" spans="2:13">
      <c r="B11" s="505" t="s">
        <v>1072</v>
      </c>
      <c r="C11" s="164">
        <v>-8234832</v>
      </c>
      <c r="D11" s="164">
        <v>0</v>
      </c>
      <c r="E11" s="164">
        <v>0</v>
      </c>
      <c r="F11" s="164">
        <v>0</v>
      </c>
      <c r="G11" s="164">
        <v>0</v>
      </c>
      <c r="H11" s="164">
        <v>0</v>
      </c>
      <c r="I11" s="164">
        <v>0</v>
      </c>
      <c r="J11" s="164"/>
      <c r="K11" s="164">
        <v>-1424823</v>
      </c>
      <c r="L11" s="164">
        <v>-9659655</v>
      </c>
    </row>
    <row r="12" spans="2:13">
      <c r="B12" s="505" t="s">
        <v>1073</v>
      </c>
      <c r="C12" s="164">
        <v>-273240747</v>
      </c>
      <c r="D12" s="164">
        <v>0</v>
      </c>
      <c r="E12" s="164">
        <v>0</v>
      </c>
      <c r="F12" s="164">
        <v>0</v>
      </c>
      <c r="G12" s="164">
        <v>0</v>
      </c>
      <c r="H12" s="164">
        <v>0</v>
      </c>
      <c r="I12" s="164">
        <v>0</v>
      </c>
      <c r="J12" s="164">
        <v>0</v>
      </c>
      <c r="K12" s="164">
        <v>-3998439</v>
      </c>
      <c r="L12" s="164">
        <v>-277239186</v>
      </c>
      <c r="M12"/>
    </row>
    <row r="13" spans="2:13">
      <c r="B13" s="505" t="s">
        <v>1177</v>
      </c>
      <c r="C13" s="164">
        <v>-74777476</v>
      </c>
      <c r="D13" s="164">
        <v>0</v>
      </c>
      <c r="E13" s="164">
        <v>238448622</v>
      </c>
      <c r="F13" s="164">
        <v>0</v>
      </c>
      <c r="G13" s="164">
        <v>-9029282</v>
      </c>
      <c r="H13" s="164">
        <v>0</v>
      </c>
      <c r="I13" s="164">
        <v>-216490462</v>
      </c>
      <c r="J13" s="164">
        <v>0</v>
      </c>
      <c r="K13" s="164">
        <v>-6209455</v>
      </c>
      <c r="L13" s="164">
        <v>-68058053</v>
      </c>
      <c r="M13"/>
    </row>
    <row r="14" spans="2:13" ht="37" customHeight="1">
      <c r="B14" s="544" t="s">
        <v>802</v>
      </c>
      <c r="C14" s="547">
        <v>-5179990684</v>
      </c>
      <c r="D14" s="547">
        <v>-1079400006</v>
      </c>
      <c r="E14" s="547">
        <v>1692486909</v>
      </c>
      <c r="F14" s="547"/>
      <c r="G14" s="547">
        <v>-297262989</v>
      </c>
      <c r="H14" s="547">
        <v>-132350473</v>
      </c>
      <c r="I14" s="547">
        <v>-216490462</v>
      </c>
      <c r="J14" s="547">
        <v>0</v>
      </c>
      <c r="K14" s="547">
        <v>-276695315</v>
      </c>
      <c r="L14" s="547">
        <v>-5489703020</v>
      </c>
      <c r="M14"/>
    </row>
    <row r="15" spans="2:13" ht="18.5" customHeight="1">
      <c r="B15" s="505" t="s">
        <v>892</v>
      </c>
      <c r="C15" s="548">
        <v>157363022</v>
      </c>
      <c r="D15" s="548">
        <v>0</v>
      </c>
      <c r="E15" s="548">
        <v>6816014</v>
      </c>
      <c r="F15" s="548">
        <v>8976140</v>
      </c>
      <c r="G15" s="548">
        <v>-6589698</v>
      </c>
      <c r="H15" s="548">
        <v>18630646</v>
      </c>
      <c r="I15" s="548">
        <v>0</v>
      </c>
      <c r="J15" s="548">
        <v>0</v>
      </c>
      <c r="K15" s="548">
        <v>405267</v>
      </c>
      <c r="L15" s="548">
        <v>185601391</v>
      </c>
      <c r="M15"/>
    </row>
    <row r="16" spans="2:13" ht="29.5" customHeight="1">
      <c r="B16" s="544" t="s">
        <v>1075</v>
      </c>
      <c r="C16" s="549">
        <v>157363022</v>
      </c>
      <c r="D16" s="549">
        <v>0</v>
      </c>
      <c r="E16" s="549">
        <v>6816014</v>
      </c>
      <c r="F16" s="549">
        <v>8976140</v>
      </c>
      <c r="G16" s="549">
        <v>-6589698</v>
      </c>
      <c r="H16" s="549">
        <v>18630646</v>
      </c>
      <c r="I16" s="549">
        <v>0</v>
      </c>
      <c r="J16" s="549">
        <v>0</v>
      </c>
      <c r="K16" s="549">
        <v>405267</v>
      </c>
      <c r="L16" s="549">
        <v>185601391</v>
      </c>
      <c r="M16"/>
    </row>
    <row r="17" spans="2:13">
      <c r="M17"/>
    </row>
    <row r="18" spans="2:13">
      <c r="M18"/>
    </row>
    <row r="19" spans="2:13" ht="6" customHeight="1">
      <c r="K19" s="545"/>
      <c r="M19"/>
    </row>
    <row r="20" spans="2:13" ht="33.75" customHeight="1">
      <c r="B20" s="785" t="s">
        <v>800</v>
      </c>
      <c r="C20" s="881" t="s">
        <v>1000</v>
      </c>
      <c r="D20" s="883" t="s">
        <v>801</v>
      </c>
      <c r="E20" s="884"/>
      <c r="F20" s="884"/>
      <c r="G20" s="884"/>
      <c r="H20" s="884"/>
      <c r="I20" s="884"/>
      <c r="J20" s="884"/>
      <c r="K20" s="885"/>
      <c r="L20" s="881" t="s">
        <v>1169</v>
      </c>
      <c r="M20"/>
    </row>
    <row r="21" spans="2:13" ht="39" customHeight="1">
      <c r="B21" s="786"/>
      <c r="C21" s="882"/>
      <c r="D21" s="543" t="s">
        <v>348</v>
      </c>
      <c r="E21" s="543" t="s">
        <v>803</v>
      </c>
      <c r="F21" s="543" t="s">
        <v>1317</v>
      </c>
      <c r="G21" s="543" t="s">
        <v>726</v>
      </c>
      <c r="H21" s="543" t="s">
        <v>714</v>
      </c>
      <c r="I21" s="543" t="s">
        <v>1179</v>
      </c>
      <c r="J21" s="543" t="s">
        <v>1318</v>
      </c>
      <c r="K21" s="543" t="s">
        <v>1074</v>
      </c>
      <c r="L21" s="882"/>
      <c r="M21"/>
    </row>
    <row r="22" spans="2:13" ht="12.75" customHeight="1">
      <c r="B22" s="787"/>
      <c r="C22" s="157" t="s">
        <v>153</v>
      </c>
      <c r="D22" s="157" t="s">
        <v>153</v>
      </c>
      <c r="E22" s="157" t="s">
        <v>153</v>
      </c>
      <c r="F22" s="157" t="s">
        <v>153</v>
      </c>
      <c r="G22" s="157" t="s">
        <v>153</v>
      </c>
      <c r="H22" s="157" t="s">
        <v>153</v>
      </c>
      <c r="I22" s="157" t="s">
        <v>153</v>
      </c>
      <c r="J22" s="157" t="s">
        <v>153</v>
      </c>
      <c r="K22" s="157" t="s">
        <v>153</v>
      </c>
      <c r="L22" s="157" t="s">
        <v>153</v>
      </c>
      <c r="M22"/>
    </row>
    <row r="23" spans="2:13">
      <c r="B23" s="505" t="s">
        <v>715</v>
      </c>
      <c r="C23" s="164">
        <v>-13651352</v>
      </c>
      <c r="D23" s="164">
        <v>-1222628181</v>
      </c>
      <c r="E23" s="164">
        <v>370265708</v>
      </c>
      <c r="F23" s="164"/>
      <c r="G23" s="164">
        <v>-27541709</v>
      </c>
      <c r="H23" s="164">
        <v>23453347</v>
      </c>
      <c r="I23" s="164">
        <v>0</v>
      </c>
      <c r="J23" s="164">
        <v>0</v>
      </c>
      <c r="K23" s="164">
        <v>74689313</v>
      </c>
      <c r="L23" s="164">
        <v>-812517403</v>
      </c>
      <c r="M23"/>
    </row>
    <row r="24" spans="2:13">
      <c r="B24" s="505" t="s">
        <v>309</v>
      </c>
      <c r="C24" s="164">
        <v>-2711692527</v>
      </c>
      <c r="D24" s="164">
        <v>0</v>
      </c>
      <c r="E24" s="164">
        <v>752981228</v>
      </c>
      <c r="F24" s="164"/>
      <c r="G24" s="164">
        <v>-120865485</v>
      </c>
      <c r="H24" s="164">
        <v>-167086334</v>
      </c>
      <c r="I24" s="164">
        <v>0</v>
      </c>
      <c r="J24" s="164">
        <v>0</v>
      </c>
      <c r="K24" s="164">
        <v>-1828841</v>
      </c>
      <c r="L24" s="164">
        <v>-2837866627</v>
      </c>
    </row>
    <row r="25" spans="2:13">
      <c r="B25" s="505" t="s">
        <v>780</v>
      </c>
      <c r="C25" s="164">
        <v>-879465970</v>
      </c>
      <c r="D25" s="164">
        <v>0</v>
      </c>
      <c r="E25" s="164">
        <v>195365550</v>
      </c>
      <c r="F25" s="164"/>
      <c r="G25" s="164">
        <v>-61435900</v>
      </c>
      <c r="H25" s="164">
        <v>-78278631</v>
      </c>
      <c r="I25" s="164">
        <v>0</v>
      </c>
      <c r="J25" s="164">
        <v>0</v>
      </c>
      <c r="K25" s="164">
        <v>-53806531</v>
      </c>
      <c r="L25" s="164">
        <v>-1160046701</v>
      </c>
    </row>
    <row r="26" spans="2:13">
      <c r="B26" s="505" t="s">
        <v>692</v>
      </c>
      <c r="C26" s="164">
        <v>0</v>
      </c>
      <c r="D26" s="164">
        <v>0</v>
      </c>
      <c r="E26" s="164">
        <v>0</v>
      </c>
      <c r="F26" s="164"/>
      <c r="G26" s="164">
        <v>0</v>
      </c>
      <c r="H26" s="164">
        <v>0</v>
      </c>
      <c r="I26" s="164">
        <v>0</v>
      </c>
      <c r="J26" s="164">
        <v>0</v>
      </c>
      <c r="K26" s="164">
        <v>-4689904</v>
      </c>
      <c r="L26" s="164">
        <v>-4689904</v>
      </c>
    </row>
    <row r="27" spans="2:13">
      <c r="B27" s="505" t="s">
        <v>815</v>
      </c>
      <c r="C27" s="164">
        <v>-7148270</v>
      </c>
      <c r="D27" s="164">
        <v>0</v>
      </c>
      <c r="E27" s="164">
        <v>0</v>
      </c>
      <c r="F27" s="164"/>
      <c r="G27" s="164">
        <v>0</v>
      </c>
      <c r="H27" s="164">
        <v>0</v>
      </c>
      <c r="I27" s="164">
        <v>0</v>
      </c>
      <c r="J27" s="164">
        <v>0</v>
      </c>
      <c r="K27" s="164">
        <v>-1468724</v>
      </c>
      <c r="L27" s="164">
        <v>-8616994</v>
      </c>
    </row>
    <row r="28" spans="2:13">
      <c r="B28" s="505" t="s">
        <v>1072</v>
      </c>
      <c r="C28" s="164">
        <v>0</v>
      </c>
      <c r="D28" s="164">
        <v>0</v>
      </c>
      <c r="E28" s="164">
        <v>0</v>
      </c>
      <c r="F28" s="164"/>
      <c r="G28" s="164">
        <v>0</v>
      </c>
      <c r="H28" s="164">
        <v>0</v>
      </c>
      <c r="I28" s="164">
        <v>0</v>
      </c>
      <c r="J28" s="164"/>
      <c r="K28" s="164">
        <v>725168</v>
      </c>
      <c r="L28" s="164">
        <v>-8234832</v>
      </c>
    </row>
    <row r="29" spans="2:13">
      <c r="B29" s="505" t="s">
        <v>1073</v>
      </c>
      <c r="C29" s="164">
        <v>0</v>
      </c>
      <c r="D29" s="164">
        <v>0</v>
      </c>
      <c r="E29" s="164">
        <v>0</v>
      </c>
      <c r="F29" s="164"/>
      <c r="G29" s="164">
        <v>0</v>
      </c>
      <c r="H29" s="164">
        <v>0</v>
      </c>
      <c r="I29" s="164">
        <v>0</v>
      </c>
      <c r="J29" s="164">
        <v>0</v>
      </c>
      <c r="K29" s="164">
        <v>45619152</v>
      </c>
      <c r="L29" s="164">
        <v>-273240747</v>
      </c>
    </row>
    <row r="30" spans="2:13">
      <c r="B30" s="505" t="s">
        <v>1177</v>
      </c>
      <c r="C30" s="164">
        <v>-67005991</v>
      </c>
      <c r="D30" s="164">
        <v>0</v>
      </c>
      <c r="E30" s="164">
        <v>226913029</v>
      </c>
      <c r="F30" s="164"/>
      <c r="G30" s="164">
        <v>-8249213</v>
      </c>
      <c r="H30" s="164">
        <v>0</v>
      </c>
      <c r="I30" s="164">
        <v>-222054513</v>
      </c>
      <c r="J30" s="164">
        <v>0</v>
      </c>
      <c r="K30" s="164">
        <v>-4380788</v>
      </c>
      <c r="L30" s="164">
        <v>-74777476</v>
      </c>
    </row>
    <row r="31" spans="2:13" ht="26">
      <c r="B31" s="544" t="s">
        <v>802</v>
      </c>
      <c r="C31" s="168">
        <v>-3678964110</v>
      </c>
      <c r="D31" s="168">
        <v>-1222628181</v>
      </c>
      <c r="E31" s="168">
        <v>1545525515</v>
      </c>
      <c r="F31" s="168"/>
      <c r="G31" s="168">
        <v>-218092307</v>
      </c>
      <c r="H31" s="168">
        <v>-221911618</v>
      </c>
      <c r="I31" s="168">
        <v>-222054513</v>
      </c>
      <c r="J31" s="168">
        <v>0</v>
      </c>
      <c r="K31" s="168">
        <v>54858845</v>
      </c>
      <c r="L31" s="168">
        <v>-5179990684</v>
      </c>
    </row>
    <row r="32" spans="2:13">
      <c r="B32" s="505" t="s">
        <v>892</v>
      </c>
      <c r="C32" s="164">
        <v>265287661</v>
      </c>
      <c r="D32" s="164">
        <v>0</v>
      </c>
      <c r="E32" s="164">
        <v>618154</v>
      </c>
      <c r="F32" s="164">
        <v>-36040195</v>
      </c>
      <c r="G32" s="164">
        <v>-3584769</v>
      </c>
      <c r="H32" s="164">
        <v>11205475</v>
      </c>
      <c r="I32" s="164">
        <v>0</v>
      </c>
      <c r="J32" s="164">
        <v>0</v>
      </c>
      <c r="K32" s="164">
        <v>-80123304</v>
      </c>
      <c r="L32" s="164">
        <v>157363022</v>
      </c>
    </row>
    <row r="33" spans="2:12">
      <c r="B33" s="505" t="s">
        <v>1178</v>
      </c>
      <c r="C33" s="164">
        <v>0</v>
      </c>
      <c r="D33" s="164">
        <v>0</v>
      </c>
      <c r="E33" s="164">
        <v>-30379319</v>
      </c>
      <c r="F33" s="164">
        <v>0</v>
      </c>
      <c r="G33" s="164">
        <v>0</v>
      </c>
      <c r="H33" s="164">
        <v>0</v>
      </c>
      <c r="I33" s="164">
        <v>0</v>
      </c>
      <c r="J33" s="164">
        <v>0</v>
      </c>
      <c r="K33" s="164">
        <v>0</v>
      </c>
      <c r="L33" s="164">
        <v>0</v>
      </c>
    </row>
    <row r="34" spans="2:12" ht="26">
      <c r="B34" s="544" t="s">
        <v>1075</v>
      </c>
      <c r="C34" s="410">
        <v>265287661</v>
      </c>
      <c r="D34" s="410">
        <v>0</v>
      </c>
      <c r="E34" s="410">
        <v>-29761165</v>
      </c>
      <c r="F34" s="410">
        <v>-36040195</v>
      </c>
      <c r="G34" s="410">
        <v>-3584769</v>
      </c>
      <c r="H34" s="410">
        <v>11205475</v>
      </c>
      <c r="I34" s="410">
        <v>0</v>
      </c>
      <c r="J34" s="410">
        <v>0</v>
      </c>
      <c r="K34" s="410">
        <v>-80123304</v>
      </c>
      <c r="L34" s="410">
        <v>157363022</v>
      </c>
    </row>
    <row r="40" spans="2:12">
      <c r="E40" s="546"/>
      <c r="F40" s="546"/>
      <c r="G40" s="546"/>
    </row>
    <row r="49" s="270" customFormat="1"/>
    <row r="50" s="270" customFormat="1"/>
    <row r="51" s="270" customFormat="1"/>
    <row r="52" s="270" customFormat="1"/>
    <row r="53" s="270" customFormat="1"/>
    <row r="54" s="270" customFormat="1"/>
    <row r="55" s="270" customFormat="1"/>
  </sheetData>
  <mergeCells count="10">
    <mergeCell ref="B3:B5"/>
    <mergeCell ref="C3:C4"/>
    <mergeCell ref="D3:F3"/>
    <mergeCell ref="G3:K3"/>
    <mergeCell ref="L3:L4"/>
    <mergeCell ref="B20:B22"/>
    <mergeCell ref="C20:C21"/>
    <mergeCell ref="D20:F20"/>
    <mergeCell ref="G20:K20"/>
    <mergeCell ref="L20:L21"/>
  </mergeCells>
  <pageMargins left="0.7" right="0.7" top="0.75" bottom="0.75" header="0.3" footer="0.3"/>
  <pageSetup orientation="portrait" horizontalDpi="4294967295" verticalDpi="4294967295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5D4EA9-F789-45D9-8CD5-DAADD7401DAE}">
  <dimension ref="B1:Q61"/>
  <sheetViews>
    <sheetView showGridLines="0" zoomScale="40" zoomScaleNormal="40" workbookViewId="0">
      <selection activeCell="I35" sqref="I35"/>
    </sheetView>
  </sheetViews>
  <sheetFormatPr baseColWidth="10" defaultColWidth="11.453125" defaultRowHeight="13"/>
  <cols>
    <col min="1" max="1" width="1.1796875" style="5" customWidth="1"/>
    <col min="2" max="2" width="31.81640625" style="5" customWidth="1"/>
    <col min="3" max="3" width="7.1796875" style="5" customWidth="1"/>
    <col min="4" max="4" width="19.54296875" style="5" customWidth="1"/>
    <col min="5" max="5" width="19" style="5" customWidth="1"/>
    <col min="6" max="6" width="19.54296875" style="5" customWidth="1"/>
    <col min="7" max="7" width="2.1796875" style="5" customWidth="1"/>
    <col min="8" max="9" width="14.7265625" bestFit="1" customWidth="1"/>
    <col min="10" max="10" width="14.26953125" bestFit="1" customWidth="1"/>
    <col min="11" max="11" width="13.7265625" bestFit="1" customWidth="1"/>
    <col min="14" max="14" width="12.7265625" customWidth="1"/>
    <col min="15" max="15" width="13.7265625" bestFit="1" customWidth="1"/>
    <col min="16" max="16" width="15.7265625" style="5" bestFit="1" customWidth="1"/>
    <col min="17" max="17" width="14.7265625" style="5" bestFit="1" customWidth="1"/>
    <col min="18" max="16384" width="11.453125" style="5"/>
  </cols>
  <sheetData>
    <row r="1" spans="2:6" ht="5.25" customHeight="1"/>
    <row r="2" spans="2:6">
      <c r="B2" s="8" t="s">
        <v>705</v>
      </c>
      <c r="C2" s="8"/>
      <c r="D2" s="8"/>
      <c r="E2" s="8"/>
      <c r="F2" s="8"/>
    </row>
    <row r="3" spans="2:6" ht="6" customHeight="1">
      <c r="C3" s="27"/>
    </row>
    <row r="4" spans="2:6" ht="42.65" customHeight="1">
      <c r="B4" s="103" t="s">
        <v>1221</v>
      </c>
      <c r="C4" s="104" t="s">
        <v>154</v>
      </c>
      <c r="D4" s="105" t="s">
        <v>1319</v>
      </c>
      <c r="E4" s="105" t="s">
        <v>1007</v>
      </c>
      <c r="F4" s="91" t="s">
        <v>682</v>
      </c>
    </row>
    <row r="5" spans="2:6">
      <c r="B5" s="106" t="s">
        <v>596</v>
      </c>
      <c r="C5" s="107">
        <v>5</v>
      </c>
      <c r="D5" s="28">
        <v>483125584</v>
      </c>
      <c r="E5" s="28">
        <v>0</v>
      </c>
      <c r="F5" s="28">
        <v>483125584</v>
      </c>
    </row>
    <row r="6" spans="2:6" ht="13" customHeight="1">
      <c r="B6" s="106" t="s">
        <v>71</v>
      </c>
      <c r="C6" s="107">
        <v>6</v>
      </c>
      <c r="D6" s="28">
        <v>211081454</v>
      </c>
      <c r="E6" s="28">
        <v>0</v>
      </c>
      <c r="F6" s="28">
        <v>211081454</v>
      </c>
    </row>
    <row r="7" spans="2:6">
      <c r="B7" s="106" t="s">
        <v>459</v>
      </c>
      <c r="C7" s="107">
        <v>6</v>
      </c>
      <c r="D7" s="28">
        <v>230585174</v>
      </c>
      <c r="E7" s="28">
        <v>0</v>
      </c>
      <c r="F7" s="28">
        <v>230585174</v>
      </c>
    </row>
    <row r="8" spans="2:6">
      <c r="B8" s="106" t="s">
        <v>466</v>
      </c>
      <c r="C8" s="107">
        <v>17</v>
      </c>
      <c r="D8" s="28">
        <v>505461062</v>
      </c>
      <c r="E8" s="28">
        <v>0</v>
      </c>
      <c r="F8" s="28">
        <v>505461062</v>
      </c>
    </row>
    <row r="9" spans="2:6">
      <c r="B9" s="106" t="s">
        <v>465</v>
      </c>
      <c r="C9" s="107">
        <v>17</v>
      </c>
      <c r="D9" s="28">
        <v>3704831700</v>
      </c>
      <c r="E9" s="28">
        <v>0</v>
      </c>
      <c r="F9" s="28">
        <v>3704831700</v>
      </c>
    </row>
    <row r="10" spans="2:6" ht="6" customHeight="1">
      <c r="C10" s="27"/>
      <c r="D10" s="30"/>
      <c r="E10" s="30"/>
      <c r="F10" s="30"/>
    </row>
    <row r="11" spans="2:6">
      <c r="B11" s="8" t="s">
        <v>1221</v>
      </c>
      <c r="C11" s="68"/>
      <c r="D11" s="69">
        <v>3285500550</v>
      </c>
      <c r="E11" s="69">
        <v>0</v>
      </c>
      <c r="F11" s="69">
        <v>3285500550</v>
      </c>
    </row>
    <row r="12" spans="2:6" ht="13" customHeight="1">
      <c r="C12" s="27"/>
      <c r="D12" s="30"/>
      <c r="E12" s="30"/>
      <c r="F12" s="30"/>
    </row>
    <row r="13" spans="2:6" ht="26.15" customHeight="1">
      <c r="B13" s="130" t="s">
        <v>1222</v>
      </c>
      <c r="C13" s="104" t="s">
        <v>154</v>
      </c>
      <c r="D13" s="105" t="s">
        <v>1319</v>
      </c>
      <c r="E13" s="105" t="s">
        <v>1007</v>
      </c>
      <c r="F13" s="91" t="s">
        <v>682</v>
      </c>
    </row>
    <row r="14" spans="2:6" ht="13" customHeight="1">
      <c r="B14" s="106" t="s">
        <v>596</v>
      </c>
      <c r="C14" s="107">
        <v>5</v>
      </c>
      <c r="D14" s="28">
        <v>483125584</v>
      </c>
      <c r="E14" s="28">
        <v>0</v>
      </c>
      <c r="F14" s="28">
        <v>483125584</v>
      </c>
    </row>
    <row r="15" spans="2:6" ht="13" customHeight="1">
      <c r="B15" s="106" t="s">
        <v>71</v>
      </c>
      <c r="C15" s="107">
        <v>6</v>
      </c>
      <c r="D15" s="28">
        <v>211081454</v>
      </c>
      <c r="E15" s="28">
        <v>0</v>
      </c>
      <c r="F15" s="28">
        <v>211081454</v>
      </c>
    </row>
    <row r="16" spans="2:6" ht="13" customHeight="1">
      <c r="B16" s="106" t="s">
        <v>459</v>
      </c>
      <c r="C16" s="107">
        <v>6</v>
      </c>
      <c r="D16" s="28">
        <v>230585174</v>
      </c>
      <c r="E16" s="28">
        <v>0</v>
      </c>
      <c r="F16" s="28">
        <v>230585174</v>
      </c>
    </row>
    <row r="17" spans="2:6" ht="13" customHeight="1">
      <c r="B17" s="106" t="s">
        <v>466</v>
      </c>
      <c r="C17" s="107">
        <v>17</v>
      </c>
      <c r="D17" s="28">
        <v>505461062</v>
      </c>
      <c r="E17" s="28">
        <v>0</v>
      </c>
      <c r="F17" s="28">
        <v>505461062</v>
      </c>
    </row>
    <row r="18" spans="2:6" ht="13" customHeight="1">
      <c r="B18" s="106" t="s">
        <v>1119</v>
      </c>
      <c r="C18" s="107">
        <v>30</v>
      </c>
      <c r="D18" s="28">
        <v>180834620</v>
      </c>
      <c r="E18" s="28">
        <v>0</v>
      </c>
      <c r="F18" s="28">
        <v>180834620</v>
      </c>
    </row>
    <row r="19" spans="2:6" ht="13" customHeight="1">
      <c r="B19" s="106" t="s">
        <v>465</v>
      </c>
      <c r="C19" s="107">
        <v>17</v>
      </c>
      <c r="D19" s="28">
        <v>3704831700</v>
      </c>
      <c r="E19" s="28">
        <v>0</v>
      </c>
      <c r="F19" s="28">
        <v>3704831700</v>
      </c>
    </row>
    <row r="20" spans="2:6" ht="13" customHeight="1">
      <c r="B20" s="106" t="s">
        <v>772</v>
      </c>
      <c r="C20" s="107">
        <v>30</v>
      </c>
      <c r="D20" s="28">
        <v>1098575638</v>
      </c>
      <c r="E20" s="28">
        <v>0</v>
      </c>
      <c r="F20" s="28">
        <v>1098575638</v>
      </c>
    </row>
    <row r="21" spans="2:6" ht="6" customHeight="1">
      <c r="C21" s="27"/>
      <c r="D21" s="30"/>
      <c r="E21" s="30"/>
      <c r="F21" s="30"/>
    </row>
    <row r="22" spans="2:6">
      <c r="B22" s="8" t="s">
        <v>1222</v>
      </c>
      <c r="C22" s="68"/>
      <c r="D22" s="69">
        <v>4564910808</v>
      </c>
      <c r="E22" s="69">
        <v>0</v>
      </c>
      <c r="F22" s="69">
        <v>4564910808</v>
      </c>
    </row>
    <row r="23" spans="2:6" ht="6" customHeight="1">
      <c r="C23" s="27"/>
      <c r="D23" s="30"/>
      <c r="E23" s="30"/>
      <c r="F23" s="30"/>
    </row>
    <row r="24" spans="2:6" ht="26.15" customHeight="1">
      <c r="B24" s="103" t="s">
        <v>665</v>
      </c>
      <c r="C24" s="104" t="s">
        <v>154</v>
      </c>
      <c r="D24" s="105" t="s">
        <v>1319</v>
      </c>
      <c r="E24" s="105" t="s">
        <v>1007</v>
      </c>
      <c r="F24" s="91" t="s">
        <v>700</v>
      </c>
    </row>
    <row r="25" spans="2:6" ht="26.5" customHeight="1">
      <c r="B25" s="108" t="s">
        <v>470</v>
      </c>
      <c r="C25" s="107">
        <v>23</v>
      </c>
      <c r="D25" s="28">
        <v>3670611817</v>
      </c>
      <c r="E25" s="28">
        <v>0</v>
      </c>
      <c r="F25" s="28">
        <v>3670611817</v>
      </c>
    </row>
    <row r="26" spans="2:6">
      <c r="B26" s="106" t="s">
        <v>471</v>
      </c>
      <c r="C26" s="107">
        <v>23</v>
      </c>
      <c r="D26" s="28">
        <v>607015945</v>
      </c>
      <c r="E26" s="28">
        <v>0</v>
      </c>
      <c r="F26" s="31">
        <v>607015945</v>
      </c>
    </row>
    <row r="27" spans="2:6" ht="6" customHeight="1">
      <c r="C27" s="27"/>
      <c r="D27" s="30"/>
      <c r="E27" s="30"/>
      <c r="F27" s="30"/>
    </row>
    <row r="28" spans="2:6">
      <c r="B28" s="8" t="s">
        <v>666</v>
      </c>
      <c r="C28" s="68"/>
      <c r="D28" s="69">
        <v>4277627762</v>
      </c>
      <c r="E28" s="69">
        <v>0</v>
      </c>
      <c r="F28" s="69">
        <v>4277627762</v>
      </c>
    </row>
    <row r="29" spans="2:6" ht="6" customHeight="1">
      <c r="C29" s="27"/>
      <c r="D29" s="30"/>
      <c r="E29" s="30"/>
      <c r="F29" s="30"/>
    </row>
    <row r="30" spans="2:6" ht="26">
      <c r="B30" s="103" t="s">
        <v>667</v>
      </c>
      <c r="C30" s="104" t="s">
        <v>154</v>
      </c>
      <c r="D30" s="105" t="s">
        <v>1319</v>
      </c>
      <c r="E30" s="105" t="s">
        <v>1007</v>
      </c>
      <c r="F30" s="91" t="s">
        <v>682</v>
      </c>
    </row>
    <row r="31" spans="2:6">
      <c r="B31" s="108" t="s">
        <v>113</v>
      </c>
      <c r="C31" s="107"/>
      <c r="D31" s="28">
        <v>2976277224</v>
      </c>
      <c r="E31" s="28">
        <v>0</v>
      </c>
      <c r="F31" s="28">
        <v>2976277224</v>
      </c>
    </row>
    <row r="32" spans="2:6">
      <c r="B32" s="106" t="s">
        <v>462</v>
      </c>
      <c r="C32" s="107"/>
      <c r="D32" s="28">
        <v>10596845305</v>
      </c>
      <c r="E32" s="28">
        <v>0</v>
      </c>
      <c r="F32" s="28">
        <v>10596845305</v>
      </c>
    </row>
    <row r="33" spans="2:17">
      <c r="B33" s="106" t="s">
        <v>668</v>
      </c>
      <c r="C33" s="107">
        <v>31</v>
      </c>
      <c r="D33" s="28">
        <v>2269157</v>
      </c>
      <c r="E33" s="28">
        <v>0</v>
      </c>
      <c r="F33" s="28">
        <v>2269157</v>
      </c>
      <c r="Q33" s="29"/>
    </row>
    <row r="34" spans="2:17" ht="6" customHeight="1">
      <c r="B34" s="33"/>
      <c r="C34" s="34"/>
      <c r="D34" s="30"/>
      <c r="E34" s="30"/>
      <c r="F34" s="30"/>
    </row>
    <row r="35" spans="2:17">
      <c r="B35" s="8" t="s">
        <v>667</v>
      </c>
      <c r="C35" s="68"/>
      <c r="D35" s="69">
        <v>13570853372</v>
      </c>
      <c r="E35" s="69">
        <v>0</v>
      </c>
      <c r="F35" s="69">
        <v>13570853372</v>
      </c>
    </row>
    <row r="36" spans="2:17" ht="6" customHeight="1">
      <c r="C36" s="27"/>
      <c r="D36" s="30"/>
      <c r="E36" s="30"/>
      <c r="F36" s="30"/>
    </row>
    <row r="37" spans="2:17" ht="26">
      <c r="B37" s="103" t="s">
        <v>669</v>
      </c>
      <c r="C37" s="104" t="s">
        <v>154</v>
      </c>
      <c r="D37" s="105" t="s">
        <v>1319</v>
      </c>
      <c r="E37" s="105" t="s">
        <v>1007</v>
      </c>
      <c r="F37" s="91" t="s">
        <v>682</v>
      </c>
    </row>
    <row r="38" spans="2:17" ht="13" customHeight="1">
      <c r="B38" s="106" t="s">
        <v>604</v>
      </c>
      <c r="C38" s="107"/>
      <c r="D38" s="28">
        <v>3798928406</v>
      </c>
      <c r="E38" s="28">
        <v>0</v>
      </c>
      <c r="F38" s="28">
        <v>3798928406</v>
      </c>
    </row>
    <row r="39" spans="2:17">
      <c r="B39" s="106" t="s">
        <v>605</v>
      </c>
      <c r="C39" s="107"/>
      <c r="D39" s="28">
        <v>5496566361</v>
      </c>
      <c r="E39" s="28">
        <v>0</v>
      </c>
      <c r="F39" s="28">
        <v>5496566361</v>
      </c>
    </row>
    <row r="40" spans="2:17" ht="26">
      <c r="B40" s="108" t="s">
        <v>681</v>
      </c>
      <c r="C40" s="107">
        <v>31</v>
      </c>
      <c r="D40" s="28">
        <v>2269157</v>
      </c>
      <c r="E40" s="28">
        <v>0</v>
      </c>
      <c r="F40" s="28">
        <v>2269157</v>
      </c>
      <c r="Q40" s="29"/>
    </row>
    <row r="41" spans="2:17" ht="6" customHeight="1">
      <c r="C41" s="27"/>
      <c r="D41" s="30"/>
      <c r="E41" s="30"/>
      <c r="F41" s="30"/>
    </row>
    <row r="42" spans="2:17">
      <c r="B42" s="8" t="s">
        <v>669</v>
      </c>
      <c r="C42" s="68"/>
      <c r="D42" s="69">
        <v>9293225610</v>
      </c>
      <c r="E42" s="69">
        <v>0</v>
      </c>
      <c r="F42" s="69">
        <v>9293225610</v>
      </c>
    </row>
    <row r="43" spans="2:17" ht="6" customHeight="1">
      <c r="C43" s="27"/>
      <c r="D43" s="30"/>
      <c r="E43" s="30"/>
      <c r="F43" s="30"/>
    </row>
    <row r="44" spans="2:17" ht="26">
      <c r="B44" s="888"/>
      <c r="C44" s="889"/>
      <c r="D44" s="105" t="s">
        <v>1319</v>
      </c>
      <c r="E44" s="105" t="s">
        <v>1007</v>
      </c>
      <c r="F44" s="91" t="s">
        <v>682</v>
      </c>
    </row>
    <row r="45" spans="2:17" ht="26.5" customHeight="1">
      <c r="B45" s="890" t="s">
        <v>743</v>
      </c>
      <c r="C45" s="891"/>
      <c r="D45" s="28">
        <v>2926070405</v>
      </c>
      <c r="E45" s="28">
        <v>0</v>
      </c>
      <c r="F45" s="109">
        <v>2926070405</v>
      </c>
    </row>
    <row r="46" spans="2:17" ht="6" customHeight="1">
      <c r="C46" s="27"/>
      <c r="D46" s="30"/>
      <c r="E46" s="30"/>
      <c r="F46" s="30"/>
    </row>
    <row r="47" spans="2:17" ht="13" customHeight="1">
      <c r="B47" s="100" t="s">
        <v>1268</v>
      </c>
      <c r="C47" s="129"/>
      <c r="D47" s="129"/>
      <c r="E47" s="129"/>
      <c r="F47" s="69">
        <v>1382242139</v>
      </c>
    </row>
    <row r="48" spans="2:17" ht="6" customHeight="1">
      <c r="C48" s="27"/>
      <c r="D48" s="30"/>
      <c r="E48" s="30"/>
      <c r="F48" s="30"/>
    </row>
    <row r="49" spans="2:6">
      <c r="B49" s="100" t="s">
        <v>1320</v>
      </c>
      <c r="C49" s="129"/>
      <c r="D49" s="129"/>
      <c r="E49" s="129"/>
      <c r="F49" s="101"/>
    </row>
    <row r="50" spans="2:6">
      <c r="B50" s="892" t="s">
        <v>670</v>
      </c>
      <c r="C50" s="893"/>
      <c r="D50" s="893"/>
      <c r="E50" s="893"/>
      <c r="F50" s="131">
        <v>877.12</v>
      </c>
    </row>
    <row r="51" spans="2:6">
      <c r="B51" s="892" t="s">
        <v>671</v>
      </c>
      <c r="C51" s="893"/>
      <c r="D51" s="893"/>
      <c r="E51" s="893"/>
      <c r="F51" s="131">
        <v>36789.360000000001</v>
      </c>
    </row>
    <row r="52" spans="2:6" ht="6" customHeight="1">
      <c r="C52" s="27"/>
      <c r="D52" s="30"/>
      <c r="E52" s="30"/>
      <c r="F52" s="30"/>
    </row>
    <row r="53" spans="2:6">
      <c r="B53" s="894" t="s">
        <v>672</v>
      </c>
      <c r="C53" s="895"/>
      <c r="D53" s="895"/>
      <c r="E53" s="895"/>
      <c r="F53" s="896"/>
    </row>
    <row r="54" spans="2:6" ht="26">
      <c r="B54" s="886" t="s">
        <v>680</v>
      </c>
      <c r="C54" s="887"/>
      <c r="D54" s="19" t="s">
        <v>673</v>
      </c>
      <c r="E54" s="35" t="s">
        <v>1043</v>
      </c>
      <c r="F54" s="35" t="s">
        <v>1321</v>
      </c>
    </row>
    <row r="55" spans="2:6">
      <c r="B55" s="892" t="s">
        <v>674</v>
      </c>
      <c r="C55" s="899"/>
      <c r="D55" s="107" t="s">
        <v>675</v>
      </c>
      <c r="E55" s="132">
        <v>1.2</v>
      </c>
      <c r="F55" s="131">
        <v>0.76806602462853568</v>
      </c>
    </row>
    <row r="56" spans="2:6">
      <c r="B56" s="892" t="s">
        <v>701</v>
      </c>
      <c r="C56" s="899"/>
      <c r="D56" s="107" t="s">
        <v>676</v>
      </c>
      <c r="E56" s="132">
        <v>1.2</v>
      </c>
      <c r="F56" s="131">
        <v>0.95790181563620247</v>
      </c>
    </row>
    <row r="57" spans="2:6" ht="38.25" customHeight="1">
      <c r="B57" s="897" t="s">
        <v>677</v>
      </c>
      <c r="C57" s="898"/>
      <c r="D57" s="107" t="s">
        <v>678</v>
      </c>
      <c r="E57" s="132">
        <v>1.2</v>
      </c>
      <c r="F57" s="133">
        <v>1.4602952668443825</v>
      </c>
    </row>
    <row r="58" spans="2:6">
      <c r="B58" s="897" t="s">
        <v>1087</v>
      </c>
      <c r="C58" s="898"/>
      <c r="D58" s="107" t="s">
        <v>679</v>
      </c>
      <c r="E58" s="132">
        <v>11.5</v>
      </c>
      <c r="F58" s="133">
        <v>116.27350304544575</v>
      </c>
    </row>
    <row r="59" spans="2:6" ht="24.75" customHeight="1">
      <c r="B59" s="897" t="s">
        <v>821</v>
      </c>
      <c r="C59" s="898"/>
      <c r="D59" s="107" t="s">
        <v>678</v>
      </c>
      <c r="E59" s="132">
        <v>1.2</v>
      </c>
      <c r="F59" s="133">
        <v>4.6379107450082016</v>
      </c>
    </row>
    <row r="60" spans="2:6">
      <c r="B60" s="897" t="s">
        <v>1087</v>
      </c>
      <c r="C60" s="898"/>
      <c r="D60" s="107" t="s">
        <v>679</v>
      </c>
      <c r="E60" s="132">
        <v>28</v>
      </c>
      <c r="F60" s="133">
        <v>116.27350304544575</v>
      </c>
    </row>
    <row r="61" spans="2:6" ht="24.75" customHeight="1">
      <c r="B61" s="897" t="s">
        <v>1088</v>
      </c>
      <c r="C61" s="898"/>
      <c r="D61" s="107" t="s">
        <v>675</v>
      </c>
      <c r="E61" s="132">
        <v>4</v>
      </c>
      <c r="F61" s="133">
        <v>3.3025406180298775</v>
      </c>
    </row>
  </sheetData>
  <mergeCells count="13">
    <mergeCell ref="B61:C61"/>
    <mergeCell ref="B55:C55"/>
    <mergeCell ref="B56:C56"/>
    <mergeCell ref="B57:C57"/>
    <mergeCell ref="B58:C58"/>
    <mergeCell ref="B59:C59"/>
    <mergeCell ref="B60:C60"/>
    <mergeCell ref="B54:C54"/>
    <mergeCell ref="B44:C44"/>
    <mergeCell ref="B45:C45"/>
    <mergeCell ref="B50:E50"/>
    <mergeCell ref="B51:E51"/>
    <mergeCell ref="B53:F53"/>
  </mergeCells>
  <pageMargins left="0.7" right="0.7" top="0.75" bottom="0.75" header="0.3" footer="0.3"/>
  <pageSetup paperSize="9" orientation="portrait" horizontalDpi="4294967295" verticalDpi="4294967295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D8B7F0-AABF-4E48-8310-4B2CBA5E1E5F}">
  <dimension ref="B1:N63"/>
  <sheetViews>
    <sheetView showGridLines="0" topLeftCell="A45" zoomScaleNormal="100" workbookViewId="0">
      <selection activeCell="D8" sqref="D8"/>
    </sheetView>
  </sheetViews>
  <sheetFormatPr baseColWidth="10" defaultColWidth="11.453125" defaultRowHeight="13"/>
  <cols>
    <col min="1" max="1" width="1.1796875" style="5" customWidth="1"/>
    <col min="2" max="2" width="31.81640625" style="5" customWidth="1"/>
    <col min="3" max="3" width="9.1796875" style="5" bestFit="1" customWidth="1"/>
    <col min="4" max="4" width="19.54296875" style="5" customWidth="1"/>
    <col min="5" max="5" width="15.26953125" style="5" customWidth="1"/>
    <col min="6" max="6" width="19" style="5" customWidth="1"/>
    <col min="7" max="7" width="2.1796875" style="5" customWidth="1"/>
    <col min="8" max="8" width="13.7265625" style="5" bestFit="1" customWidth="1"/>
    <col min="9" max="10" width="11.453125" style="5"/>
    <col min="11" max="11" width="12.7265625" style="5" customWidth="1"/>
    <col min="12" max="12" width="13.7265625" style="5" bestFit="1" customWidth="1"/>
    <col min="13" max="13" width="15.54296875" style="5" bestFit="1" customWidth="1"/>
    <col min="14" max="14" width="14.7265625" style="5" bestFit="1" customWidth="1"/>
    <col min="15" max="16384" width="11.453125" style="5"/>
  </cols>
  <sheetData>
    <row r="1" spans="2:8" ht="5.15" customHeight="1"/>
    <row r="2" spans="2:8" ht="18.5">
      <c r="B2" s="96" t="s">
        <v>1281</v>
      </c>
      <c r="C2" s="6"/>
    </row>
    <row r="3" spans="2:8" ht="5.25" customHeight="1"/>
    <row r="4" spans="2:8">
      <c r="B4" s="8" t="s">
        <v>705</v>
      </c>
      <c r="C4" s="8"/>
      <c r="D4" s="8"/>
      <c r="E4" s="8"/>
      <c r="F4" s="8"/>
    </row>
    <row r="5" spans="2:8" ht="6" customHeight="1">
      <c r="C5" s="27"/>
    </row>
    <row r="6" spans="2:8" ht="42.65" customHeight="1">
      <c r="B6" s="103" t="s">
        <v>1221</v>
      </c>
      <c r="C6" s="104" t="s">
        <v>154</v>
      </c>
      <c r="D6" s="105" t="s">
        <v>1180</v>
      </c>
      <c r="E6" s="105" t="s">
        <v>1007</v>
      </c>
      <c r="F6" s="91" t="s">
        <v>682</v>
      </c>
    </row>
    <row r="7" spans="2:8">
      <c r="B7" s="106" t="s">
        <v>596</v>
      </c>
      <c r="C7" s="107">
        <v>5</v>
      </c>
      <c r="D7" s="28">
        <v>373700303</v>
      </c>
      <c r="E7" s="28">
        <v>0</v>
      </c>
      <c r="F7" s="28">
        <v>373700303</v>
      </c>
    </row>
    <row r="8" spans="2:8">
      <c r="B8" s="106" t="s">
        <v>71</v>
      </c>
      <c r="C8" s="107">
        <v>6</v>
      </c>
      <c r="D8" s="28">
        <v>253846638</v>
      </c>
      <c r="E8" s="28">
        <v>0</v>
      </c>
      <c r="F8" s="28">
        <v>253846638</v>
      </c>
      <c r="H8" s="29"/>
    </row>
    <row r="9" spans="2:8">
      <c r="B9" s="106" t="s">
        <v>459</v>
      </c>
      <c r="C9" s="107">
        <v>6</v>
      </c>
      <c r="D9" s="28">
        <v>190595875</v>
      </c>
      <c r="E9" s="28">
        <v>0</v>
      </c>
      <c r="F9" s="28">
        <v>190595875</v>
      </c>
    </row>
    <row r="10" spans="2:8">
      <c r="B10" s="106" t="s">
        <v>466</v>
      </c>
      <c r="C10" s="107">
        <v>17</v>
      </c>
      <c r="D10" s="28">
        <v>402923113</v>
      </c>
      <c r="E10" s="28">
        <v>0</v>
      </c>
      <c r="F10" s="28">
        <v>402923113</v>
      </c>
      <c r="H10" s="29"/>
    </row>
    <row r="11" spans="2:8">
      <c r="B11" s="106" t="s">
        <v>465</v>
      </c>
      <c r="C11" s="107">
        <v>17</v>
      </c>
      <c r="D11" s="28">
        <v>3617020870</v>
      </c>
      <c r="E11" s="28">
        <v>0</v>
      </c>
      <c r="F11" s="28">
        <v>3617020870</v>
      </c>
      <c r="H11" s="29"/>
    </row>
    <row r="12" spans="2:8" ht="6" customHeight="1">
      <c r="C12" s="27"/>
      <c r="D12" s="30"/>
      <c r="E12" s="30"/>
      <c r="F12" s="30"/>
    </row>
    <row r="13" spans="2:8">
      <c r="B13" s="8" t="s">
        <v>1221</v>
      </c>
      <c r="C13" s="68"/>
      <c r="D13" s="69">
        <v>3201801167</v>
      </c>
      <c r="E13" s="69">
        <v>0</v>
      </c>
      <c r="F13" s="69">
        <v>3201801167</v>
      </c>
    </row>
    <row r="14" spans="2:8" ht="6" customHeight="1">
      <c r="C14" s="27"/>
      <c r="D14" s="30"/>
      <c r="E14" s="30"/>
      <c r="F14" s="30"/>
    </row>
    <row r="15" spans="2:8" ht="26">
      <c r="B15" s="130" t="s">
        <v>1222</v>
      </c>
      <c r="C15" s="104" t="s">
        <v>154</v>
      </c>
      <c r="D15" s="105" t="s">
        <v>1180</v>
      </c>
      <c r="E15" s="105" t="s">
        <v>1007</v>
      </c>
      <c r="F15" s="91" t="s">
        <v>682</v>
      </c>
    </row>
    <row r="16" spans="2:8">
      <c r="B16" s="106" t="s">
        <v>596</v>
      </c>
      <c r="C16" s="107">
        <v>5</v>
      </c>
      <c r="D16" s="28">
        <v>373700303</v>
      </c>
      <c r="E16" s="28">
        <v>0</v>
      </c>
      <c r="F16" s="28">
        <v>373700303</v>
      </c>
      <c r="H16" s="29"/>
    </row>
    <row r="17" spans="2:14">
      <c r="B17" s="106" t="s">
        <v>71</v>
      </c>
      <c r="C17" s="107">
        <v>6</v>
      </c>
      <c r="D17" s="28">
        <v>253846638</v>
      </c>
      <c r="E17" s="28">
        <v>0</v>
      </c>
      <c r="F17" s="28">
        <v>253846638</v>
      </c>
      <c r="H17" s="29"/>
    </row>
    <row r="18" spans="2:14">
      <c r="B18" s="106" t="s">
        <v>459</v>
      </c>
      <c r="C18" s="107">
        <v>6</v>
      </c>
      <c r="D18" s="28">
        <v>190595875</v>
      </c>
      <c r="E18" s="28">
        <v>0</v>
      </c>
      <c r="F18" s="28">
        <v>190595875</v>
      </c>
      <c r="H18" s="29"/>
    </row>
    <row r="19" spans="2:14">
      <c r="B19" s="106" t="s">
        <v>466</v>
      </c>
      <c r="C19" s="107">
        <v>17</v>
      </c>
      <c r="D19" s="28">
        <v>402923113</v>
      </c>
      <c r="E19" s="28">
        <v>0</v>
      </c>
      <c r="F19" s="28">
        <v>402923113</v>
      </c>
      <c r="H19" s="29"/>
    </row>
    <row r="20" spans="2:14">
      <c r="B20" s="106" t="s">
        <v>1119</v>
      </c>
      <c r="C20" s="107">
        <v>30</v>
      </c>
      <c r="D20" s="28">
        <v>177535974</v>
      </c>
      <c r="E20" s="28">
        <v>0</v>
      </c>
      <c r="F20" s="28">
        <v>177535974</v>
      </c>
      <c r="H20" s="29"/>
    </row>
    <row r="21" spans="2:14">
      <c r="B21" s="106" t="s">
        <v>465</v>
      </c>
      <c r="C21" s="107">
        <v>17</v>
      </c>
      <c r="D21" s="28">
        <v>3617020870</v>
      </c>
      <c r="E21" s="28">
        <v>0</v>
      </c>
      <c r="F21" s="28">
        <v>3617020870</v>
      </c>
      <c r="H21" s="29"/>
    </row>
    <row r="22" spans="2:14">
      <c r="B22" s="106" t="s">
        <v>772</v>
      </c>
      <c r="C22" s="107">
        <v>30</v>
      </c>
      <c r="D22" s="28">
        <v>982510727</v>
      </c>
      <c r="E22" s="28">
        <v>0</v>
      </c>
      <c r="F22" s="28">
        <v>982510727</v>
      </c>
      <c r="H22" s="29"/>
    </row>
    <row r="23" spans="2:14">
      <c r="C23" s="27"/>
      <c r="D23" s="30"/>
      <c r="E23" s="30"/>
      <c r="F23" s="30"/>
      <c r="H23" s="29"/>
    </row>
    <row r="24" spans="2:14">
      <c r="B24" s="8" t="s">
        <v>1222</v>
      </c>
      <c r="C24" s="68"/>
      <c r="D24" s="69">
        <v>4361847868</v>
      </c>
      <c r="E24" s="69">
        <v>0</v>
      </c>
      <c r="F24" s="69">
        <v>4361847868</v>
      </c>
      <c r="H24" s="32"/>
      <c r="K24" s="29"/>
      <c r="N24" s="29"/>
    </row>
    <row r="25" spans="2:14" ht="6" customHeight="1">
      <c r="C25" s="27"/>
      <c r="D25" s="30"/>
      <c r="E25" s="30"/>
      <c r="F25" s="30"/>
      <c r="K25" s="29"/>
    </row>
    <row r="26" spans="2:14" ht="26">
      <c r="B26" s="103" t="s">
        <v>665</v>
      </c>
      <c r="C26" s="104" t="s">
        <v>154</v>
      </c>
      <c r="D26" s="105" t="s">
        <v>1180</v>
      </c>
      <c r="E26" s="105" t="s">
        <v>1007</v>
      </c>
      <c r="F26" s="91" t="s">
        <v>700</v>
      </c>
      <c r="K26" s="29"/>
    </row>
    <row r="27" spans="2:14">
      <c r="B27" s="106" t="s">
        <v>470</v>
      </c>
      <c r="C27" s="107">
        <v>23</v>
      </c>
      <c r="D27" s="28">
        <v>3670812256</v>
      </c>
      <c r="E27" s="28">
        <v>0</v>
      </c>
      <c r="F27" s="28">
        <v>3670812256</v>
      </c>
      <c r="H27" s="29"/>
    </row>
    <row r="28" spans="2:14">
      <c r="B28" s="106" t="s">
        <v>471</v>
      </c>
      <c r="C28" s="107">
        <v>23</v>
      </c>
      <c r="D28" s="28">
        <v>575405146</v>
      </c>
      <c r="E28" s="28">
        <v>0</v>
      </c>
      <c r="F28" s="28">
        <v>575405146</v>
      </c>
      <c r="H28" s="29"/>
    </row>
    <row r="29" spans="2:14">
      <c r="C29" s="27"/>
      <c r="D29" s="30"/>
      <c r="E29" s="30"/>
      <c r="F29" s="30"/>
      <c r="H29" s="29"/>
      <c r="I29" s="29"/>
      <c r="J29" s="29"/>
      <c r="K29" s="29"/>
    </row>
    <row r="30" spans="2:14">
      <c r="B30" s="8" t="s">
        <v>666</v>
      </c>
      <c r="C30" s="68"/>
      <c r="D30" s="69">
        <v>4246217402</v>
      </c>
      <c r="E30" s="69">
        <v>0</v>
      </c>
      <c r="F30" s="69">
        <v>4246217402</v>
      </c>
      <c r="H30" s="29"/>
    </row>
    <row r="31" spans="2:14">
      <c r="C31" s="27"/>
      <c r="D31" s="30"/>
      <c r="E31" s="30"/>
      <c r="F31" s="30"/>
      <c r="N31" s="29"/>
    </row>
    <row r="32" spans="2:14" ht="27" customHeight="1">
      <c r="B32" s="103" t="s">
        <v>667</v>
      </c>
      <c r="C32" s="104" t="s">
        <v>154</v>
      </c>
      <c r="D32" s="105" t="s">
        <v>1180</v>
      </c>
      <c r="E32" s="105" t="s">
        <v>1007</v>
      </c>
      <c r="F32" s="91" t="s">
        <v>682</v>
      </c>
    </row>
    <row r="33" spans="2:8">
      <c r="B33" s="106" t="s">
        <v>113</v>
      </c>
      <c r="C33" s="107"/>
      <c r="D33" s="28">
        <v>3108157445</v>
      </c>
      <c r="E33" s="28">
        <v>0</v>
      </c>
      <c r="F33" s="28">
        <v>3108157445</v>
      </c>
      <c r="H33" s="29"/>
    </row>
    <row r="34" spans="2:8">
      <c r="B34" s="106" t="s">
        <v>462</v>
      </c>
      <c r="C34" s="107"/>
      <c r="D34" s="28">
        <v>10232042346</v>
      </c>
      <c r="E34" s="28">
        <v>0</v>
      </c>
      <c r="F34" s="28">
        <v>10232042346</v>
      </c>
      <c r="H34" s="29"/>
    </row>
    <row r="35" spans="2:8">
      <c r="B35" s="106" t="s">
        <v>668</v>
      </c>
      <c r="C35" s="107">
        <v>31</v>
      </c>
      <c r="D35" s="28">
        <v>4733253</v>
      </c>
      <c r="E35" s="28">
        <v>0</v>
      </c>
      <c r="F35" s="28">
        <v>4733253</v>
      </c>
      <c r="H35" s="29"/>
    </row>
    <row r="36" spans="2:8" ht="12" customHeight="1">
      <c r="B36" s="33"/>
      <c r="C36" s="34"/>
      <c r="D36" s="30"/>
      <c r="E36" s="30"/>
      <c r="F36" s="30"/>
    </row>
    <row r="37" spans="2:8" ht="11" customHeight="1">
      <c r="B37" s="8" t="s">
        <v>667</v>
      </c>
      <c r="C37" s="68"/>
      <c r="D37" s="69">
        <v>13335466538</v>
      </c>
      <c r="E37" s="69">
        <v>0</v>
      </c>
      <c r="F37" s="69">
        <v>13335466538</v>
      </c>
    </row>
    <row r="38" spans="2:8">
      <c r="C38" s="27"/>
      <c r="D38" s="30"/>
      <c r="E38" s="30"/>
      <c r="F38" s="30"/>
    </row>
    <row r="39" spans="2:8" ht="26">
      <c r="B39" s="103" t="s">
        <v>669</v>
      </c>
      <c r="C39" s="104" t="s">
        <v>154</v>
      </c>
      <c r="D39" s="105" t="s">
        <v>1180</v>
      </c>
      <c r="E39" s="105" t="s">
        <v>1007</v>
      </c>
      <c r="F39" s="91" t="s">
        <v>682</v>
      </c>
    </row>
    <row r="40" spans="2:8">
      <c r="B40" s="106" t="s">
        <v>604</v>
      </c>
      <c r="C40" s="107"/>
      <c r="D40" s="28">
        <v>3753381559</v>
      </c>
      <c r="E40" s="28">
        <v>0</v>
      </c>
      <c r="F40" s="28">
        <v>3753381559</v>
      </c>
      <c r="H40" s="29"/>
    </row>
    <row r="41" spans="2:8">
      <c r="B41" s="106" t="s">
        <v>605</v>
      </c>
      <c r="C41" s="107"/>
      <c r="D41" s="28">
        <v>5340600830</v>
      </c>
      <c r="E41" s="28">
        <v>0</v>
      </c>
      <c r="F41" s="28">
        <v>5340600830</v>
      </c>
      <c r="H41" s="29"/>
    </row>
    <row r="42" spans="2:8">
      <c r="B42" s="106" t="s">
        <v>681</v>
      </c>
      <c r="C42" s="107">
        <v>31</v>
      </c>
      <c r="D42" s="28">
        <v>4733253</v>
      </c>
      <c r="E42" s="28">
        <v>0</v>
      </c>
      <c r="F42" s="28">
        <v>4733253</v>
      </c>
      <c r="H42" s="29"/>
    </row>
    <row r="43" spans="2:8">
      <c r="C43" s="27"/>
      <c r="D43" s="30"/>
      <c r="E43" s="30"/>
      <c r="F43" s="30"/>
    </row>
    <row r="44" spans="2:8">
      <c r="B44" s="8" t="s">
        <v>669</v>
      </c>
      <c r="C44" s="68"/>
      <c r="D44" s="69">
        <v>9089249136</v>
      </c>
      <c r="E44" s="69">
        <v>0</v>
      </c>
      <c r="F44" s="69">
        <v>9089249136</v>
      </c>
    </row>
    <row r="45" spans="2:8">
      <c r="C45" s="27"/>
      <c r="D45" s="30"/>
      <c r="E45" s="30"/>
      <c r="F45" s="30"/>
    </row>
    <row r="46" spans="2:8" ht="27.5" customHeight="1">
      <c r="B46" s="888"/>
      <c r="C46" s="889"/>
      <c r="D46" s="105" t="s">
        <v>1180</v>
      </c>
      <c r="E46" s="105" t="s">
        <v>1007</v>
      </c>
      <c r="F46" s="91" t="s">
        <v>682</v>
      </c>
    </row>
    <row r="47" spans="2:8" ht="13" customHeight="1">
      <c r="B47" s="890" t="s">
        <v>743</v>
      </c>
      <c r="C47" s="891"/>
      <c r="D47" s="28">
        <v>2837866627</v>
      </c>
      <c r="E47" s="28">
        <v>0</v>
      </c>
      <c r="F47" s="109">
        <v>2837866627</v>
      </c>
    </row>
    <row r="48" spans="2:8" ht="6.5" customHeight="1">
      <c r="C48" s="27"/>
      <c r="D48" s="30"/>
      <c r="E48" s="30"/>
      <c r="F48" s="30"/>
    </row>
    <row r="49" spans="2:6">
      <c r="B49" s="100" t="s">
        <v>1183</v>
      </c>
      <c r="C49" s="129"/>
      <c r="D49" s="129"/>
      <c r="E49" s="129"/>
      <c r="F49" s="69">
        <v>1592191295</v>
      </c>
    </row>
    <row r="50" spans="2:6" ht="8" customHeight="1">
      <c r="C50" s="27"/>
      <c r="D50" s="30"/>
      <c r="E50" s="30"/>
      <c r="F50" s="30"/>
    </row>
    <row r="51" spans="2:6">
      <c r="B51" s="100" t="s">
        <v>1184</v>
      </c>
      <c r="C51" s="129"/>
      <c r="D51" s="129"/>
      <c r="E51" s="129"/>
      <c r="F51" s="101"/>
    </row>
    <row r="52" spans="2:6">
      <c r="B52" s="892" t="s">
        <v>670</v>
      </c>
      <c r="C52" s="893"/>
      <c r="D52" s="893"/>
      <c r="E52" s="893"/>
      <c r="F52" s="131">
        <v>855.86</v>
      </c>
    </row>
    <row r="53" spans="2:6">
      <c r="B53" s="892" t="s">
        <v>671</v>
      </c>
      <c r="C53" s="893"/>
      <c r="D53" s="893"/>
      <c r="E53" s="893"/>
      <c r="F53" s="131">
        <v>35110.980000000003</v>
      </c>
    </row>
    <row r="54" spans="2:6">
      <c r="C54" s="27"/>
      <c r="D54" s="30"/>
      <c r="E54" s="30"/>
      <c r="F54" s="30"/>
    </row>
    <row r="55" spans="2:6">
      <c r="B55" s="894" t="s">
        <v>672</v>
      </c>
      <c r="C55" s="895"/>
      <c r="D55" s="895"/>
      <c r="E55" s="895"/>
      <c r="F55" s="896"/>
    </row>
    <row r="56" spans="2:6" ht="26">
      <c r="B56" s="886" t="s">
        <v>680</v>
      </c>
      <c r="C56" s="887"/>
      <c r="D56" s="19" t="s">
        <v>673</v>
      </c>
      <c r="E56" s="35" t="s">
        <v>1043</v>
      </c>
      <c r="F56" s="35" t="s">
        <v>1185</v>
      </c>
    </row>
    <row r="57" spans="2:6">
      <c r="B57" s="892" t="s">
        <v>674</v>
      </c>
      <c r="C57" s="899"/>
      <c r="D57" s="107" t="s">
        <v>675</v>
      </c>
      <c r="E57" s="132">
        <v>1.2</v>
      </c>
      <c r="F57" s="131">
        <v>0.75403608997785365</v>
      </c>
    </row>
    <row r="58" spans="2:6">
      <c r="B58" s="892" t="s">
        <v>701</v>
      </c>
      <c r="C58" s="899"/>
      <c r="D58" s="107" t="s">
        <v>676</v>
      </c>
      <c r="E58" s="132">
        <v>1.2</v>
      </c>
      <c r="F58" s="131">
        <v>0.92415433027256411</v>
      </c>
    </row>
    <row r="59" spans="2:6" ht="13" customHeight="1">
      <c r="B59" s="897" t="s">
        <v>677</v>
      </c>
      <c r="C59" s="898"/>
      <c r="D59" s="107" t="s">
        <v>678</v>
      </c>
      <c r="E59" s="132">
        <v>1.2</v>
      </c>
      <c r="F59" s="133">
        <v>1.4671692170018653</v>
      </c>
    </row>
    <row r="60" spans="2:6">
      <c r="B60" s="897" t="s">
        <v>1087</v>
      </c>
      <c r="C60" s="898"/>
      <c r="D60" s="107" t="s">
        <v>679</v>
      </c>
      <c r="E60" s="132">
        <v>11.5</v>
      </c>
      <c r="F60" s="133">
        <v>120.93702317622578</v>
      </c>
    </row>
    <row r="61" spans="2:6" ht="13" customHeight="1">
      <c r="B61" s="897" t="s">
        <v>821</v>
      </c>
      <c r="C61" s="898"/>
      <c r="D61" s="107" t="s">
        <v>678</v>
      </c>
      <c r="E61" s="132">
        <v>1.2</v>
      </c>
      <c r="F61" s="133">
        <v>4.6991167277291499</v>
      </c>
    </row>
    <row r="62" spans="2:6">
      <c r="B62" s="897" t="s">
        <v>1087</v>
      </c>
      <c r="C62" s="898"/>
      <c r="D62" s="107" t="s">
        <v>679</v>
      </c>
      <c r="E62" s="132">
        <v>28</v>
      </c>
      <c r="F62" s="133">
        <v>120.93702317622578</v>
      </c>
    </row>
    <row r="63" spans="2:6" ht="13" customHeight="1">
      <c r="B63" s="897" t="s">
        <v>1088</v>
      </c>
      <c r="C63" s="898"/>
      <c r="D63" s="107" t="s">
        <v>675</v>
      </c>
      <c r="E63" s="132">
        <v>4</v>
      </c>
      <c r="F63" s="133">
        <v>2.7395250066355876</v>
      </c>
    </row>
  </sheetData>
  <mergeCells count="13">
    <mergeCell ref="B56:C56"/>
    <mergeCell ref="B57:C57"/>
    <mergeCell ref="B63:C63"/>
    <mergeCell ref="B58:C58"/>
    <mergeCell ref="B59:C59"/>
    <mergeCell ref="B60:C60"/>
    <mergeCell ref="B61:C61"/>
    <mergeCell ref="B62:C62"/>
    <mergeCell ref="B46:C46"/>
    <mergeCell ref="B47:C47"/>
    <mergeCell ref="B52:E52"/>
    <mergeCell ref="B53:E53"/>
    <mergeCell ref="B55:F55"/>
  </mergeCells>
  <pageMargins left="0.7" right="0.7" top="0.75" bottom="0.75" header="0.3" footer="0.3"/>
  <pageSetup paperSize="9" orientation="portrait" horizontalDpi="4294967295" verticalDpi="4294967295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210E94-59FD-4B91-A821-A4EC0866FAA8}">
  <sheetPr>
    <pageSetUpPr fitToPage="1"/>
  </sheetPr>
  <dimension ref="A1:P47"/>
  <sheetViews>
    <sheetView showGridLines="0" topLeftCell="A17" zoomScale="70" zoomScaleNormal="70" workbookViewId="0">
      <selection sqref="A1:XFD1048576"/>
    </sheetView>
  </sheetViews>
  <sheetFormatPr baseColWidth="10" defaultColWidth="11.453125" defaultRowHeight="13"/>
  <cols>
    <col min="1" max="1" width="1.26953125" style="148" customWidth="1"/>
    <col min="2" max="2" width="39.7265625" style="148" customWidth="1"/>
    <col min="3" max="6" width="18.26953125" style="148" customWidth="1"/>
    <col min="7" max="8" width="17.26953125" style="148" customWidth="1"/>
    <col min="9" max="9" width="16.26953125" style="148" customWidth="1"/>
    <col min="10" max="10" width="19.54296875" style="148" customWidth="1"/>
    <col min="11" max="11" width="16.7265625" style="148" customWidth="1"/>
    <col min="12" max="12" width="14.54296875" style="148" customWidth="1"/>
    <col min="13" max="13" width="21" style="550" customWidth="1"/>
    <col min="14" max="14" width="19.453125" style="148" customWidth="1"/>
    <col min="15" max="15" width="17.7265625" style="148" customWidth="1"/>
    <col min="16" max="16384" width="11.453125" style="148"/>
  </cols>
  <sheetData>
    <row r="1" spans="1:14" ht="5.15" customHeight="1"/>
    <row r="2" spans="1:14" ht="18.5">
      <c r="B2" s="226" t="s">
        <v>1120</v>
      </c>
      <c r="C2" s="298"/>
      <c r="F2" s="480"/>
      <c r="G2" s="480"/>
    </row>
    <row r="4" spans="1:14" s="386" customFormat="1">
      <c r="B4" s="807" t="s">
        <v>88</v>
      </c>
      <c r="C4" s="874" t="s">
        <v>91</v>
      </c>
      <c r="D4" s="875"/>
      <c r="E4" s="875"/>
      <c r="F4" s="873"/>
      <c r="M4" s="551"/>
    </row>
    <row r="5" spans="1:14" s="386" customFormat="1">
      <c r="B5" s="832"/>
      <c r="C5" s="874" t="s">
        <v>431</v>
      </c>
      <c r="D5" s="873"/>
      <c r="E5" s="874" t="s">
        <v>90</v>
      </c>
      <c r="F5" s="873"/>
      <c r="H5" s="552"/>
      <c r="M5" s="551"/>
    </row>
    <row r="6" spans="1:14" s="386" customFormat="1">
      <c r="B6" s="832"/>
      <c r="C6" s="553">
        <v>45291</v>
      </c>
      <c r="D6" s="553">
        <v>44926</v>
      </c>
      <c r="E6" s="553">
        <v>45291</v>
      </c>
      <c r="F6" s="553">
        <v>44926</v>
      </c>
      <c r="M6" s="551"/>
    </row>
    <row r="7" spans="1:14" s="386" customFormat="1">
      <c r="B7" s="808"/>
      <c r="C7" s="157" t="s">
        <v>153</v>
      </c>
      <c r="D7" s="157" t="s">
        <v>153</v>
      </c>
      <c r="E7" s="157" t="s">
        <v>153</v>
      </c>
      <c r="F7" s="157" t="s">
        <v>153</v>
      </c>
      <c r="M7" s="551"/>
    </row>
    <row r="8" spans="1:14">
      <c r="B8" s="505" t="s">
        <v>89</v>
      </c>
      <c r="C8" s="164">
        <v>2311892798</v>
      </c>
      <c r="D8" s="164">
        <v>2407226939</v>
      </c>
      <c r="E8" s="164">
        <v>0</v>
      </c>
      <c r="F8" s="164">
        <v>0</v>
      </c>
      <c r="G8" s="175"/>
      <c r="H8" s="175"/>
      <c r="N8" s="554"/>
    </row>
    <row r="9" spans="1:14">
      <c r="B9" s="505" t="s">
        <v>125</v>
      </c>
      <c r="C9" s="164">
        <v>341687684</v>
      </c>
      <c r="D9" s="164">
        <v>331194815</v>
      </c>
      <c r="E9" s="164">
        <v>3401565</v>
      </c>
      <c r="F9" s="164">
        <v>1361451</v>
      </c>
      <c r="G9" s="175"/>
      <c r="H9" s="175"/>
      <c r="I9" s="175"/>
    </row>
    <row r="10" spans="1:14" ht="26">
      <c r="B10" s="544" t="s">
        <v>388</v>
      </c>
      <c r="C10" s="168">
        <v>2653580482</v>
      </c>
      <c r="D10" s="168">
        <v>2738421754</v>
      </c>
      <c r="E10" s="168">
        <v>3401565</v>
      </c>
      <c r="F10" s="168">
        <v>1361451</v>
      </c>
      <c r="G10" s="175"/>
      <c r="H10" s="175"/>
      <c r="I10" s="175"/>
    </row>
    <row r="11" spans="1:14">
      <c r="C11"/>
      <c r="D11"/>
      <c r="E11"/>
      <c r="F11"/>
    </row>
    <row r="12" spans="1:14" s="270" customFormat="1" ht="16">
      <c r="A12" s="194"/>
      <c r="B12" s="555" t="s">
        <v>1322</v>
      </c>
      <c r="C12" s="556"/>
      <c r="D12" s="556"/>
      <c r="E12" s="556"/>
      <c r="F12" s="556"/>
      <c r="G12" s="556"/>
      <c r="H12" s="556"/>
      <c r="I12" s="556"/>
      <c r="J12" s="557"/>
      <c r="K12" s="194"/>
      <c r="L12" s="558"/>
      <c r="M12" s="558"/>
      <c r="N12" s="558"/>
    </row>
    <row r="13" spans="1:14" s="270" customFormat="1" ht="10" customHeight="1">
      <c r="A13" s="194"/>
      <c r="B13" s="559"/>
      <c r="C13" s="556"/>
      <c r="D13" s="556"/>
      <c r="E13" s="556"/>
      <c r="F13" s="556"/>
      <c r="G13" s="556"/>
      <c r="H13" s="556"/>
      <c r="I13" s="556"/>
      <c r="J13" s="557"/>
      <c r="K13" s="194"/>
      <c r="L13" s="558"/>
      <c r="M13" s="558"/>
      <c r="N13" s="558"/>
    </row>
    <row r="14" spans="1:14" s="270" customFormat="1" ht="16">
      <c r="A14" s="194"/>
      <c r="B14" s="560" t="s">
        <v>550</v>
      </c>
      <c r="C14" s="194"/>
      <c r="D14" s="194"/>
      <c r="E14" s="194"/>
      <c r="F14" s="194"/>
      <c r="G14" s="194"/>
      <c r="H14" s="194"/>
      <c r="I14" s="194"/>
      <c r="J14" s="561"/>
      <c r="K14" s="562"/>
      <c r="L14" s="558"/>
      <c r="M14" s="558"/>
      <c r="N14" s="558"/>
    </row>
    <row r="15" spans="1:14" s="151" customFormat="1" ht="12.75" customHeight="1">
      <c r="A15" s="308"/>
      <c r="B15" s="774" t="s">
        <v>551</v>
      </c>
      <c r="C15" s="874" t="s">
        <v>552</v>
      </c>
      <c r="D15" s="875"/>
      <c r="E15" s="875"/>
      <c r="F15" s="875"/>
      <c r="G15" s="875"/>
      <c r="H15" s="873"/>
      <c r="I15" s="905" t="s">
        <v>553</v>
      </c>
      <c r="J15" s="774" t="s">
        <v>594</v>
      </c>
      <c r="K15" s="563"/>
      <c r="L15" s="564"/>
      <c r="M15" s="564"/>
      <c r="N15" s="564"/>
    </row>
    <row r="16" spans="1:14" s="151" customFormat="1">
      <c r="A16" s="308"/>
      <c r="B16" s="776"/>
      <c r="C16" s="264" t="s">
        <v>554</v>
      </c>
      <c r="D16" s="264" t="s">
        <v>345</v>
      </c>
      <c r="E16" s="264" t="s">
        <v>346</v>
      </c>
      <c r="F16" s="264" t="s">
        <v>347</v>
      </c>
      <c r="G16" s="264" t="s">
        <v>593</v>
      </c>
      <c r="H16" s="264" t="s">
        <v>555</v>
      </c>
      <c r="I16" s="906"/>
      <c r="J16" s="776"/>
      <c r="K16" s="563"/>
      <c r="L16" s="564"/>
      <c r="M16" s="564"/>
      <c r="N16" s="564"/>
    </row>
    <row r="17" spans="1:16" s="270" customFormat="1">
      <c r="A17" s="194"/>
      <c r="B17" s="565" t="s">
        <v>556</v>
      </c>
      <c r="C17" s="566">
        <v>1098530511</v>
      </c>
      <c r="D17" s="566">
        <v>533484493</v>
      </c>
      <c r="E17" s="566">
        <v>138923666</v>
      </c>
      <c r="F17" s="566">
        <v>25398049</v>
      </c>
      <c r="G17" s="566">
        <v>2637806</v>
      </c>
      <c r="H17" s="567">
        <v>200</v>
      </c>
      <c r="I17" s="566">
        <v>1798974725</v>
      </c>
      <c r="J17" s="568">
        <v>46</v>
      </c>
      <c r="K17" s="563"/>
      <c r="L17" s="558"/>
      <c r="M17" s="558"/>
      <c r="N17" s="558"/>
    </row>
    <row r="18" spans="1:16" s="270" customFormat="1">
      <c r="A18" s="194"/>
      <c r="B18" s="565" t="s">
        <v>557</v>
      </c>
      <c r="C18" s="566">
        <v>244247108</v>
      </c>
      <c r="D18" s="566">
        <v>43620075</v>
      </c>
      <c r="E18" s="566">
        <v>11258144</v>
      </c>
      <c r="F18" s="566">
        <v>2054555</v>
      </c>
      <c r="G18" s="566">
        <v>417162</v>
      </c>
      <c r="H18" s="567">
        <v>0</v>
      </c>
      <c r="I18" s="566">
        <v>301597044</v>
      </c>
      <c r="J18" s="568">
        <v>38</v>
      </c>
      <c r="K18" s="563"/>
      <c r="L18" s="558"/>
      <c r="M18" s="558"/>
      <c r="N18" s="558"/>
    </row>
    <row r="19" spans="1:16" s="270" customFormat="1">
      <c r="A19" s="194"/>
      <c r="B19" s="565" t="s">
        <v>51</v>
      </c>
      <c r="C19" s="566">
        <v>114003071</v>
      </c>
      <c r="D19" s="566">
        <v>67640</v>
      </c>
      <c r="E19" s="566">
        <v>7682</v>
      </c>
      <c r="F19" s="566">
        <v>477</v>
      </c>
      <c r="G19" s="567">
        <v>0</v>
      </c>
      <c r="H19" s="567">
        <v>0</v>
      </c>
      <c r="I19" s="566">
        <v>114078870</v>
      </c>
      <c r="J19" s="568">
        <v>30</v>
      </c>
      <c r="K19" s="563"/>
      <c r="L19" s="558"/>
      <c r="M19" s="558"/>
      <c r="N19" s="558"/>
    </row>
    <row r="20" spans="1:16" s="270" customFormat="1">
      <c r="A20" s="194"/>
      <c r="B20" s="168" t="s">
        <v>553</v>
      </c>
      <c r="C20" s="301">
        <v>1456780690</v>
      </c>
      <c r="D20" s="301">
        <v>577172208</v>
      </c>
      <c r="E20" s="301">
        <v>150189492</v>
      </c>
      <c r="F20" s="301">
        <v>27453081</v>
      </c>
      <c r="G20" s="301">
        <v>3054968</v>
      </c>
      <c r="H20" s="301">
        <v>200</v>
      </c>
      <c r="I20" s="301">
        <v>2214650639</v>
      </c>
      <c r="J20" s="569">
        <v>44</v>
      </c>
      <c r="K20"/>
      <c r="L20"/>
      <c r="M20" s="558"/>
      <c r="N20" s="558"/>
    </row>
    <row r="21" spans="1:16" s="270" customFormat="1" ht="13.15" customHeight="1">
      <c r="A21" s="194"/>
      <c r="B21" s="194"/>
      <c r="C21" s="570"/>
      <c r="D21" s="570"/>
      <c r="E21" s="570"/>
      <c r="F21" s="194"/>
      <c r="G21" s="194"/>
      <c r="H21" s="194"/>
      <c r="I21" s="194"/>
      <c r="J21" s="561"/>
      <c r="K21" s="563"/>
      <c r="L21" s="558"/>
      <c r="M21" s="558"/>
      <c r="N21" s="558"/>
    </row>
    <row r="22" spans="1:16" s="270" customFormat="1" ht="16">
      <c r="A22" s="194"/>
      <c r="B22" s="560" t="s">
        <v>558</v>
      </c>
      <c r="C22" s="194"/>
      <c r="D22" s="194"/>
      <c r="E22" s="194"/>
      <c r="F22" s="194"/>
      <c r="G22" s="194"/>
      <c r="H22" s="194"/>
      <c r="I22" s="194"/>
      <c r="J22" s="561"/>
      <c r="K22" s="563"/>
      <c r="L22" s="563"/>
      <c r="M22" s="563"/>
      <c r="N22" s="563"/>
      <c r="O22" s="563"/>
      <c r="P22" s="563"/>
    </row>
    <row r="23" spans="1:16" s="151" customFormat="1" ht="12.75" customHeight="1">
      <c r="A23" s="308"/>
      <c r="B23" s="774" t="s">
        <v>551</v>
      </c>
      <c r="C23" s="874" t="s">
        <v>560</v>
      </c>
      <c r="D23" s="875"/>
      <c r="E23" s="875"/>
      <c r="F23" s="875"/>
      <c r="G23" s="875"/>
      <c r="H23" s="873"/>
      <c r="I23" s="905" t="s">
        <v>553</v>
      </c>
      <c r="J23" s="571"/>
      <c r="K23" s="563"/>
      <c r="L23" s="563"/>
      <c r="M23" s="563"/>
      <c r="N23" s="563"/>
      <c r="O23" s="563"/>
      <c r="P23" s="563"/>
    </row>
    <row r="24" spans="1:16" s="151" customFormat="1">
      <c r="A24" s="308"/>
      <c r="B24" s="776"/>
      <c r="C24" s="264" t="s">
        <v>554</v>
      </c>
      <c r="D24" s="264" t="s">
        <v>345</v>
      </c>
      <c r="E24" s="264" t="s">
        <v>346</v>
      </c>
      <c r="F24" s="264" t="s">
        <v>347</v>
      </c>
      <c r="G24" s="264" t="s">
        <v>559</v>
      </c>
      <c r="H24" s="264" t="s">
        <v>175</v>
      </c>
      <c r="I24" s="906"/>
      <c r="J24" s="561"/>
      <c r="K24" s="563"/>
      <c r="L24" s="563"/>
      <c r="M24" s="563"/>
      <c r="N24" s="563"/>
      <c r="O24" s="563"/>
      <c r="P24" s="563"/>
    </row>
    <row r="25" spans="1:16" s="270" customFormat="1">
      <c r="A25" s="194"/>
      <c r="B25" s="565" t="s">
        <v>556</v>
      </c>
      <c r="C25" s="572">
        <v>38643250</v>
      </c>
      <c r="D25" s="572">
        <v>6581065</v>
      </c>
      <c r="E25" s="572">
        <v>5199121</v>
      </c>
      <c r="F25" s="572">
        <v>2359208</v>
      </c>
      <c r="G25" s="572">
        <v>1394707</v>
      </c>
      <c r="H25" s="572">
        <v>2689770</v>
      </c>
      <c r="I25" s="572">
        <v>56867121</v>
      </c>
      <c r="J25" s="561"/>
      <c r="K25" s="563"/>
      <c r="L25" s="563"/>
      <c r="M25" s="563"/>
      <c r="N25" s="563"/>
      <c r="O25" s="563"/>
      <c r="P25" s="563"/>
    </row>
    <row r="26" spans="1:16" s="270" customFormat="1">
      <c r="A26" s="194"/>
      <c r="B26" s="565" t="s">
        <v>557</v>
      </c>
      <c r="C26" s="572">
        <v>18154680</v>
      </c>
      <c r="D26" s="572">
        <v>2848039</v>
      </c>
      <c r="E26" s="572">
        <v>1262389</v>
      </c>
      <c r="F26" s="572">
        <v>893070</v>
      </c>
      <c r="G26" s="572">
        <v>759007</v>
      </c>
      <c r="H26" s="572">
        <v>1943858</v>
      </c>
      <c r="I26" s="572">
        <v>25861043</v>
      </c>
      <c r="J26" s="561"/>
      <c r="K26" s="563"/>
      <c r="L26" s="563"/>
      <c r="M26" s="563"/>
      <c r="N26" s="563"/>
      <c r="O26" s="563"/>
      <c r="P26" s="563"/>
    </row>
    <row r="27" spans="1:16" s="270" customFormat="1">
      <c r="A27" s="194"/>
      <c r="B27" s="565" t="s">
        <v>51</v>
      </c>
      <c r="C27" s="572">
        <v>5760227</v>
      </c>
      <c r="D27" s="572">
        <v>2643911</v>
      </c>
      <c r="E27" s="572">
        <v>2117021</v>
      </c>
      <c r="F27" s="572">
        <v>1070186</v>
      </c>
      <c r="G27" s="572">
        <v>385392</v>
      </c>
      <c r="H27" s="572">
        <v>2537258</v>
      </c>
      <c r="I27" s="572">
        <v>14513995</v>
      </c>
      <c r="J27" s="571"/>
      <c r="K27" s="573"/>
      <c r="L27" s="573"/>
      <c r="M27" s="558"/>
      <c r="N27" s="558"/>
    </row>
    <row r="28" spans="1:16" s="270" customFormat="1">
      <c r="A28" s="194"/>
      <c r="B28" s="168" t="s">
        <v>553</v>
      </c>
      <c r="C28" s="168">
        <v>62558157</v>
      </c>
      <c r="D28" s="168">
        <v>12073015</v>
      </c>
      <c r="E28" s="168">
        <v>8578531</v>
      </c>
      <c r="F28" s="168">
        <v>4322464</v>
      </c>
      <c r="G28" s="168">
        <v>2539106</v>
      </c>
      <c r="H28" s="168">
        <v>7170886</v>
      </c>
      <c r="I28" s="168">
        <v>97242159</v>
      </c>
      <c r="J28"/>
      <c r="K28" s="561"/>
      <c r="L28" s="561"/>
      <c r="M28" s="561"/>
      <c r="N28" s="558"/>
    </row>
    <row r="30" spans="1:16" s="270" customFormat="1" ht="16">
      <c r="B30" s="555" t="s">
        <v>1186</v>
      </c>
      <c r="J30" s="574"/>
    </row>
    <row r="31" spans="1:16" s="270" customFormat="1">
      <c r="B31" s="558" t="s">
        <v>550</v>
      </c>
      <c r="C31" s="558"/>
      <c r="D31" s="558"/>
      <c r="E31" s="558"/>
      <c r="F31" s="558"/>
      <c r="G31" s="558"/>
      <c r="H31" s="558"/>
      <c r="I31" s="558"/>
      <c r="J31" s="558"/>
      <c r="K31" s="558"/>
    </row>
    <row r="32" spans="1:16" s="270" customFormat="1" ht="13" customHeight="1">
      <c r="B32" s="575" t="s">
        <v>550</v>
      </c>
      <c r="C32" s="576"/>
      <c r="D32" s="576"/>
      <c r="E32" s="576"/>
      <c r="F32" s="576"/>
      <c r="G32" s="576"/>
      <c r="H32" s="576"/>
      <c r="I32" s="576"/>
      <c r="J32" s="577"/>
      <c r="K32" s="558"/>
    </row>
    <row r="33" spans="2:11" s="270" customFormat="1" ht="13" customHeight="1">
      <c r="B33" s="772" t="s">
        <v>551</v>
      </c>
      <c r="C33" s="900" t="s">
        <v>552</v>
      </c>
      <c r="D33" s="901"/>
      <c r="E33" s="901"/>
      <c r="F33" s="901"/>
      <c r="G33" s="901"/>
      <c r="H33" s="902"/>
      <c r="I33" s="903" t="s">
        <v>553</v>
      </c>
      <c r="J33" s="772" t="s">
        <v>594</v>
      </c>
      <c r="K33" s="558"/>
    </row>
    <row r="34" spans="2:11" s="270" customFormat="1">
      <c r="B34" s="773"/>
      <c r="C34" s="578" t="s">
        <v>554</v>
      </c>
      <c r="D34" s="578" t="s">
        <v>345</v>
      </c>
      <c r="E34" s="578" t="s">
        <v>346</v>
      </c>
      <c r="F34" s="578" t="s">
        <v>347</v>
      </c>
      <c r="G34" s="578" t="s">
        <v>593</v>
      </c>
      <c r="H34" s="578" t="s">
        <v>555</v>
      </c>
      <c r="I34" s="904"/>
      <c r="J34" s="773"/>
      <c r="K34" s="558"/>
    </row>
    <row r="35" spans="2:11" s="270" customFormat="1">
      <c r="B35" s="580" t="s">
        <v>556</v>
      </c>
      <c r="C35" s="566">
        <v>1152720081</v>
      </c>
      <c r="D35" s="566">
        <v>573038617</v>
      </c>
      <c r="E35" s="566">
        <v>115613041</v>
      </c>
      <c r="F35" s="566">
        <v>25327109</v>
      </c>
      <c r="G35" s="566">
        <v>5173289</v>
      </c>
      <c r="H35" s="567">
        <v>0</v>
      </c>
      <c r="I35" s="566">
        <v>1871872137</v>
      </c>
      <c r="J35" s="568">
        <v>48</v>
      </c>
      <c r="K35" s="558"/>
    </row>
    <row r="36" spans="2:11" s="270" customFormat="1">
      <c r="B36" s="580" t="s">
        <v>557</v>
      </c>
      <c r="C36" s="566">
        <v>226500565</v>
      </c>
      <c r="D36" s="566">
        <v>41694948</v>
      </c>
      <c r="E36" s="566">
        <v>12194279</v>
      </c>
      <c r="F36" s="566">
        <v>1801102</v>
      </c>
      <c r="G36" s="566">
        <v>307573</v>
      </c>
      <c r="H36" s="567">
        <v>0</v>
      </c>
      <c r="I36" s="566">
        <v>282498467</v>
      </c>
      <c r="J36" s="568">
        <v>38</v>
      </c>
      <c r="K36" s="558"/>
    </row>
    <row r="37" spans="2:11" s="270" customFormat="1">
      <c r="B37" s="580" t="s">
        <v>51</v>
      </c>
      <c r="C37" s="566">
        <v>133372724</v>
      </c>
      <c r="D37" s="566">
        <v>8199518</v>
      </c>
      <c r="E37" s="566">
        <v>4678439</v>
      </c>
      <c r="F37" s="566">
        <v>37718</v>
      </c>
      <c r="G37" s="567">
        <v>0</v>
      </c>
      <c r="H37" s="567">
        <v>0</v>
      </c>
      <c r="I37" s="566">
        <v>146288399</v>
      </c>
      <c r="J37" s="568">
        <v>34</v>
      </c>
      <c r="K37" s="558"/>
    </row>
    <row r="38" spans="2:11" s="270" customFormat="1">
      <c r="B38" s="301" t="s">
        <v>553</v>
      </c>
      <c r="C38" s="301">
        <v>1512593370</v>
      </c>
      <c r="D38" s="301">
        <v>622933083</v>
      </c>
      <c r="E38" s="301">
        <v>132485759</v>
      </c>
      <c r="F38" s="301">
        <v>27165929</v>
      </c>
      <c r="G38" s="301">
        <v>5480862</v>
      </c>
      <c r="H38" s="301">
        <v>0</v>
      </c>
      <c r="I38" s="301">
        <v>2300659003</v>
      </c>
      <c r="J38" s="569">
        <v>46</v>
      </c>
      <c r="K38" s="558"/>
    </row>
    <row r="39" spans="2:11" s="270" customFormat="1">
      <c r="B39" s="576"/>
      <c r="C39" s="576"/>
      <c r="D39" s="576"/>
      <c r="E39" s="576"/>
      <c r="F39" s="576"/>
      <c r="G39" s="576"/>
      <c r="H39" s="576"/>
      <c r="I39" s="576"/>
      <c r="J39" s="577"/>
      <c r="K39" s="558"/>
    </row>
    <row r="40" spans="2:11" s="270" customFormat="1" ht="13" customHeight="1">
      <c r="B40" s="575" t="s">
        <v>558</v>
      </c>
      <c r="C40" s="576"/>
      <c r="D40" s="576"/>
      <c r="E40" s="576"/>
      <c r="F40" s="576"/>
      <c r="G40" s="576"/>
      <c r="H40" s="576"/>
      <c r="I40" s="576"/>
      <c r="J40" s="577"/>
      <c r="K40" s="558"/>
    </row>
    <row r="41" spans="2:11" s="270" customFormat="1">
      <c r="B41" s="772" t="s">
        <v>551</v>
      </c>
      <c r="C41" s="900" t="s">
        <v>560</v>
      </c>
      <c r="D41" s="901"/>
      <c r="E41" s="901"/>
      <c r="F41" s="901"/>
      <c r="G41" s="901"/>
      <c r="H41" s="902"/>
      <c r="I41" s="903" t="s">
        <v>553</v>
      </c>
      <c r="J41" s="577"/>
      <c r="K41" s="558"/>
    </row>
    <row r="42" spans="2:11" s="270" customFormat="1">
      <c r="B42" s="773"/>
      <c r="C42" s="578" t="s">
        <v>554</v>
      </c>
      <c r="D42" s="578" t="s">
        <v>345</v>
      </c>
      <c r="E42" s="578" t="s">
        <v>346</v>
      </c>
      <c r="F42" s="578" t="s">
        <v>347</v>
      </c>
      <c r="G42" s="578" t="s">
        <v>559</v>
      </c>
      <c r="H42" s="578" t="s">
        <v>175</v>
      </c>
      <c r="I42" s="904"/>
      <c r="J42" s="577"/>
      <c r="K42" s="558"/>
    </row>
    <row r="43" spans="2:11" s="270" customFormat="1">
      <c r="B43" s="580" t="s">
        <v>556</v>
      </c>
      <c r="C43" s="566">
        <v>30055360</v>
      </c>
      <c r="D43" s="566">
        <v>7996430</v>
      </c>
      <c r="E43" s="566">
        <v>4004840</v>
      </c>
      <c r="F43" s="566">
        <v>1822835</v>
      </c>
      <c r="G43" s="566">
        <v>2202823</v>
      </c>
      <c r="H43" s="566">
        <v>2387414</v>
      </c>
      <c r="I43" s="566">
        <v>48469702</v>
      </c>
      <c r="J43" s="577"/>
      <c r="K43" s="558"/>
    </row>
    <row r="44" spans="2:11" s="270" customFormat="1">
      <c r="B44" s="580" t="s">
        <v>557</v>
      </c>
      <c r="C44" s="566">
        <v>14324226</v>
      </c>
      <c r="D44" s="566">
        <v>6016674</v>
      </c>
      <c r="E44" s="566">
        <v>2338605</v>
      </c>
      <c r="F44" s="566">
        <v>1979491</v>
      </c>
      <c r="G44" s="566">
        <v>1403742</v>
      </c>
      <c r="H44" s="566">
        <v>3240581</v>
      </c>
      <c r="I44" s="566">
        <v>29303319</v>
      </c>
      <c r="J44" s="577"/>
      <c r="K44" s="558"/>
    </row>
    <row r="45" spans="2:11" s="270" customFormat="1">
      <c r="B45" s="580" t="s">
        <v>51</v>
      </c>
      <c r="C45" s="566">
        <v>21245106</v>
      </c>
      <c r="D45" s="566">
        <v>1034879</v>
      </c>
      <c r="E45" s="566">
        <v>656545</v>
      </c>
      <c r="F45" s="566">
        <v>558747</v>
      </c>
      <c r="G45" s="566">
        <v>1016143</v>
      </c>
      <c r="H45" s="566">
        <v>4283495</v>
      </c>
      <c r="I45" s="566">
        <v>28794915</v>
      </c>
      <c r="J45" s="577"/>
      <c r="K45" s="558"/>
    </row>
    <row r="46" spans="2:11" s="270" customFormat="1">
      <c r="B46" s="301" t="s">
        <v>553</v>
      </c>
      <c r="C46" s="301">
        <v>65624692</v>
      </c>
      <c r="D46" s="301">
        <v>15047983</v>
      </c>
      <c r="E46" s="301">
        <v>6999990</v>
      </c>
      <c r="F46" s="301">
        <v>4361073</v>
      </c>
      <c r="G46" s="301">
        <v>4622708</v>
      </c>
      <c r="H46" s="301">
        <v>9911490</v>
      </c>
      <c r="I46" s="301">
        <v>106567936</v>
      </c>
      <c r="J46" s="581"/>
      <c r="K46" s="558"/>
    </row>
    <row r="47" spans="2:11" s="270" customFormat="1"/>
  </sheetData>
  <mergeCells count="18">
    <mergeCell ref="B41:B42"/>
    <mergeCell ref="C41:H41"/>
    <mergeCell ref="I41:I42"/>
    <mergeCell ref="I15:I16"/>
    <mergeCell ref="J15:J16"/>
    <mergeCell ref="B23:B24"/>
    <mergeCell ref="C23:H23"/>
    <mergeCell ref="I23:I24"/>
    <mergeCell ref="B33:B34"/>
    <mergeCell ref="C33:H33"/>
    <mergeCell ref="I33:I34"/>
    <mergeCell ref="J33:J34"/>
    <mergeCell ref="B4:B7"/>
    <mergeCell ref="C4:F4"/>
    <mergeCell ref="C5:D5"/>
    <mergeCell ref="E5:F5"/>
    <mergeCell ref="B15:B16"/>
    <mergeCell ref="C15:H15"/>
  </mergeCells>
  <pageMargins left="0.75" right="0.75" top="1" bottom="1" header="0" footer="0"/>
  <pageSetup paperSize="9" scale="48" orientation="landscape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E27764-44D7-4FDA-BF69-8C845EDD146C}">
  <sheetPr>
    <pageSetUpPr fitToPage="1"/>
  </sheetPr>
  <dimension ref="B1:H54"/>
  <sheetViews>
    <sheetView showGridLines="0" zoomScale="70" zoomScaleNormal="70" workbookViewId="0">
      <selection activeCell="F34" sqref="F34"/>
    </sheetView>
  </sheetViews>
  <sheetFormatPr baseColWidth="10" defaultColWidth="11.453125" defaultRowHeight="13"/>
  <cols>
    <col min="1" max="1" width="1.7265625" style="148" customWidth="1"/>
    <col min="2" max="2" width="34" style="148" customWidth="1"/>
    <col min="3" max="4" width="16.453125" style="148" customWidth="1"/>
    <col min="5" max="6" width="15.453125" style="148" bestFit="1" customWidth="1"/>
    <col min="7" max="7" width="11.90625" style="148" bestFit="1" customWidth="1"/>
    <col min="8" max="8" width="12.1796875" style="148" bestFit="1" customWidth="1"/>
    <col min="9" max="13" width="4.81640625" style="148" bestFit="1" customWidth="1"/>
    <col min="14" max="16384" width="11.453125" style="148"/>
  </cols>
  <sheetData>
    <row r="1" spans="2:8" ht="6" customHeight="1"/>
    <row r="2" spans="2:8" ht="18.5">
      <c r="B2" s="226" t="s">
        <v>1121</v>
      </c>
      <c r="C2" s="599"/>
      <c r="F2" s="480"/>
      <c r="G2" s="480"/>
    </row>
    <row r="3" spans="2:8" ht="6" customHeight="1"/>
    <row r="4" spans="2:8" s="151" customFormat="1">
      <c r="B4" s="831" t="s">
        <v>92</v>
      </c>
      <c r="C4" s="874" t="s">
        <v>91</v>
      </c>
      <c r="D4" s="875"/>
      <c r="E4" s="875"/>
      <c r="F4" s="873"/>
    </row>
    <row r="5" spans="2:8" s="151" customFormat="1">
      <c r="B5" s="832"/>
      <c r="C5" s="874" t="s">
        <v>431</v>
      </c>
      <c r="D5" s="873"/>
      <c r="E5" s="874" t="s">
        <v>90</v>
      </c>
      <c r="F5" s="873"/>
    </row>
    <row r="6" spans="2:8" s="151" customFormat="1">
      <c r="B6" s="832"/>
      <c r="C6" s="292">
        <v>45291</v>
      </c>
      <c r="D6" s="292">
        <v>44926</v>
      </c>
      <c r="E6" s="292">
        <v>45291</v>
      </c>
      <c r="F6" s="292">
        <v>44926</v>
      </c>
    </row>
    <row r="7" spans="2:8" s="151" customFormat="1">
      <c r="B7" s="808"/>
      <c r="C7" s="157" t="s">
        <v>153</v>
      </c>
      <c r="D7" s="157" t="s">
        <v>153</v>
      </c>
      <c r="E7" s="157" t="s">
        <v>153</v>
      </c>
      <c r="F7" s="157" t="s">
        <v>153</v>
      </c>
    </row>
    <row r="8" spans="2:8">
      <c r="B8" s="582" t="s">
        <v>1008</v>
      </c>
      <c r="C8" s="164">
        <v>16826672</v>
      </c>
      <c r="D8" s="164">
        <v>15858501</v>
      </c>
      <c r="E8" s="164">
        <v>48070186</v>
      </c>
      <c r="F8" s="164">
        <v>51104122</v>
      </c>
    </row>
    <row r="9" spans="2:8">
      <c r="B9" s="544" t="s">
        <v>389</v>
      </c>
      <c r="C9" s="168">
        <v>16826672</v>
      </c>
      <c r="D9" s="168">
        <v>15858501</v>
      </c>
      <c r="E9" s="168">
        <v>48070186</v>
      </c>
      <c r="F9" s="168">
        <v>51104122</v>
      </c>
      <c r="G9"/>
      <c r="H9"/>
    </row>
    <row r="11" spans="2:8" s="270" customFormat="1">
      <c r="B11" s="583"/>
      <c r="C11" s="907" t="s">
        <v>856</v>
      </c>
      <c r="D11" s="912"/>
      <c r="E11" s="912"/>
      <c r="F11" s="908"/>
      <c r="G11" s="907" t="s">
        <v>857</v>
      </c>
      <c r="H11" s="908"/>
    </row>
    <row r="12" spans="2:8" s="270" customFormat="1">
      <c r="B12" s="584"/>
      <c r="C12" s="585" t="s">
        <v>858</v>
      </c>
      <c r="D12" s="585" t="s">
        <v>859</v>
      </c>
      <c r="E12" s="585" t="s">
        <v>860</v>
      </c>
      <c r="F12" s="586" t="s">
        <v>50</v>
      </c>
      <c r="G12" s="585" t="s">
        <v>307</v>
      </c>
      <c r="H12" s="586" t="s">
        <v>46</v>
      </c>
    </row>
    <row r="13" spans="2:8" s="270" customFormat="1">
      <c r="B13" s="579"/>
      <c r="C13" s="587" t="s">
        <v>153</v>
      </c>
      <c r="D13" s="587" t="s">
        <v>153</v>
      </c>
      <c r="E13" s="587" t="s">
        <v>153</v>
      </c>
      <c r="F13" s="587" t="s">
        <v>153</v>
      </c>
      <c r="G13" s="587" t="s">
        <v>153</v>
      </c>
      <c r="H13" s="587" t="s">
        <v>153</v>
      </c>
    </row>
    <row r="14" spans="2:8" s="270" customFormat="1">
      <c r="B14" s="166" t="s">
        <v>1269</v>
      </c>
      <c r="C14" s="168">
        <v>18220689</v>
      </c>
      <c r="D14" s="168">
        <v>25077877</v>
      </c>
      <c r="E14" s="168">
        <v>21598292</v>
      </c>
      <c r="F14" s="168">
        <v>64896858</v>
      </c>
      <c r="G14" s="168">
        <v>16826672</v>
      </c>
      <c r="H14" s="168">
        <v>48070186</v>
      </c>
    </row>
    <row r="15" spans="2:8" s="270" customFormat="1">
      <c r="B15" s="166" t="s">
        <v>1187</v>
      </c>
      <c r="C15" s="168">
        <v>20760106</v>
      </c>
      <c r="D15" s="168">
        <v>21936859</v>
      </c>
      <c r="E15" s="168">
        <v>24265658</v>
      </c>
      <c r="F15" s="168">
        <v>66962623</v>
      </c>
      <c r="G15" s="168">
        <v>15858501</v>
      </c>
      <c r="H15" s="168">
        <v>51104122</v>
      </c>
    </row>
    <row r="16" spans="2:8" s="270" customFormat="1">
      <c r="B16" s="151"/>
      <c r="C16"/>
      <c r="D16"/>
      <c r="E16"/>
      <c r="F16"/>
      <c r="G16"/>
      <c r="H16"/>
    </row>
    <row r="17" spans="2:8" s="270" customFormat="1">
      <c r="B17" s="151"/>
      <c r="C17" s="151"/>
      <c r="D17" s="151"/>
      <c r="E17" s="151"/>
      <c r="F17" s="151"/>
      <c r="G17" s="418"/>
      <c r="H17" s="151"/>
    </row>
    <row r="18" spans="2:8" s="270" customFormat="1" ht="13" customHeight="1">
      <c r="B18" s="913" t="s">
        <v>861</v>
      </c>
      <c r="C18" s="916" t="s">
        <v>856</v>
      </c>
      <c r="D18" s="917"/>
      <c r="E18" s="151"/>
      <c r="F18" s="151"/>
      <c r="G18" s="418"/>
      <c r="H18" s="418"/>
    </row>
    <row r="19" spans="2:8" s="270" customFormat="1">
      <c r="B19" s="914"/>
      <c r="C19" s="588">
        <v>45291</v>
      </c>
      <c r="D19" s="589">
        <v>44926</v>
      </c>
      <c r="E19" s="151"/>
      <c r="F19" s="151"/>
      <c r="G19" s="418"/>
      <c r="H19" s="418"/>
    </row>
    <row r="20" spans="2:8" s="270" customFormat="1">
      <c r="B20" s="915"/>
      <c r="C20" s="591" t="s">
        <v>153</v>
      </c>
      <c r="D20" s="590" t="s">
        <v>153</v>
      </c>
      <c r="E20" s="151"/>
      <c r="F20" s="151"/>
      <c r="G20" s="151"/>
      <c r="H20" s="151"/>
    </row>
    <row r="21" spans="2:8" s="270" customFormat="1">
      <c r="B21" s="592" t="s">
        <v>143</v>
      </c>
      <c r="C21" s="593">
        <v>12043776</v>
      </c>
      <c r="D21" s="594">
        <v>12448424</v>
      </c>
      <c r="E21" s="151"/>
      <c r="F21" s="151"/>
      <c r="G21" s="151"/>
      <c r="H21" s="151"/>
    </row>
    <row r="22" spans="2:8" s="270" customFormat="1">
      <c r="B22" s="592" t="s">
        <v>39</v>
      </c>
      <c r="C22" s="593">
        <v>8319325</v>
      </c>
      <c r="D22" s="594">
        <v>10231462</v>
      </c>
      <c r="E22" s="151"/>
      <c r="F22" s="151"/>
      <c r="G22" s="151"/>
      <c r="H22" s="151"/>
    </row>
    <row r="23" spans="2:8" s="270" customFormat="1">
      <c r="B23" s="592" t="s">
        <v>124</v>
      </c>
      <c r="C23" s="593">
        <v>39750861</v>
      </c>
      <c r="D23" s="594">
        <v>40872660</v>
      </c>
      <c r="E23" s="151"/>
      <c r="F23" s="151"/>
      <c r="G23" s="151"/>
      <c r="H23" s="151"/>
    </row>
    <row r="24" spans="2:8" s="270" customFormat="1">
      <c r="B24" s="592" t="s">
        <v>314</v>
      </c>
      <c r="C24" s="593">
        <v>3952781</v>
      </c>
      <c r="D24" s="593">
        <v>2922398</v>
      </c>
      <c r="E24"/>
      <c r="F24"/>
      <c r="G24" s="151"/>
      <c r="H24" s="151"/>
    </row>
    <row r="25" spans="2:8" s="270" customFormat="1">
      <c r="B25" s="592" t="s">
        <v>123</v>
      </c>
      <c r="C25" s="593">
        <v>830115</v>
      </c>
      <c r="D25" s="593">
        <v>487679</v>
      </c>
      <c r="E25"/>
      <c r="F25"/>
      <c r="G25" s="151"/>
      <c r="H25" s="151"/>
    </row>
    <row r="26" spans="2:8" s="270" customFormat="1">
      <c r="B26" s="437" t="s">
        <v>862</v>
      </c>
      <c r="C26" s="595">
        <v>64896858</v>
      </c>
      <c r="D26" s="595">
        <v>66962623</v>
      </c>
      <c r="E26"/>
      <c r="F26"/>
      <c r="G26" s="151"/>
      <c r="H26" s="151"/>
    </row>
    <row r="27" spans="2:8">
      <c r="E27"/>
      <c r="F27"/>
    </row>
    <row r="28" spans="2:8" s="151" customFormat="1" ht="30" customHeight="1">
      <c r="B28" s="918" t="s">
        <v>92</v>
      </c>
      <c r="C28" s="302" t="s">
        <v>127</v>
      </c>
      <c r="D28" s="302" t="s">
        <v>50</v>
      </c>
      <c r="E28"/>
      <c r="F28"/>
    </row>
    <row r="29" spans="2:8" s="151" customFormat="1" ht="12.75" customHeight="1">
      <c r="B29" s="918"/>
      <c r="C29" s="518" t="s">
        <v>153</v>
      </c>
      <c r="D29" s="518" t="s">
        <v>153</v>
      </c>
      <c r="E29"/>
      <c r="F29"/>
    </row>
    <row r="30" spans="2:8">
      <c r="B30" s="596" t="s">
        <v>1214</v>
      </c>
      <c r="C30" s="168">
        <v>66962623</v>
      </c>
      <c r="D30" s="168">
        <v>66962623</v>
      </c>
      <c r="E30"/>
      <c r="F30"/>
    </row>
    <row r="31" spans="2:8">
      <c r="B31" s="909" t="s">
        <v>93</v>
      </c>
      <c r="C31" s="910"/>
      <c r="D31" s="911"/>
      <c r="E31"/>
      <c r="F31"/>
    </row>
    <row r="32" spans="2:8">
      <c r="B32" s="505" t="s">
        <v>94</v>
      </c>
      <c r="C32" s="164">
        <v>12815456</v>
      </c>
      <c r="D32" s="164">
        <v>12815456</v>
      </c>
      <c r="E32"/>
      <c r="F32"/>
    </row>
    <row r="33" spans="2:6">
      <c r="B33" s="505" t="s">
        <v>495</v>
      </c>
      <c r="C33" s="164">
        <v>-8837538</v>
      </c>
      <c r="D33" s="164">
        <v>-8837538</v>
      </c>
      <c r="E33"/>
      <c r="F33"/>
    </row>
    <row r="34" spans="2:6">
      <c r="B34" s="505" t="s">
        <v>496</v>
      </c>
      <c r="C34" s="164">
        <v>-2595229</v>
      </c>
      <c r="D34" s="164">
        <v>-2595229</v>
      </c>
      <c r="E34"/>
      <c r="F34"/>
    </row>
    <row r="35" spans="2:6">
      <c r="B35" s="505" t="s">
        <v>498</v>
      </c>
      <c r="C35" s="164">
        <v>-552816</v>
      </c>
      <c r="D35" s="164">
        <v>-552816</v>
      </c>
      <c r="E35"/>
      <c r="F35"/>
    </row>
    <row r="36" spans="2:6">
      <c r="B36" s="505" t="s">
        <v>497</v>
      </c>
      <c r="C36" s="164">
        <v>-2895638</v>
      </c>
      <c r="D36" s="164">
        <v>-2895638</v>
      </c>
      <c r="E36"/>
      <c r="F36"/>
    </row>
    <row r="37" spans="2:6">
      <c r="B37" s="544" t="s">
        <v>499</v>
      </c>
      <c r="C37" s="168">
        <v>-2065765</v>
      </c>
      <c r="D37" s="168">
        <v>-2065765</v>
      </c>
      <c r="E37"/>
      <c r="F37"/>
    </row>
    <row r="38" spans="2:6" ht="8.15" customHeight="1">
      <c r="B38" s="597"/>
      <c r="C38" s="598"/>
      <c r="D38" s="598"/>
      <c r="E38"/>
      <c r="F38"/>
    </row>
    <row r="39" spans="2:6" ht="18" customHeight="1">
      <c r="B39" s="544" t="s">
        <v>1323</v>
      </c>
      <c r="C39" s="168">
        <v>64896858</v>
      </c>
      <c r="D39" s="168">
        <v>64896858</v>
      </c>
      <c r="E39"/>
      <c r="F39"/>
    </row>
    <row r="40" spans="2:6" ht="7.9" customHeight="1">
      <c r="E40"/>
      <c r="F40"/>
    </row>
    <row r="41" spans="2:6" s="151" customFormat="1" ht="30" customHeight="1">
      <c r="B41" s="918" t="s">
        <v>92</v>
      </c>
      <c r="C41" s="302" t="s">
        <v>127</v>
      </c>
      <c r="D41" s="302" t="s">
        <v>50</v>
      </c>
      <c r="E41"/>
      <c r="F41"/>
    </row>
    <row r="42" spans="2:6" s="151" customFormat="1">
      <c r="B42" s="918"/>
      <c r="C42" s="518" t="s">
        <v>153</v>
      </c>
      <c r="D42" s="518" t="s">
        <v>153</v>
      </c>
      <c r="E42"/>
      <c r="F42"/>
    </row>
    <row r="43" spans="2:6">
      <c r="B43" s="596" t="s">
        <v>1000</v>
      </c>
      <c r="C43" s="168">
        <v>51620486</v>
      </c>
      <c r="D43" s="168">
        <v>51620486</v>
      </c>
      <c r="E43"/>
      <c r="F43"/>
    </row>
    <row r="44" spans="2:6">
      <c r="B44" s="909" t="s">
        <v>93</v>
      </c>
      <c r="C44" s="910"/>
      <c r="D44" s="911"/>
      <c r="E44"/>
      <c r="F44"/>
    </row>
    <row r="45" spans="2:6">
      <c r="B45" s="505" t="s">
        <v>94</v>
      </c>
      <c r="C45" s="164">
        <v>8298137</v>
      </c>
      <c r="D45" s="164">
        <v>8298137</v>
      </c>
      <c r="E45"/>
      <c r="F45"/>
    </row>
    <row r="46" spans="2:6">
      <c r="B46" s="505" t="s">
        <v>495</v>
      </c>
      <c r="C46" s="164">
        <v>-47013260</v>
      </c>
      <c r="D46" s="164">
        <v>-47013260</v>
      </c>
      <c r="E46"/>
      <c r="F46"/>
    </row>
    <row r="47" spans="2:6">
      <c r="B47" s="505" t="s">
        <v>496</v>
      </c>
      <c r="C47" s="164">
        <v>-3917341</v>
      </c>
      <c r="D47" s="164">
        <v>-3917341</v>
      </c>
      <c r="E47"/>
      <c r="F47"/>
    </row>
    <row r="48" spans="2:6">
      <c r="B48" s="505" t="s">
        <v>498</v>
      </c>
      <c r="C48" s="164">
        <v>62560119</v>
      </c>
      <c r="D48" s="164">
        <v>62560119</v>
      </c>
      <c r="E48"/>
      <c r="F48"/>
    </row>
    <row r="49" spans="2:8">
      <c r="B49" s="505" t="s">
        <v>497</v>
      </c>
      <c r="C49" s="164">
        <v>-4585518</v>
      </c>
      <c r="D49" s="164">
        <v>-4585518</v>
      </c>
      <c r="E49"/>
      <c r="F49"/>
    </row>
    <row r="50" spans="2:8">
      <c r="B50" s="544" t="s">
        <v>499</v>
      </c>
      <c r="C50" s="168">
        <v>15342137</v>
      </c>
      <c r="D50" s="168">
        <v>15342137</v>
      </c>
      <c r="E50"/>
      <c r="F50"/>
    </row>
    <row r="51" spans="2:8" ht="8.15" customHeight="1">
      <c r="B51" s="597"/>
      <c r="C51" s="598"/>
      <c r="D51" s="598"/>
      <c r="E51"/>
      <c r="F51"/>
    </row>
    <row r="52" spans="2:8" ht="26">
      <c r="B52" s="544" t="s">
        <v>1230</v>
      </c>
      <c r="C52" s="168">
        <v>66962623</v>
      </c>
      <c r="D52" s="168">
        <v>66962623</v>
      </c>
      <c r="E52"/>
      <c r="F52"/>
    </row>
    <row r="53" spans="2:8">
      <c r="E53"/>
      <c r="F53"/>
    </row>
    <row r="54" spans="2:8" s="270" customFormat="1">
      <c r="B54" s="151"/>
      <c r="C54" s="151"/>
      <c r="D54" s="151"/>
      <c r="E54"/>
      <c r="F54"/>
      <c r="G54" s="418"/>
      <c r="H54" s="151"/>
    </row>
  </sheetData>
  <mergeCells count="12">
    <mergeCell ref="G11:H11"/>
    <mergeCell ref="B44:D44"/>
    <mergeCell ref="B4:B7"/>
    <mergeCell ref="C4:F4"/>
    <mergeCell ref="C5:D5"/>
    <mergeCell ref="E5:F5"/>
    <mergeCell ref="C11:F11"/>
    <mergeCell ref="B18:B20"/>
    <mergeCell ref="C18:D18"/>
    <mergeCell ref="B28:B29"/>
    <mergeCell ref="B31:D31"/>
    <mergeCell ref="B41:B42"/>
  </mergeCells>
  <pageMargins left="0.75" right="0.75" top="1" bottom="1" header="0" footer="0"/>
  <pageSetup paperSize="9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L69"/>
  <sheetViews>
    <sheetView showGridLines="0" zoomScale="70" zoomScaleNormal="70" workbookViewId="0">
      <selection activeCell="C8" sqref="C8"/>
    </sheetView>
  </sheetViews>
  <sheetFormatPr baseColWidth="10" defaultColWidth="11.453125" defaultRowHeight="13"/>
  <cols>
    <col min="1" max="1" width="1" style="148" customWidth="1"/>
    <col min="2" max="2" width="60.7265625" style="148" customWidth="1"/>
    <col min="3" max="3" width="6.7265625" style="179" customWidth="1"/>
    <col min="4" max="7" width="16.7265625" style="148" customWidth="1"/>
    <col min="8" max="16384" width="11.453125" style="148"/>
  </cols>
  <sheetData>
    <row r="1" spans="2:12" ht="6" customHeight="1">
      <c r="B1" s="150"/>
      <c r="C1" s="171"/>
    </row>
    <row r="2" spans="2:12">
      <c r="B2" s="150" t="s">
        <v>812</v>
      </c>
      <c r="C2" s="171"/>
    </row>
    <row r="3" spans="2:12">
      <c r="B3" s="150" t="s">
        <v>1020</v>
      </c>
      <c r="C3" s="171"/>
    </row>
    <row r="4" spans="2:12" ht="14.5">
      <c r="B4" s="150" t="s">
        <v>1405</v>
      </c>
      <c r="C4" s="171"/>
      <c r="E4" s="175"/>
      <c r="G4" s="175"/>
    </row>
    <row r="5" spans="2:12">
      <c r="B5" s="150" t="s">
        <v>1406</v>
      </c>
      <c r="D5" s="175"/>
      <c r="E5" s="175"/>
      <c r="F5" s="175"/>
      <c r="G5" s="175"/>
    </row>
    <row r="6" spans="2:12">
      <c r="D6" s="171"/>
      <c r="E6" s="150"/>
      <c r="F6" s="150"/>
      <c r="G6" s="150"/>
    </row>
    <row r="7" spans="2:12" s="151" customFormat="1">
      <c r="B7" s="152" t="s">
        <v>1028</v>
      </c>
      <c r="C7" s="180" t="s">
        <v>1458</v>
      </c>
      <c r="D7" s="154" t="s">
        <v>1211</v>
      </c>
      <c r="E7" s="181" t="s">
        <v>949</v>
      </c>
      <c r="F7" s="154" t="s">
        <v>1283</v>
      </c>
      <c r="G7" s="181" t="s">
        <v>1284</v>
      </c>
      <c r="H7"/>
      <c r="I7"/>
      <c r="J7"/>
      <c r="K7"/>
      <c r="L7"/>
    </row>
    <row r="8" spans="2:12" s="151" customFormat="1">
      <c r="B8" s="182"/>
      <c r="C8" s="183"/>
      <c r="D8" s="184">
        <v>45291</v>
      </c>
      <c r="E8" s="184">
        <v>44926</v>
      </c>
      <c r="F8" s="184">
        <f>+D8</f>
        <v>45291</v>
      </c>
      <c r="G8" s="184">
        <f>+E8</f>
        <v>44926</v>
      </c>
      <c r="H8"/>
      <c r="I8"/>
      <c r="J8"/>
      <c r="K8"/>
      <c r="L8"/>
    </row>
    <row r="9" spans="2:12" s="151" customFormat="1">
      <c r="B9" s="155"/>
      <c r="C9" s="185"/>
      <c r="D9" s="157" t="s">
        <v>153</v>
      </c>
      <c r="E9" s="157" t="s">
        <v>153</v>
      </c>
      <c r="F9" s="157" t="s">
        <v>153</v>
      </c>
      <c r="G9" s="157" t="s">
        <v>153</v>
      </c>
      <c r="H9"/>
      <c r="I9"/>
      <c r="J9"/>
      <c r="K9"/>
      <c r="L9"/>
    </row>
    <row r="10" spans="2:12">
      <c r="B10" s="162" t="s">
        <v>1407</v>
      </c>
      <c r="C10" s="186">
        <v>24</v>
      </c>
      <c r="D10" s="164">
        <v>14230641548</v>
      </c>
      <c r="E10" s="164">
        <v>14202097551</v>
      </c>
      <c r="F10" s="164">
        <v>3299028993</v>
      </c>
      <c r="G10" s="164">
        <v>3922301124</v>
      </c>
      <c r="H10"/>
      <c r="I10"/>
      <c r="J10"/>
      <c r="K10"/>
      <c r="L10"/>
    </row>
    <row r="11" spans="2:12">
      <c r="B11" s="162" t="s">
        <v>1408</v>
      </c>
      <c r="C11" s="187">
        <v>25</v>
      </c>
      <c r="D11" s="164">
        <v>-10069296584</v>
      </c>
      <c r="E11" s="164">
        <v>-10129992951</v>
      </c>
      <c r="F11" s="164">
        <v>-2355742457</v>
      </c>
      <c r="G11" s="164">
        <v>-2801587521</v>
      </c>
      <c r="H11"/>
      <c r="I11"/>
      <c r="J11"/>
      <c r="K11"/>
      <c r="L11"/>
    </row>
    <row r="12" spans="2:12">
      <c r="B12" s="166" t="s">
        <v>1409</v>
      </c>
      <c r="C12" s="188"/>
      <c r="D12" s="168">
        <v>4161344964</v>
      </c>
      <c r="E12" s="168">
        <v>4072104600</v>
      </c>
      <c r="F12" s="168">
        <v>943286536</v>
      </c>
      <c r="G12" s="168">
        <v>1120713603</v>
      </c>
      <c r="H12"/>
      <c r="I12"/>
      <c r="J12"/>
      <c r="K12"/>
      <c r="L12"/>
    </row>
    <row r="13" spans="2:12">
      <c r="B13" s="162" t="s">
        <v>1410</v>
      </c>
      <c r="C13" s="187">
        <v>25</v>
      </c>
      <c r="D13" s="164">
        <v>67482303</v>
      </c>
      <c r="E13" s="164">
        <v>47533666</v>
      </c>
      <c r="F13" s="164">
        <v>36464745</v>
      </c>
      <c r="G13" s="164">
        <v>42189165</v>
      </c>
      <c r="H13"/>
      <c r="I13"/>
      <c r="J13"/>
      <c r="K13"/>
      <c r="L13"/>
    </row>
    <row r="14" spans="2:12">
      <c r="B14" s="189" t="s">
        <v>1411</v>
      </c>
      <c r="C14" s="187">
        <v>25</v>
      </c>
      <c r="D14" s="164">
        <v>-97584178</v>
      </c>
      <c r="E14" s="164">
        <v>-113546067</v>
      </c>
      <c r="F14" s="164">
        <v>-24729313</v>
      </c>
      <c r="G14" s="164">
        <v>-29140876</v>
      </c>
      <c r="H14"/>
      <c r="I14"/>
      <c r="J14"/>
      <c r="K14"/>
      <c r="L14"/>
    </row>
    <row r="15" spans="2:12">
      <c r="B15" s="189" t="s">
        <v>1412</v>
      </c>
      <c r="C15" s="187">
        <v>25</v>
      </c>
      <c r="D15" s="164">
        <v>-2975790803</v>
      </c>
      <c r="E15" s="164">
        <v>-2716362244</v>
      </c>
      <c r="F15" s="164">
        <v>-639275972</v>
      </c>
      <c r="G15" s="164">
        <v>-730332816</v>
      </c>
      <c r="H15"/>
      <c r="I15"/>
      <c r="J15"/>
      <c r="K15"/>
      <c r="L15"/>
    </row>
    <row r="16" spans="2:12">
      <c r="B16" s="189" t="s">
        <v>1413</v>
      </c>
      <c r="C16" s="187">
        <v>25</v>
      </c>
      <c r="D16" s="164">
        <v>-153416890</v>
      </c>
      <c r="E16" s="164">
        <v>-166430315</v>
      </c>
      <c r="F16" s="164">
        <v>-37895490</v>
      </c>
      <c r="G16" s="164">
        <v>-45003671</v>
      </c>
      <c r="H16"/>
      <c r="I16"/>
      <c r="J16"/>
      <c r="K16"/>
      <c r="L16"/>
    </row>
    <row r="17" spans="1:12">
      <c r="B17" s="189" t="s">
        <v>1414</v>
      </c>
      <c r="C17" s="187">
        <v>25</v>
      </c>
      <c r="D17" s="164">
        <v>-3008900</v>
      </c>
      <c r="E17" s="164">
        <v>-380750</v>
      </c>
      <c r="F17" s="164">
        <v>1878509</v>
      </c>
      <c r="G17" s="164">
        <v>333130</v>
      </c>
      <c r="H17"/>
      <c r="I17"/>
      <c r="J17"/>
      <c r="K17"/>
      <c r="L17"/>
    </row>
    <row r="18" spans="1:12">
      <c r="B18" s="166" t="s">
        <v>1415</v>
      </c>
      <c r="C18" s="190"/>
      <c r="D18" s="168">
        <v>999026496</v>
      </c>
      <c r="E18" s="168">
        <v>1122918890</v>
      </c>
      <c r="F18" s="168">
        <v>279729015</v>
      </c>
      <c r="G18" s="168">
        <v>358758535</v>
      </c>
      <c r="H18"/>
      <c r="I18"/>
      <c r="J18"/>
      <c r="K18"/>
      <c r="L18"/>
    </row>
    <row r="19" spans="1:12">
      <c r="B19" s="189" t="s">
        <v>1416</v>
      </c>
      <c r="C19" s="187">
        <v>25</v>
      </c>
      <c r="D19" s="164">
        <v>23209733</v>
      </c>
      <c r="E19" s="164">
        <v>6862721</v>
      </c>
      <c r="F19" s="164">
        <v>17759141</v>
      </c>
      <c r="G19" s="164">
        <v>3598538</v>
      </c>
      <c r="H19"/>
      <c r="I19"/>
      <c r="J19"/>
      <c r="K19"/>
      <c r="L19"/>
    </row>
    <row r="20" spans="1:12">
      <c r="A20" s="191"/>
      <c r="B20" s="189" t="s">
        <v>1417</v>
      </c>
      <c r="C20" s="187">
        <v>25</v>
      </c>
      <c r="D20" s="164">
        <v>-311890685</v>
      </c>
      <c r="E20" s="164">
        <v>-233871142</v>
      </c>
      <c r="F20" s="164">
        <v>-89315542</v>
      </c>
      <c r="G20" s="164">
        <v>-85648603</v>
      </c>
      <c r="H20"/>
      <c r="I20"/>
      <c r="J20"/>
      <c r="K20"/>
      <c r="L20"/>
    </row>
    <row r="21" spans="1:12" s="193" customFormat="1">
      <c r="A21" s="192"/>
      <c r="B21" s="189" t="s">
        <v>1418</v>
      </c>
      <c r="C21" s="186">
        <v>11</v>
      </c>
      <c r="D21" s="164">
        <v>-8279456</v>
      </c>
      <c r="E21" s="164">
        <v>8640167</v>
      </c>
      <c r="F21" s="164">
        <v>3257812</v>
      </c>
      <c r="G21" s="164">
        <v>-8920163</v>
      </c>
      <c r="H21"/>
      <c r="I21"/>
      <c r="J21"/>
      <c r="K21"/>
      <c r="L21"/>
    </row>
    <row r="22" spans="1:12">
      <c r="B22" s="189" t="s">
        <v>1419</v>
      </c>
      <c r="C22" s="187">
        <v>25</v>
      </c>
      <c r="D22" s="164">
        <v>-49637522</v>
      </c>
      <c r="E22" s="164">
        <v>-61065485</v>
      </c>
      <c r="F22" s="164">
        <v>10759486</v>
      </c>
      <c r="G22" s="164">
        <v>11577515</v>
      </c>
      <c r="H22"/>
      <c r="I22"/>
      <c r="J22"/>
      <c r="K22"/>
      <c r="L22"/>
    </row>
    <row r="23" spans="1:12">
      <c r="B23" s="189" t="s">
        <v>1420</v>
      </c>
      <c r="C23" s="187">
        <v>25</v>
      </c>
      <c r="D23" s="164">
        <v>-139043695</v>
      </c>
      <c r="E23" s="164">
        <v>-201551730</v>
      </c>
      <c r="F23" s="164">
        <v>-93645784</v>
      </c>
      <c r="G23" s="164">
        <v>-56450358</v>
      </c>
      <c r="H23"/>
      <c r="I23"/>
      <c r="J23"/>
      <c r="K23"/>
      <c r="L23"/>
    </row>
    <row r="24" spans="1:12">
      <c r="B24" s="166" t="s">
        <v>1421</v>
      </c>
      <c r="C24" s="188"/>
      <c r="D24" s="168">
        <v>513384871</v>
      </c>
      <c r="E24" s="168">
        <v>641933421</v>
      </c>
      <c r="F24" s="168">
        <v>128544128</v>
      </c>
      <c r="G24" s="168">
        <v>222915464</v>
      </c>
      <c r="H24"/>
      <c r="I24"/>
      <c r="J24"/>
      <c r="K24"/>
      <c r="L24"/>
    </row>
    <row r="25" spans="1:12">
      <c r="B25" s="189" t="s">
        <v>1422</v>
      </c>
      <c r="C25" s="187">
        <v>26</v>
      </c>
      <c r="D25" s="164">
        <v>-221172282</v>
      </c>
      <c r="E25" s="164">
        <v>-237185271</v>
      </c>
      <c r="F25" s="164">
        <v>-20184827</v>
      </c>
      <c r="G25" s="164">
        <v>-52589287</v>
      </c>
      <c r="H25"/>
      <c r="I25"/>
      <c r="J25"/>
      <c r="K25"/>
      <c r="L25"/>
    </row>
    <row r="26" spans="1:12">
      <c r="B26" s="166" t="s">
        <v>1423</v>
      </c>
      <c r="C26" s="188"/>
      <c r="D26" s="168">
        <v>292212589</v>
      </c>
      <c r="E26" s="168">
        <v>404748150</v>
      </c>
      <c r="F26" s="168">
        <v>108359301</v>
      </c>
      <c r="G26" s="168">
        <v>170326177</v>
      </c>
      <c r="H26"/>
      <c r="I26"/>
      <c r="J26"/>
      <c r="K26"/>
      <c r="L26"/>
    </row>
    <row r="27" spans="1:12">
      <c r="B27" s="166" t="s">
        <v>1424</v>
      </c>
      <c r="C27" s="188"/>
      <c r="D27" s="168">
        <v>292212589</v>
      </c>
      <c r="E27" s="168">
        <v>404748150</v>
      </c>
      <c r="F27" s="168">
        <v>108359301</v>
      </c>
      <c r="G27" s="168">
        <v>170326177</v>
      </c>
      <c r="H27"/>
      <c r="I27"/>
      <c r="J27"/>
      <c r="K27"/>
      <c r="L27"/>
    </row>
    <row r="28" spans="1:12" s="194" customFormat="1" ht="6" customHeight="1">
      <c r="B28" s="195"/>
      <c r="C28" s="196"/>
      <c r="D28" s="197"/>
      <c r="E28" s="197"/>
      <c r="F28" s="197"/>
      <c r="G28" s="197"/>
      <c r="H28"/>
      <c r="I28"/>
      <c r="J28"/>
      <c r="K28"/>
      <c r="L28"/>
    </row>
    <row r="29" spans="1:12" s="194" customFormat="1">
      <c r="B29" s="166" t="s">
        <v>1425</v>
      </c>
      <c r="C29" s="188"/>
      <c r="D29" s="198"/>
      <c r="E29" s="198"/>
      <c r="F29" s="198"/>
      <c r="G29" s="198"/>
      <c r="H29"/>
      <c r="I29"/>
      <c r="J29"/>
      <c r="K29"/>
      <c r="L29"/>
    </row>
    <row r="30" spans="1:12">
      <c r="B30" s="162" t="s">
        <v>1426</v>
      </c>
      <c r="C30" s="187"/>
      <c r="D30" s="164">
        <v>220279761</v>
      </c>
      <c r="E30" s="164">
        <v>338929324</v>
      </c>
      <c r="F30" s="164">
        <v>83277400</v>
      </c>
      <c r="G30" s="164">
        <v>143575109</v>
      </c>
      <c r="H30"/>
      <c r="I30"/>
      <c r="J30"/>
      <c r="K30"/>
      <c r="L30"/>
    </row>
    <row r="31" spans="1:12">
      <c r="B31" s="162" t="s">
        <v>1427</v>
      </c>
      <c r="C31" s="199">
        <v>23</v>
      </c>
      <c r="D31" s="164">
        <v>71932828</v>
      </c>
      <c r="E31" s="164">
        <v>65818826</v>
      </c>
      <c r="F31" s="164">
        <v>25081901</v>
      </c>
      <c r="G31" s="164">
        <v>26751068</v>
      </c>
      <c r="H31"/>
      <c r="I31"/>
      <c r="J31"/>
      <c r="K31"/>
      <c r="L31"/>
    </row>
    <row r="32" spans="1:12">
      <c r="B32" s="166" t="s">
        <v>1424</v>
      </c>
      <c r="C32" s="188"/>
      <c r="D32" s="168">
        <v>292212589</v>
      </c>
      <c r="E32" s="168">
        <v>404748150</v>
      </c>
      <c r="F32" s="168">
        <v>108359301</v>
      </c>
      <c r="G32" s="168">
        <v>170326177</v>
      </c>
      <c r="H32"/>
      <c r="I32"/>
      <c r="J32"/>
      <c r="K32"/>
      <c r="L32"/>
    </row>
    <row r="33" spans="2:12" s="194" customFormat="1" ht="9" customHeight="1">
      <c r="B33" s="195"/>
      <c r="C33" s="196"/>
      <c r="D33" s="197"/>
      <c r="E33" s="197"/>
      <c r="F33" s="197"/>
      <c r="G33" s="197"/>
      <c r="H33"/>
      <c r="I33"/>
      <c r="J33"/>
      <c r="K33"/>
      <c r="L33"/>
    </row>
    <row r="34" spans="2:12" ht="12.75" customHeight="1">
      <c r="B34" s="166" t="s">
        <v>1428</v>
      </c>
      <c r="C34" s="188"/>
      <c r="D34" s="188"/>
      <c r="E34" s="188"/>
      <c r="F34" s="188"/>
      <c r="G34" s="188"/>
      <c r="H34"/>
      <c r="I34"/>
      <c r="J34"/>
      <c r="K34"/>
      <c r="L34"/>
    </row>
    <row r="35" spans="2:12">
      <c r="B35" s="166" t="s">
        <v>1429</v>
      </c>
      <c r="C35" s="188"/>
      <c r="D35" s="188"/>
      <c r="E35" s="188"/>
      <c r="F35" s="188"/>
      <c r="G35" s="188"/>
      <c r="H35"/>
      <c r="I35"/>
      <c r="J35"/>
      <c r="K35"/>
      <c r="L35"/>
    </row>
    <row r="36" spans="2:12" ht="12" customHeight="1">
      <c r="B36" s="200" t="s">
        <v>1430</v>
      </c>
      <c r="C36" s="187">
        <v>27</v>
      </c>
      <c r="D36" s="201">
        <v>77.3</v>
      </c>
      <c r="E36" s="201">
        <v>119.1</v>
      </c>
      <c r="F36" s="201">
        <v>29.2</v>
      </c>
      <c r="G36" s="201">
        <v>50.5</v>
      </c>
      <c r="H36"/>
      <c r="I36"/>
      <c r="J36"/>
      <c r="K36"/>
      <c r="L36"/>
    </row>
    <row r="37" spans="2:12">
      <c r="B37" s="166" t="s">
        <v>1431</v>
      </c>
      <c r="C37" s="188"/>
      <c r="D37" s="202">
        <f>+D36</f>
        <v>77.3</v>
      </c>
      <c r="E37" s="202">
        <f t="shared" ref="E37:G37" si="0">+E36</f>
        <v>119.1</v>
      </c>
      <c r="F37" s="202">
        <f t="shared" si="0"/>
        <v>29.2</v>
      </c>
      <c r="G37" s="202">
        <f t="shared" si="0"/>
        <v>50.5</v>
      </c>
      <c r="H37"/>
      <c r="I37"/>
      <c r="J37"/>
      <c r="K37"/>
      <c r="L37"/>
    </row>
    <row r="38" spans="2:12" s="194" customFormat="1">
      <c r="B38" s="166" t="s">
        <v>1432</v>
      </c>
      <c r="C38" s="188"/>
      <c r="D38" s="188"/>
      <c r="E38" s="188"/>
      <c r="F38" s="188"/>
      <c r="G38" s="188"/>
      <c r="H38"/>
      <c r="I38"/>
      <c r="J38"/>
      <c r="K38"/>
      <c r="L38"/>
    </row>
    <row r="39" spans="2:12" s="194" customFormat="1" ht="12" customHeight="1">
      <c r="B39" s="200" t="s">
        <v>1433</v>
      </c>
      <c r="C39" s="187">
        <v>27</v>
      </c>
      <c r="D39" s="203">
        <v>77</v>
      </c>
      <c r="E39" s="203">
        <v>118.9</v>
      </c>
      <c r="F39" s="203">
        <v>29</v>
      </c>
      <c r="G39" s="203">
        <v>50.3</v>
      </c>
      <c r="H39"/>
      <c r="I39"/>
      <c r="J39"/>
      <c r="K39"/>
      <c r="L39"/>
    </row>
    <row r="40" spans="2:12" s="194" customFormat="1">
      <c r="B40" s="166" t="s">
        <v>1434</v>
      </c>
      <c r="C40" s="188"/>
      <c r="D40" s="202">
        <f>+D39</f>
        <v>77</v>
      </c>
      <c r="E40" s="202">
        <f t="shared" ref="E40:G40" si="1">+E39</f>
        <v>118.9</v>
      </c>
      <c r="F40" s="202">
        <f t="shared" si="1"/>
        <v>29</v>
      </c>
      <c r="G40" s="202">
        <f t="shared" si="1"/>
        <v>50.3</v>
      </c>
      <c r="H40"/>
      <c r="I40"/>
      <c r="J40"/>
      <c r="K40"/>
      <c r="L40"/>
    </row>
    <row r="41" spans="2:12" s="194" customFormat="1" ht="8.25" customHeight="1">
      <c r="D41" s="204"/>
      <c r="H41"/>
      <c r="I41"/>
      <c r="J41"/>
      <c r="K41"/>
      <c r="L41"/>
    </row>
    <row r="42" spans="2:12" s="194" customFormat="1" ht="8.25" customHeight="1">
      <c r="D42" s="204"/>
      <c r="H42"/>
      <c r="I42"/>
      <c r="J42"/>
      <c r="K42"/>
      <c r="L42"/>
    </row>
    <row r="43" spans="2:12" s="194" customFormat="1" ht="12.75" customHeight="1">
      <c r="B43" s="150" t="s">
        <v>1435</v>
      </c>
      <c r="C43" s="205"/>
      <c r="D43" s="205"/>
      <c r="E43" s="205"/>
      <c r="F43" s="205"/>
      <c r="G43" s="205"/>
    </row>
    <row r="44" spans="2:12" s="194" customFormat="1" ht="12.75" customHeight="1">
      <c r="B44" s="150" t="s">
        <v>1405</v>
      </c>
      <c r="C44" s="205"/>
      <c r="D44" s="205"/>
      <c r="E44" s="205"/>
      <c r="F44" s="205"/>
      <c r="G44" s="205"/>
    </row>
    <row r="45" spans="2:12" s="194" customFormat="1" ht="12.75" customHeight="1">
      <c r="B45" s="150" t="s">
        <v>1436</v>
      </c>
      <c r="C45" s="205"/>
      <c r="D45" s="205"/>
      <c r="E45" s="205"/>
      <c r="F45" s="205"/>
      <c r="G45" s="205"/>
    </row>
    <row r="46" spans="2:12" s="194" customFormat="1" ht="12.75" customHeight="1">
      <c r="B46" s="205"/>
      <c r="C46" s="205"/>
      <c r="D46" s="205"/>
      <c r="E46" s="205"/>
      <c r="F46" s="205"/>
      <c r="G46" s="205"/>
    </row>
    <row r="47" spans="2:12" s="151" customFormat="1">
      <c r="B47" s="180" t="s">
        <v>1437</v>
      </c>
      <c r="C47" s="152" t="s">
        <v>154</v>
      </c>
      <c r="D47" s="181" t="s">
        <v>1211</v>
      </c>
      <c r="E47" s="181" t="s">
        <v>949</v>
      </c>
      <c r="F47" s="181" t="s">
        <v>1283</v>
      </c>
      <c r="G47" s="181" t="s">
        <v>1284</v>
      </c>
    </row>
    <row r="48" spans="2:12" s="151" customFormat="1">
      <c r="B48" s="183"/>
      <c r="C48" s="182"/>
      <c r="D48" s="184">
        <v>45291</v>
      </c>
      <c r="E48" s="184">
        <v>44926</v>
      </c>
      <c r="F48" s="184">
        <v>45291</v>
      </c>
      <c r="G48" s="184">
        <v>44926</v>
      </c>
    </row>
    <row r="49" spans="2:7" s="151" customFormat="1">
      <c r="B49" s="185"/>
      <c r="C49" s="155"/>
      <c r="D49" s="157" t="s">
        <v>153</v>
      </c>
      <c r="E49" s="157" t="s">
        <v>153</v>
      </c>
      <c r="F49" s="157" t="s">
        <v>153</v>
      </c>
      <c r="G49" s="157" t="s">
        <v>153</v>
      </c>
    </row>
    <row r="50" spans="2:7">
      <c r="B50" s="166" t="s">
        <v>1438</v>
      </c>
      <c r="C50" s="188"/>
      <c r="D50" s="168">
        <v>292212589</v>
      </c>
      <c r="E50" s="168">
        <v>404748150</v>
      </c>
      <c r="F50" s="168">
        <v>108359301</v>
      </c>
      <c r="G50" s="168">
        <v>170326177</v>
      </c>
    </row>
    <row r="51" spans="2:7">
      <c r="B51" s="206" t="s">
        <v>1439</v>
      </c>
      <c r="C51" s="207"/>
      <c r="D51" s="168"/>
      <c r="E51" s="168"/>
      <c r="F51" s="168"/>
      <c r="G51" s="168"/>
    </row>
    <row r="52" spans="2:7" ht="37.5" customHeight="1">
      <c r="B52" s="208" t="s">
        <v>1440</v>
      </c>
      <c r="C52" s="168"/>
      <c r="D52" s="168"/>
      <c r="E52" s="168"/>
      <c r="F52" s="168"/>
      <c r="G52" s="168"/>
    </row>
    <row r="53" spans="2:7">
      <c r="B53" s="208" t="s">
        <v>1441</v>
      </c>
      <c r="C53" s="168"/>
      <c r="D53" s="168"/>
      <c r="E53" s="168"/>
      <c r="F53" s="168"/>
      <c r="G53" s="168"/>
    </row>
    <row r="54" spans="2:7" ht="26.5" customHeight="1">
      <c r="B54" s="209" t="s">
        <v>1442</v>
      </c>
      <c r="C54" s="186">
        <v>23</v>
      </c>
      <c r="D54" s="164">
        <v>67861489</v>
      </c>
      <c r="E54" s="164">
        <v>50294861</v>
      </c>
      <c r="F54" s="164">
        <v>-299133797</v>
      </c>
      <c r="G54" s="164">
        <v>-364560760</v>
      </c>
    </row>
    <row r="55" spans="2:7" ht="26.5" customHeight="1">
      <c r="B55" s="208" t="s">
        <v>1443</v>
      </c>
      <c r="C55" s="168"/>
      <c r="D55" s="168">
        <v>67861489</v>
      </c>
      <c r="E55" s="168">
        <v>50294861</v>
      </c>
      <c r="F55" s="168">
        <v>-299133797</v>
      </c>
      <c r="G55" s="168">
        <v>-364560760</v>
      </c>
    </row>
    <row r="56" spans="2:7">
      <c r="B56" s="208" t="s">
        <v>1444</v>
      </c>
      <c r="C56" s="168"/>
      <c r="D56" s="168"/>
      <c r="E56" s="168"/>
      <c r="F56" s="168"/>
      <c r="G56" s="168"/>
    </row>
    <row r="57" spans="2:7" ht="25.5" customHeight="1">
      <c r="B57" s="209" t="s">
        <v>1445</v>
      </c>
      <c r="C57" s="187">
        <v>23</v>
      </c>
      <c r="D57" s="164">
        <v>-111752</v>
      </c>
      <c r="E57" s="164">
        <v>-93608526</v>
      </c>
      <c r="F57" s="164">
        <v>3260143</v>
      </c>
      <c r="G57" s="164">
        <v>-44626359</v>
      </c>
    </row>
    <row r="58" spans="2:7" ht="27.75" customHeight="1">
      <c r="B58" s="208" t="s">
        <v>1446</v>
      </c>
      <c r="C58" s="168"/>
      <c r="D58" s="168">
        <f>+D57</f>
        <v>-111752</v>
      </c>
      <c r="E58" s="168">
        <f t="shared" ref="E58:G58" si="2">+E57</f>
        <v>-93608526</v>
      </c>
      <c r="F58" s="168">
        <f t="shared" si="2"/>
        <v>3260143</v>
      </c>
      <c r="G58" s="168">
        <f t="shared" si="2"/>
        <v>-44626359</v>
      </c>
    </row>
    <row r="59" spans="2:7" ht="26.25" customHeight="1">
      <c r="B59" s="208" t="s">
        <v>1447</v>
      </c>
      <c r="C59" s="168"/>
      <c r="D59" s="168">
        <v>67749737</v>
      </c>
      <c r="E59" s="168">
        <v>-43313665</v>
      </c>
      <c r="F59" s="168">
        <v>-295873654</v>
      </c>
      <c r="G59" s="168">
        <v>-409187119</v>
      </c>
    </row>
    <row r="60" spans="2:7">
      <c r="B60" s="166" t="s">
        <v>1448</v>
      </c>
      <c r="C60" s="188"/>
      <c r="D60" s="168">
        <f>+D59</f>
        <v>67749737</v>
      </c>
      <c r="E60" s="168">
        <f t="shared" ref="E60:G60" si="3">+E59</f>
        <v>-43313665</v>
      </c>
      <c r="F60" s="168">
        <f t="shared" si="3"/>
        <v>-295873654</v>
      </c>
      <c r="G60" s="168">
        <f t="shared" si="3"/>
        <v>-409187119</v>
      </c>
    </row>
    <row r="61" spans="2:7" ht="41.15" customHeight="1">
      <c r="B61" s="208" t="s">
        <v>1449</v>
      </c>
      <c r="C61" s="188"/>
      <c r="D61" s="210"/>
      <c r="E61" s="210"/>
      <c r="F61" s="210"/>
      <c r="G61" s="210"/>
    </row>
    <row r="62" spans="2:7" ht="25.5" customHeight="1">
      <c r="B62" s="200" t="s">
        <v>1450</v>
      </c>
      <c r="C62" s="187">
        <v>16</v>
      </c>
      <c r="D62" s="164">
        <v>30173</v>
      </c>
      <c r="E62" s="164">
        <v>25274302</v>
      </c>
      <c r="F62" s="164">
        <v>-880239</v>
      </c>
      <c r="G62" s="164">
        <v>12049117</v>
      </c>
    </row>
    <row r="63" spans="2:7" ht="40.15" customHeight="1">
      <c r="B63" s="208" t="s">
        <v>1451</v>
      </c>
      <c r="C63" s="188"/>
      <c r="D63" s="168">
        <v>30173</v>
      </c>
      <c r="E63" s="168">
        <v>25274302</v>
      </c>
      <c r="F63" s="168">
        <v>-880239</v>
      </c>
      <c r="G63" s="168">
        <v>12049117</v>
      </c>
    </row>
    <row r="64" spans="2:7">
      <c r="B64" s="166" t="s">
        <v>1439</v>
      </c>
      <c r="C64" s="188"/>
      <c r="D64" s="168">
        <v>67779910</v>
      </c>
      <c r="E64" s="168">
        <v>-18039363</v>
      </c>
      <c r="F64" s="168">
        <v>-296753893</v>
      </c>
      <c r="G64" s="168">
        <v>-397138002</v>
      </c>
    </row>
    <row r="65" spans="2:7">
      <c r="B65" s="166" t="s">
        <v>1452</v>
      </c>
      <c r="C65" s="188"/>
      <c r="D65" s="168">
        <v>359992499</v>
      </c>
      <c r="E65" s="168">
        <v>386708787</v>
      </c>
      <c r="F65" s="168">
        <v>-188394592</v>
      </c>
      <c r="G65" s="168">
        <v>-226811825</v>
      </c>
    </row>
    <row r="66" spans="2:7">
      <c r="B66" s="166" t="s">
        <v>1453</v>
      </c>
      <c r="C66" s="188"/>
      <c r="D66" s="198"/>
      <c r="E66" s="198"/>
      <c r="F66" s="198"/>
      <c r="G66" s="198"/>
    </row>
    <row r="67" spans="2:7">
      <c r="B67" s="200" t="s">
        <v>1454</v>
      </c>
      <c r="C67" s="187"/>
      <c r="D67" s="164">
        <v>295341672</v>
      </c>
      <c r="E67" s="164">
        <v>323344452</v>
      </c>
      <c r="F67" s="164">
        <v>-211216965</v>
      </c>
      <c r="G67" s="164">
        <v>-321080834</v>
      </c>
    </row>
    <row r="68" spans="2:7">
      <c r="B68" s="200" t="s">
        <v>1455</v>
      </c>
      <c r="C68" s="187"/>
      <c r="D68" s="164">
        <v>64650827</v>
      </c>
      <c r="E68" s="164">
        <v>63364335</v>
      </c>
      <c r="F68" s="164">
        <v>22822373</v>
      </c>
      <c r="G68" s="164">
        <v>94269009</v>
      </c>
    </row>
    <row r="69" spans="2:7">
      <c r="B69" s="166" t="s">
        <v>1452</v>
      </c>
      <c r="C69" s="188"/>
      <c r="D69" s="168">
        <v>359992499</v>
      </c>
      <c r="E69" s="168">
        <v>386708787</v>
      </c>
      <c r="F69" s="168">
        <v>-188394592</v>
      </c>
      <c r="G69" s="168">
        <v>-226811825</v>
      </c>
    </row>
  </sheetData>
  <dataConsolidate/>
  <printOptions horizontalCentered="1" verticalCentered="1"/>
  <pageMargins left="0.59055118110236227" right="0.59055118110236227" top="0.59055118110236227" bottom="0.59055118110236227" header="0.31496062992125984" footer="0.31496062992125984"/>
  <pageSetup paperSize="9" scale="51" orientation="landscape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324181-D51A-4344-82A0-69863E763FB1}">
  <sheetPr>
    <pageSetUpPr fitToPage="1"/>
  </sheetPr>
  <dimension ref="A1:J32"/>
  <sheetViews>
    <sheetView showGridLines="0" zoomScaleNormal="100" workbookViewId="0">
      <selection activeCell="D7" sqref="D7"/>
    </sheetView>
  </sheetViews>
  <sheetFormatPr baseColWidth="10" defaultColWidth="11.453125" defaultRowHeight="13"/>
  <cols>
    <col min="1" max="1" width="1.7265625" style="148" customWidth="1"/>
    <col min="2" max="2" width="41.54296875" style="148" bestFit="1" customWidth="1"/>
    <col min="3" max="4" width="14.54296875" style="148" customWidth="1"/>
    <col min="5" max="5" width="11.6328125" style="148" bestFit="1" customWidth="1"/>
    <col min="6" max="16384" width="11.453125" style="148"/>
  </cols>
  <sheetData>
    <row r="1" spans="2:5" ht="6" customHeight="1"/>
    <row r="2" spans="2:5" ht="18.5">
      <c r="B2" s="226" t="s">
        <v>1122</v>
      </c>
      <c r="C2" s="298"/>
    </row>
    <row r="3" spans="2:5" ht="6" customHeight="1"/>
    <row r="4" spans="2:5" s="151" customFormat="1">
      <c r="B4" s="395" t="s">
        <v>394</v>
      </c>
      <c r="C4" s="600">
        <v>45291</v>
      </c>
      <c r="D4" s="601">
        <v>44926</v>
      </c>
    </row>
    <row r="5" spans="2:5" s="151" customFormat="1">
      <c r="B5" s="327"/>
      <c r="C5" s="157" t="s">
        <v>153</v>
      </c>
      <c r="D5" s="157" t="s">
        <v>153</v>
      </c>
    </row>
    <row r="6" spans="2:5">
      <c r="B6" s="505" t="s">
        <v>294</v>
      </c>
      <c r="C6" s="164">
        <v>15570403</v>
      </c>
      <c r="D6" s="164">
        <v>15166943</v>
      </c>
    </row>
    <row r="7" spans="2:5">
      <c r="B7" s="505" t="s">
        <v>349</v>
      </c>
      <c r="C7" s="164">
        <v>13583117</v>
      </c>
      <c r="D7" s="164">
        <v>13662554</v>
      </c>
    </row>
    <row r="8" spans="2:5">
      <c r="B8" s="505" t="s">
        <v>947</v>
      </c>
      <c r="C8" s="164">
        <v>180904885</v>
      </c>
      <c r="D8" s="164">
        <v>173667474</v>
      </c>
    </row>
    <row r="9" spans="2:5">
      <c r="B9" s="505" t="s">
        <v>7</v>
      </c>
      <c r="C9" s="164">
        <v>30447339</v>
      </c>
      <c r="D9" s="164">
        <v>22991881</v>
      </c>
      <c r="E9"/>
    </row>
    <row r="10" spans="2:5">
      <c r="B10" s="544" t="s">
        <v>190</v>
      </c>
      <c r="C10" s="168">
        <v>240505744</v>
      </c>
      <c r="D10" s="168">
        <v>225488852</v>
      </c>
      <c r="E10"/>
    </row>
    <row r="11" spans="2:5">
      <c r="B11" s="505" t="s">
        <v>349</v>
      </c>
      <c r="C11" s="164">
        <v>17719163</v>
      </c>
      <c r="D11" s="164">
        <v>20250748</v>
      </c>
      <c r="E11"/>
    </row>
    <row r="12" spans="2:5">
      <c r="B12" s="505" t="s">
        <v>312</v>
      </c>
      <c r="C12" s="164">
        <v>35305463</v>
      </c>
      <c r="D12" s="164">
        <v>33976137</v>
      </c>
      <c r="E12"/>
    </row>
    <row r="13" spans="2:5">
      <c r="B13" s="505" t="s">
        <v>7</v>
      </c>
      <c r="C13" s="164">
        <v>23002731</v>
      </c>
      <c r="D13" s="164">
        <v>10424695</v>
      </c>
      <c r="E13"/>
    </row>
    <row r="14" spans="2:5">
      <c r="B14" s="544" t="s">
        <v>200</v>
      </c>
      <c r="C14" s="168">
        <v>76027357</v>
      </c>
      <c r="D14" s="168">
        <v>64651580</v>
      </c>
      <c r="E14"/>
    </row>
    <row r="15" spans="2:5" hidden="1">
      <c r="B15" s="505"/>
      <c r="C15" s="505">
        <v>13343734</v>
      </c>
      <c r="D15" s="164"/>
    </row>
    <row r="16" spans="2:5" ht="26" hidden="1">
      <c r="B16" s="544" t="s">
        <v>316</v>
      </c>
      <c r="C16" s="168">
        <v>58612992</v>
      </c>
      <c r="D16" s="168" t="e">
        <v>#REF!</v>
      </c>
    </row>
    <row r="17" spans="1:10" hidden="1">
      <c r="B17" s="505"/>
      <c r="C17" s="505"/>
      <c r="D17" s="164"/>
    </row>
    <row r="18" spans="1:10" hidden="1">
      <c r="B18" s="544" t="s">
        <v>511</v>
      </c>
      <c r="C18" s="168">
        <v>181892752</v>
      </c>
      <c r="D18" s="168" t="e">
        <v>#REF!</v>
      </c>
    </row>
    <row r="19" spans="1:10" hidden="1"/>
    <row r="20" spans="1:10">
      <c r="C20" s="550"/>
      <c r="D20" s="550"/>
    </row>
    <row r="21" spans="1:10">
      <c r="C21" s="550"/>
      <c r="D21" s="550"/>
    </row>
    <row r="22" spans="1:10">
      <c r="C22" s="550"/>
      <c r="D22" s="550"/>
    </row>
    <row r="23" spans="1:10">
      <c r="C23" s="550"/>
      <c r="D23" s="550"/>
    </row>
    <row r="24" spans="1:10">
      <c r="B24" s="541"/>
      <c r="C24" s="305"/>
      <c r="D24" s="305"/>
    </row>
    <row r="25" spans="1:10">
      <c r="B25" s="541"/>
      <c r="C25" s="305"/>
      <c r="D25" s="305"/>
    </row>
    <row r="26" spans="1:10">
      <c r="B26" s="602"/>
      <c r="C26" s="177"/>
      <c r="D26" s="177"/>
    </row>
    <row r="27" spans="1:10">
      <c r="B27" s="480"/>
      <c r="C27" s="177"/>
      <c r="D27" s="177"/>
    </row>
    <row r="28" spans="1:10">
      <c r="B28" s="480"/>
      <c r="C28" s="177"/>
      <c r="D28" s="177"/>
    </row>
    <row r="29" spans="1:10">
      <c r="B29" s="480"/>
      <c r="C29" s="480"/>
      <c r="D29" s="177"/>
    </row>
    <row r="30" spans="1:10">
      <c r="B30" s="480"/>
      <c r="C30" s="480"/>
      <c r="D30" s="177"/>
    </row>
    <row r="31" spans="1:10" s="604" customFormat="1">
      <c r="A31" s="148"/>
      <c r="B31" s="603"/>
      <c r="C31" s="204"/>
      <c r="D31" s="204"/>
      <c r="E31" s="148"/>
      <c r="F31" s="148"/>
      <c r="G31" s="148"/>
      <c r="H31" s="148"/>
      <c r="I31" s="148"/>
      <c r="J31" s="148"/>
    </row>
    <row r="32" spans="1:10" s="604" customFormat="1">
      <c r="A32" s="148"/>
      <c r="B32" s="148"/>
      <c r="C32" s="148"/>
      <c r="D32" s="148"/>
      <c r="E32" s="148"/>
      <c r="F32" s="148"/>
      <c r="G32" s="148"/>
      <c r="H32" s="148"/>
      <c r="I32" s="148"/>
      <c r="J32" s="148"/>
    </row>
  </sheetData>
  <printOptions horizontalCentered="1" verticalCentered="1"/>
  <pageMargins left="0.78740157480314965" right="0.78740157480314965" top="0.98425196850393704" bottom="0.98425196850393704" header="0" footer="0"/>
  <pageSetup paperSize="9" orientation="landscape" r:id="rId1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E7A991-816E-41AB-8F66-9AD865619AED}">
  <dimension ref="B1:F14"/>
  <sheetViews>
    <sheetView showGridLines="0" zoomScale="90" zoomScaleNormal="90" workbookViewId="0">
      <selection activeCell="C16" sqref="C16"/>
    </sheetView>
  </sheetViews>
  <sheetFormatPr baseColWidth="10" defaultColWidth="11.453125" defaultRowHeight="13"/>
  <cols>
    <col min="1" max="1" width="1.7265625" style="148" customWidth="1"/>
    <col min="2" max="2" width="39.54296875" style="148" customWidth="1"/>
    <col min="3" max="4" width="16.26953125" style="148" bestFit="1" customWidth="1"/>
    <col min="5" max="5" width="11.453125" style="148"/>
    <col min="6" max="6" width="11.90625" style="148" bestFit="1" customWidth="1"/>
    <col min="7" max="16384" width="11.453125" style="148"/>
  </cols>
  <sheetData>
    <row r="1" spans="2:6" ht="6" customHeight="1"/>
    <row r="2" spans="2:6" ht="18.5">
      <c r="B2" s="226" t="s">
        <v>1123</v>
      </c>
      <c r="C2" s="298"/>
    </row>
    <row r="3" spans="2:6" ht="6" customHeight="1"/>
    <row r="4" spans="2:6" s="151" customFormat="1">
      <c r="B4" s="323" t="s">
        <v>202</v>
      </c>
      <c r="C4" s="600">
        <v>45291</v>
      </c>
      <c r="D4" s="605">
        <v>44926</v>
      </c>
    </row>
    <row r="5" spans="2:6" s="151" customFormat="1">
      <c r="B5" s="327" t="s">
        <v>201</v>
      </c>
      <c r="C5" s="157" t="s">
        <v>153</v>
      </c>
      <c r="D5" s="157" t="s">
        <v>153</v>
      </c>
    </row>
    <row r="6" spans="2:6">
      <c r="B6" s="505" t="s">
        <v>176</v>
      </c>
      <c r="C6" s="164">
        <v>66253908</v>
      </c>
      <c r="D6" s="164">
        <v>65461166</v>
      </c>
    </row>
    <row r="7" spans="2:6">
      <c r="B7" s="505" t="s">
        <v>1324</v>
      </c>
      <c r="C7" s="164">
        <v>65895215</v>
      </c>
      <c r="D7" s="164">
        <v>75209059</v>
      </c>
      <c r="F7"/>
    </row>
    <row r="8" spans="2:6">
      <c r="B8" s="505" t="s">
        <v>1325</v>
      </c>
      <c r="C8" s="164">
        <v>4729009</v>
      </c>
      <c r="D8" s="164">
        <v>0</v>
      </c>
      <c r="F8"/>
    </row>
    <row r="9" spans="2:6">
      <c r="B9" s="544" t="s">
        <v>203</v>
      </c>
      <c r="C9" s="168">
        <v>136878132</v>
      </c>
      <c r="D9" s="168">
        <v>140670225</v>
      </c>
      <c r="F9"/>
    </row>
    <row r="10" spans="2:6">
      <c r="B10" s="323" t="s">
        <v>1326</v>
      </c>
      <c r="C10" s="600">
        <v>45291</v>
      </c>
      <c r="D10" s="605">
        <v>44926</v>
      </c>
      <c r="F10"/>
    </row>
    <row r="11" spans="2:6">
      <c r="B11" s="327" t="s">
        <v>201</v>
      </c>
      <c r="C11" s="157" t="s">
        <v>153</v>
      </c>
      <c r="D11" s="157" t="s">
        <v>153</v>
      </c>
      <c r="F11"/>
    </row>
    <row r="12" spans="2:6">
      <c r="B12" s="505" t="s">
        <v>1327</v>
      </c>
      <c r="C12" s="164">
        <v>3263065</v>
      </c>
      <c r="D12" s="164">
        <v>0</v>
      </c>
      <c r="F12"/>
    </row>
    <row r="13" spans="2:6">
      <c r="B13" s="544" t="s">
        <v>203</v>
      </c>
      <c r="C13" s="168">
        <v>3263065</v>
      </c>
      <c r="D13" s="168">
        <v>0</v>
      </c>
      <c r="F13"/>
    </row>
    <row r="14" spans="2:6">
      <c r="F14"/>
    </row>
  </sheetData>
  <pageMargins left="0.75" right="0.75" top="1" bottom="1" header="0" footer="0"/>
  <pageSetup paperSize="9" orientation="portrait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AD3BE9-5BC3-442F-A516-C44C3F8A9C9E}">
  <dimension ref="B1:F17"/>
  <sheetViews>
    <sheetView showGridLines="0" zoomScale="90" zoomScaleNormal="90" workbookViewId="0">
      <selection sqref="A1:XFD1048576"/>
    </sheetView>
  </sheetViews>
  <sheetFormatPr baseColWidth="10" defaultColWidth="11.453125" defaultRowHeight="13"/>
  <cols>
    <col min="1" max="1" width="1.7265625" style="151" customWidth="1"/>
    <col min="2" max="2" width="45.26953125" style="606" customWidth="1"/>
    <col min="3" max="4" width="15.453125" style="606" customWidth="1"/>
    <col min="5" max="5" width="11.90625" style="151" bestFit="1" customWidth="1"/>
    <col min="6" max="16384" width="11.453125" style="151"/>
  </cols>
  <sheetData>
    <row r="1" spans="2:6" ht="5.15" customHeight="1"/>
    <row r="2" spans="2:6" s="148" customFormat="1" ht="18.5">
      <c r="B2" s="226" t="s">
        <v>1124</v>
      </c>
      <c r="C2" s="298"/>
    </row>
    <row r="3" spans="2:6" ht="6" customHeight="1"/>
    <row r="4" spans="2:6">
      <c r="B4" s="607" t="s">
        <v>34</v>
      </c>
      <c r="C4" s="600">
        <v>45291</v>
      </c>
      <c r="D4" s="601">
        <v>44926</v>
      </c>
    </row>
    <row r="5" spans="2:6">
      <c r="B5" s="608"/>
      <c r="C5" s="157" t="s">
        <v>153</v>
      </c>
      <c r="D5" s="157" t="s">
        <v>153</v>
      </c>
    </row>
    <row r="6" spans="2:6" ht="13" customHeight="1">
      <c r="B6" s="609" t="s">
        <v>716</v>
      </c>
      <c r="C6" s="164">
        <v>5410824</v>
      </c>
      <c r="D6" s="164">
        <v>4354606</v>
      </c>
    </row>
    <row r="7" spans="2:6" ht="13" customHeight="1">
      <c r="B7" s="609" t="s">
        <v>725</v>
      </c>
      <c r="C7" s="164">
        <v>26925351</v>
      </c>
      <c r="D7" s="164">
        <v>23476546</v>
      </c>
    </row>
    <row r="8" spans="2:6" ht="13" customHeight="1">
      <c r="B8" s="609" t="s">
        <v>749</v>
      </c>
      <c r="C8" s="164">
        <v>362735</v>
      </c>
      <c r="D8" s="164">
        <v>509142</v>
      </c>
      <c r="E8"/>
      <c r="F8"/>
    </row>
    <row r="9" spans="2:6" ht="13" customHeight="1">
      <c r="B9" s="610" t="s">
        <v>50</v>
      </c>
      <c r="C9" s="168">
        <v>32698910</v>
      </c>
      <c r="D9" s="168">
        <v>28340294</v>
      </c>
      <c r="E9"/>
      <c r="F9"/>
    </row>
    <row r="10" spans="2:6" ht="6" customHeight="1">
      <c r="E10"/>
      <c r="F10"/>
    </row>
    <row r="11" spans="2:6">
      <c r="B11" s="607" t="s">
        <v>458</v>
      </c>
      <c r="C11" s="600">
        <v>45291</v>
      </c>
      <c r="D11" s="601">
        <v>44926</v>
      </c>
      <c r="E11"/>
      <c r="F11"/>
    </row>
    <row r="12" spans="2:6">
      <c r="B12" s="608"/>
      <c r="C12" s="157" t="s">
        <v>153</v>
      </c>
      <c r="D12" s="157" t="s">
        <v>153</v>
      </c>
      <c r="E12"/>
      <c r="F12"/>
    </row>
    <row r="13" spans="2:6" ht="13" customHeight="1">
      <c r="B13" s="609" t="s">
        <v>716</v>
      </c>
      <c r="C13" s="164">
        <v>16292156</v>
      </c>
      <c r="D13" s="164">
        <v>14285762</v>
      </c>
      <c r="E13"/>
      <c r="F13"/>
    </row>
    <row r="14" spans="2:6" ht="13" customHeight="1">
      <c r="B14" s="609" t="s">
        <v>749</v>
      </c>
      <c r="C14" s="164">
        <v>861402</v>
      </c>
      <c r="D14" s="164">
        <v>1475518</v>
      </c>
      <c r="E14"/>
      <c r="F14"/>
    </row>
    <row r="15" spans="2:6" ht="13" customHeight="1">
      <c r="B15" s="609" t="s">
        <v>51</v>
      </c>
      <c r="C15" s="164">
        <v>9325470</v>
      </c>
      <c r="D15" s="164">
        <v>9512717</v>
      </c>
      <c r="E15"/>
      <c r="F15"/>
    </row>
    <row r="16" spans="2:6" ht="13" customHeight="1">
      <c r="B16" s="610" t="s">
        <v>50</v>
      </c>
      <c r="C16" s="168">
        <v>26479028</v>
      </c>
      <c r="D16" s="168">
        <v>25273997</v>
      </c>
      <c r="E16"/>
      <c r="F16"/>
    </row>
    <row r="17" spans="5:6">
      <c r="E17"/>
      <c r="F17"/>
    </row>
  </sheetData>
  <pageMargins left="0.75" right="0.75" top="1" bottom="1" header="0" footer="0"/>
  <pageSetup paperSize="9" scale="94" orientation="portrait" r:id="rId1"/>
  <headerFooter alignWithMargins="0"/>
  <rowBreaks count="1" manualBreakCount="1">
    <brk id="34" min="1" max="3" man="1"/>
  </rowBreaks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AF5D83-0867-4791-971C-F3DBF51D9ED6}">
  <dimension ref="B1:R39"/>
  <sheetViews>
    <sheetView showGridLines="0" workbookViewId="0">
      <selection activeCell="D12" sqref="D12:G13"/>
    </sheetView>
  </sheetViews>
  <sheetFormatPr baseColWidth="10" defaultColWidth="11.453125" defaultRowHeight="13"/>
  <cols>
    <col min="1" max="1" width="0.81640625" style="629" customWidth="1"/>
    <col min="2" max="2" width="11.453125" style="629"/>
    <col min="3" max="3" width="27.81640625" style="629" customWidth="1"/>
    <col min="4" max="8" width="14" style="629" customWidth="1"/>
    <col min="9" max="9" width="11" style="629" customWidth="1"/>
    <col min="10" max="10" width="12.54296875" style="629" customWidth="1"/>
    <col min="11" max="11" width="49.26953125" style="629" customWidth="1"/>
    <col min="12" max="12" width="11.7265625" style="629" customWidth="1"/>
    <col min="13" max="13" width="12.26953125" style="629" bestFit="1" customWidth="1"/>
    <col min="14" max="14" width="11.7265625" style="629" bestFit="1" customWidth="1"/>
    <col min="15" max="15" width="12" style="629" bestFit="1" customWidth="1"/>
    <col min="16" max="16384" width="11.453125" style="629"/>
  </cols>
  <sheetData>
    <row r="1" spans="2:17" ht="5.15" customHeight="1"/>
    <row r="2" spans="2:17" ht="18.5">
      <c r="B2" s="226" t="s">
        <v>1340</v>
      </c>
      <c r="C2" s="298"/>
    </row>
    <row r="3" spans="2:17" ht="3.75" customHeight="1"/>
    <row r="4" spans="2:17" ht="6.75" customHeight="1">
      <c r="K4" s="630"/>
    </row>
    <row r="5" spans="2:17" ht="12.75" customHeight="1">
      <c r="B5" s="953" t="s">
        <v>706</v>
      </c>
      <c r="C5" s="954"/>
      <c r="D5" s="929" t="s">
        <v>613</v>
      </c>
      <c r="E5" s="929" t="s">
        <v>708</v>
      </c>
      <c r="F5" s="929" t="s">
        <v>707</v>
      </c>
      <c r="G5" s="929" t="s">
        <v>805</v>
      </c>
      <c r="H5" s="929" t="s">
        <v>757</v>
      </c>
    </row>
    <row r="6" spans="2:17" ht="27" customHeight="1">
      <c r="B6" s="955"/>
      <c r="C6" s="956"/>
      <c r="D6" s="931"/>
      <c r="E6" s="931"/>
      <c r="F6" s="931"/>
      <c r="G6" s="931"/>
      <c r="H6" s="931"/>
    </row>
    <row r="7" spans="2:17">
      <c r="B7" s="614" t="s">
        <v>1010</v>
      </c>
      <c r="C7" s="613"/>
      <c r="D7" s="631">
        <v>2863129447</v>
      </c>
      <c r="E7" s="631">
        <v>2422050488</v>
      </c>
      <c r="F7" s="631">
        <v>459890460</v>
      </c>
      <c r="G7" s="631">
        <v>-49485400</v>
      </c>
      <c r="H7" s="631">
        <v>2832455548</v>
      </c>
      <c r="L7" s="632"/>
      <c r="M7" s="630"/>
    </row>
    <row r="8" spans="2:17" ht="13" customHeight="1">
      <c r="B8" s="958" t="s">
        <v>230</v>
      </c>
      <c r="C8" s="959"/>
      <c r="D8" s="633">
        <v>0</v>
      </c>
      <c r="E8" s="633">
        <v>0</v>
      </c>
      <c r="F8" s="633">
        <v>0</v>
      </c>
      <c r="G8" s="506">
        <v>-36972582</v>
      </c>
      <c r="H8" s="634">
        <v>-36972582</v>
      </c>
      <c r="L8" s="632"/>
      <c r="M8" s="630"/>
    </row>
    <row r="9" spans="2:17" ht="13" customHeight="1">
      <c r="B9" s="958" t="s">
        <v>839</v>
      </c>
      <c r="C9" s="959"/>
      <c r="D9" s="633">
        <v>0</v>
      </c>
      <c r="E9" s="633">
        <v>0</v>
      </c>
      <c r="F9" s="506">
        <v>-56051</v>
      </c>
      <c r="G9" s="506">
        <v>2949604</v>
      </c>
      <c r="H9" s="634">
        <v>2893553</v>
      </c>
      <c r="L9" s="632"/>
      <c r="M9" s="630"/>
    </row>
    <row r="10" spans="2:17" ht="12.75" customHeight="1">
      <c r="B10" s="614" t="s">
        <v>1223</v>
      </c>
      <c r="C10" s="613"/>
      <c r="D10" s="631">
        <v>2863129447</v>
      </c>
      <c r="E10" s="631">
        <v>2422050488</v>
      </c>
      <c r="F10" s="631">
        <v>459834409</v>
      </c>
      <c r="G10" s="631">
        <v>-83508378</v>
      </c>
      <c r="H10" s="631">
        <v>2798376519</v>
      </c>
      <c r="I10"/>
      <c r="J10"/>
      <c r="L10" s="632"/>
      <c r="M10" s="630"/>
    </row>
    <row r="11" spans="2:17" ht="12.75" customHeight="1">
      <c r="B11" s="614" t="s">
        <v>1224</v>
      </c>
      <c r="C11" s="613"/>
      <c r="D11" s="631">
        <v>2863129447</v>
      </c>
      <c r="E11" s="631">
        <v>2422050488</v>
      </c>
      <c r="F11" s="631">
        <v>459834409</v>
      </c>
      <c r="G11" s="631">
        <v>-83508378</v>
      </c>
      <c r="H11" s="631">
        <v>2798376519</v>
      </c>
      <c r="I11"/>
      <c r="J11"/>
      <c r="L11" s="632"/>
      <c r="M11" s="630"/>
    </row>
    <row r="12" spans="2:17" ht="12.75" customHeight="1">
      <c r="B12" s="958" t="s">
        <v>1235</v>
      </c>
      <c r="C12" s="959"/>
      <c r="D12" s="1032">
        <v>-28628026</v>
      </c>
      <c r="E12" s="1032">
        <v>-41761579</v>
      </c>
      <c r="F12" s="1032">
        <v>0</v>
      </c>
      <c r="G12" s="1032">
        <v>41761579</v>
      </c>
      <c r="H12" s="1030">
        <v>0</v>
      </c>
      <c r="I12"/>
      <c r="J12"/>
      <c r="L12" s="632"/>
      <c r="M12" s="630"/>
    </row>
    <row r="13" spans="2:17" ht="25.5" customHeight="1">
      <c r="B13" s="958" t="s">
        <v>1502</v>
      </c>
      <c r="C13" s="959"/>
      <c r="D13" s="1032">
        <v>0</v>
      </c>
      <c r="E13" s="1032">
        <v>0</v>
      </c>
      <c r="F13" s="1032">
        <v>-474149</v>
      </c>
      <c r="G13" s="1032">
        <v>4139808</v>
      </c>
      <c r="H13" s="1030">
        <v>3665659</v>
      </c>
      <c r="I13"/>
      <c r="J13"/>
      <c r="L13" s="632"/>
      <c r="M13" s="630"/>
    </row>
    <row r="14" spans="2:17">
      <c r="B14" s="614" t="s">
        <v>1270</v>
      </c>
      <c r="C14" s="614"/>
      <c r="D14" s="631">
        <v>2834501421</v>
      </c>
      <c r="E14" s="631">
        <v>2380288909</v>
      </c>
      <c r="F14" s="631">
        <v>459360260</v>
      </c>
      <c r="G14" s="631">
        <v>-37606991</v>
      </c>
      <c r="H14" s="631">
        <v>2802042178</v>
      </c>
      <c r="I14"/>
      <c r="J14"/>
      <c r="Q14" s="632"/>
    </row>
    <row r="15" spans="2:17">
      <c r="D15" s="630"/>
      <c r="I15"/>
      <c r="J15"/>
    </row>
    <row r="16" spans="2:17" ht="12.75" customHeight="1">
      <c r="B16" s="953" t="s">
        <v>612</v>
      </c>
      <c r="C16" s="954"/>
      <c r="D16" s="957" t="s">
        <v>613</v>
      </c>
    </row>
    <row r="17" spans="2:18">
      <c r="B17" s="955"/>
      <c r="C17" s="956"/>
      <c r="D17" s="931"/>
      <c r="H17" s="630"/>
    </row>
    <row r="18" spans="2:18">
      <c r="B18" s="614" t="s">
        <v>1009</v>
      </c>
      <c r="C18" s="635"/>
      <c r="D18" s="636">
        <v>2863129447</v>
      </c>
      <c r="E18" s="637"/>
      <c r="F18" s="637"/>
      <c r="G18" s="637"/>
      <c r="H18" s="637"/>
      <c r="I18" s="637"/>
    </row>
    <row r="19" spans="2:18">
      <c r="B19" s="614" t="s">
        <v>1188</v>
      </c>
      <c r="C19" s="635"/>
      <c r="D19" s="636">
        <v>2863129447</v>
      </c>
      <c r="E19" s="637"/>
      <c r="F19" s="637"/>
      <c r="G19" s="637"/>
      <c r="H19" s="637"/>
      <c r="I19" s="637"/>
    </row>
    <row r="20" spans="2:18">
      <c r="B20" s="614" t="s">
        <v>1228</v>
      </c>
      <c r="C20" s="635"/>
      <c r="D20" s="636">
        <v>2863129447</v>
      </c>
      <c r="E20" s="637"/>
      <c r="F20" s="637"/>
      <c r="G20" s="637"/>
      <c r="H20" s="637"/>
      <c r="I20" s="637"/>
    </row>
    <row r="21" spans="2:18" ht="28" customHeight="1">
      <c r="B21" s="958" t="s">
        <v>1503</v>
      </c>
      <c r="C21" s="959"/>
      <c r="D21" s="1031">
        <v>-28628026</v>
      </c>
      <c r="E21"/>
      <c r="F21" s="637"/>
      <c r="G21" s="637"/>
      <c r="H21" s="637"/>
      <c r="I21" s="637"/>
    </row>
    <row r="22" spans="2:18">
      <c r="B22" s="614" t="s">
        <v>1328</v>
      </c>
      <c r="C22" s="635"/>
      <c r="D22" s="636">
        <v>2834501421</v>
      </c>
      <c r="E22" s="637"/>
      <c r="F22" s="637"/>
      <c r="G22" s="637"/>
      <c r="H22" s="637"/>
      <c r="I22" s="637"/>
    </row>
    <row r="23" spans="2:18">
      <c r="D23" s="637"/>
    </row>
    <row r="24" spans="2:18">
      <c r="B24" s="630"/>
      <c r="D24" s="630"/>
      <c r="E24" s="630"/>
      <c r="F24" s="630"/>
      <c r="G24" s="630"/>
      <c r="H24" s="630"/>
    </row>
    <row r="25" spans="2:18">
      <c r="C25" s="630"/>
      <c r="D25" s="630"/>
    </row>
    <row r="26" spans="2:18">
      <c r="D26" s="630"/>
      <c r="I26" s="270"/>
      <c r="J26" s="270"/>
      <c r="K26" s="270"/>
      <c r="L26" s="270"/>
      <c r="M26" s="270"/>
      <c r="N26" s="270"/>
      <c r="O26" s="270"/>
      <c r="P26" s="270"/>
    </row>
    <row r="27" spans="2:18">
      <c r="I27" s="270"/>
      <c r="J27" s="270"/>
      <c r="K27" s="270"/>
      <c r="L27" s="270"/>
      <c r="M27" s="270"/>
      <c r="N27" s="270"/>
      <c r="O27" s="270"/>
      <c r="P27" s="270"/>
      <c r="Q27" s="632"/>
    </row>
    <row r="28" spans="2:18">
      <c r="I28" s="270"/>
      <c r="J28" s="270"/>
      <c r="K28" s="270"/>
      <c r="L28" s="270"/>
      <c r="M28" s="270"/>
      <c r="N28" s="270"/>
      <c r="O28" s="270"/>
      <c r="P28" s="270"/>
      <c r="Q28" s="632"/>
      <c r="R28" s="632"/>
    </row>
    <row r="29" spans="2:18">
      <c r="I29" s="270"/>
      <c r="J29" s="270"/>
      <c r="K29" s="270"/>
      <c r="L29" s="545"/>
      <c r="M29" s="545"/>
      <c r="N29" s="545"/>
      <c r="O29" s="545"/>
      <c r="P29" s="270"/>
      <c r="Q29" s="632"/>
    </row>
    <row r="30" spans="2:18">
      <c r="I30" s="270"/>
      <c r="J30" s="270"/>
      <c r="K30" s="270"/>
      <c r="L30" s="270"/>
      <c r="M30" s="270"/>
      <c r="N30" s="545"/>
      <c r="O30" s="545"/>
      <c r="P30" s="270"/>
      <c r="Q30" s="632"/>
    </row>
    <row r="31" spans="2:18">
      <c r="I31" s="270"/>
      <c r="J31" s="270"/>
      <c r="K31" s="270"/>
      <c r="L31" s="638"/>
      <c r="M31" s="638"/>
      <c r="N31" s="638"/>
      <c r="O31" s="638"/>
      <c r="P31" s="270"/>
    </row>
    <row r="32" spans="2:18">
      <c r="I32" s="270"/>
      <c r="J32" s="270"/>
      <c r="K32" s="639"/>
      <c r="L32" s="640"/>
      <c r="M32" s="640"/>
      <c r="N32" s="640"/>
      <c r="O32" s="640"/>
      <c r="P32" s="270"/>
    </row>
    <row r="33" spans="9:16">
      <c r="I33" s="270"/>
      <c r="J33" s="270"/>
      <c r="K33" s="270"/>
      <c r="L33" s="270"/>
      <c r="M33" s="270"/>
      <c r="N33" s="270"/>
      <c r="O33" s="270"/>
      <c r="P33" s="270"/>
    </row>
    <row r="34" spans="9:16">
      <c r="I34" s="270"/>
      <c r="J34" s="270"/>
      <c r="K34" s="270"/>
      <c r="L34" s="641"/>
      <c r="M34" s="641"/>
      <c r="N34" s="270"/>
      <c r="O34" s="270"/>
      <c r="P34" s="270"/>
    </row>
    <row r="35" spans="9:16">
      <c r="I35" s="270"/>
      <c r="J35" s="270"/>
      <c r="K35" s="270"/>
      <c r="L35" s="641"/>
      <c r="M35" s="641"/>
      <c r="N35" s="270"/>
      <c r="O35" s="270"/>
      <c r="P35" s="270"/>
    </row>
    <row r="36" spans="9:16">
      <c r="I36" s="270"/>
      <c r="J36" s="270"/>
      <c r="K36" s="270"/>
      <c r="L36" s="545"/>
      <c r="M36" s="270"/>
      <c r="N36" s="270"/>
      <c r="O36" s="270"/>
      <c r="P36" s="270"/>
    </row>
    <row r="37" spans="9:16">
      <c r="I37" s="270"/>
      <c r="J37" s="270"/>
      <c r="K37" s="270"/>
      <c r="L37" s="270"/>
      <c r="M37" s="270"/>
      <c r="N37" s="270"/>
      <c r="O37" s="270"/>
      <c r="P37" s="270"/>
    </row>
    <row r="38" spans="9:16">
      <c r="I38" s="270"/>
      <c r="J38" s="270"/>
      <c r="K38" s="270"/>
      <c r="L38" s="270"/>
      <c r="M38" s="270"/>
      <c r="N38" s="270"/>
      <c r="O38" s="270"/>
      <c r="P38" s="270"/>
    </row>
    <row r="39" spans="9:16">
      <c r="I39" s="270"/>
      <c r="J39" s="270"/>
      <c r="K39" s="270"/>
      <c r="L39" s="270"/>
      <c r="M39" s="270"/>
      <c r="N39" s="270"/>
      <c r="O39" s="270"/>
      <c r="P39" s="270"/>
    </row>
  </sheetData>
  <mergeCells count="13">
    <mergeCell ref="B21:C21"/>
    <mergeCell ref="B16:C17"/>
    <mergeCell ref="D16:D17"/>
    <mergeCell ref="B8:C8"/>
    <mergeCell ref="B9:C9"/>
    <mergeCell ref="H5:H6"/>
    <mergeCell ref="B5:C6"/>
    <mergeCell ref="D5:D6"/>
    <mergeCell ref="E5:E6"/>
    <mergeCell ref="F5:F6"/>
    <mergeCell ref="G5:G6"/>
    <mergeCell ref="B12:C12"/>
    <mergeCell ref="B13:C13"/>
  </mergeCells>
  <pageMargins left="0.7" right="0.7" top="0.75" bottom="0.75" header="0.3" footer="0.3"/>
  <pageSetup paperSize="9" orientation="portrait" horizontalDpi="200" verticalDpi="200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0C91C8-E78D-44CB-8E63-425F727E148A}">
  <sheetPr>
    <pageSetUpPr fitToPage="1"/>
  </sheetPr>
  <dimension ref="A1:W53"/>
  <sheetViews>
    <sheetView showGridLines="0" zoomScale="55" zoomScaleNormal="55" workbookViewId="0">
      <selection activeCell="E19" sqref="E19:L19"/>
    </sheetView>
  </sheetViews>
  <sheetFormatPr baseColWidth="10" defaultColWidth="11.453125" defaultRowHeight="13"/>
  <cols>
    <col min="1" max="1" width="1.7265625" style="148" customWidth="1"/>
    <col min="2" max="2" width="4.54296875" style="148" customWidth="1"/>
    <col min="3" max="3" width="11.453125" style="148"/>
    <col min="4" max="4" width="38.1796875" style="148" customWidth="1"/>
    <col min="5" max="5" width="17.54296875" style="148" customWidth="1"/>
    <col min="6" max="6" width="18.54296875" style="148" customWidth="1"/>
    <col min="7" max="7" width="17.54296875" style="148" customWidth="1"/>
    <col min="8" max="8" width="18.1796875" style="148" customWidth="1"/>
    <col min="9" max="9" width="18.54296875" style="148" customWidth="1"/>
    <col min="10" max="11" width="17.54296875" style="148" customWidth="1"/>
    <col min="12" max="12" width="18.54296875" style="148" customWidth="1"/>
    <col min="13" max="13" width="14.26953125" style="270" bestFit="1" customWidth="1"/>
    <col min="14" max="14" width="3.1796875" style="148" bestFit="1" customWidth="1"/>
    <col min="15" max="15" width="11.453125" style="148"/>
    <col min="16" max="16" width="8.1796875" style="148" customWidth="1"/>
    <col min="17" max="19" width="11.453125" style="148"/>
    <col min="20" max="20" width="13.81640625" style="148" customWidth="1"/>
    <col min="21" max="21" width="12.453125" style="148" bestFit="1" customWidth="1"/>
    <col min="22" max="16384" width="11.453125" style="148"/>
  </cols>
  <sheetData>
    <row r="1" spans="1:22">
      <c r="N1" s="148">
        <v>23</v>
      </c>
    </row>
    <row r="2" spans="1:22" ht="6" customHeight="1">
      <c r="E2" s="611"/>
      <c r="F2" s="611"/>
      <c r="G2" s="611"/>
      <c r="H2" s="611"/>
      <c r="I2" s="611"/>
      <c r="J2" s="611"/>
      <c r="K2" s="611"/>
      <c r="L2" s="611"/>
    </row>
    <row r="3" spans="1:22" s="151" customFormat="1" ht="22" customHeight="1">
      <c r="A3" s="919"/>
      <c r="B3" s="920" t="s">
        <v>1189</v>
      </c>
      <c r="C3" s="921"/>
      <c r="D3" s="922"/>
      <c r="E3" s="929" t="s">
        <v>1190</v>
      </c>
      <c r="F3" s="929" t="s">
        <v>1191</v>
      </c>
      <c r="G3" s="929" t="s">
        <v>1192</v>
      </c>
      <c r="H3" s="935" t="s">
        <v>1193</v>
      </c>
      <c r="I3" s="929" t="s">
        <v>1194</v>
      </c>
      <c r="J3" s="929" t="s">
        <v>1195</v>
      </c>
      <c r="K3" s="929" t="s">
        <v>1196</v>
      </c>
      <c r="L3" s="807" t="s">
        <v>1197</v>
      </c>
      <c r="M3" s="270"/>
      <c r="P3" s="386"/>
    </row>
    <row r="4" spans="1:22" s="151" customFormat="1" ht="22" customHeight="1">
      <c r="A4" s="919"/>
      <c r="B4" s="923"/>
      <c r="C4" s="924"/>
      <c r="D4" s="925"/>
      <c r="E4" s="930"/>
      <c r="F4" s="930"/>
      <c r="G4" s="930"/>
      <c r="H4" s="936"/>
      <c r="I4" s="930" t="s">
        <v>960</v>
      </c>
      <c r="J4" s="930"/>
      <c r="K4" s="930"/>
      <c r="L4" s="832"/>
      <c r="M4" s="270"/>
      <c r="P4" s="386"/>
    </row>
    <row r="5" spans="1:22" s="151" customFormat="1" ht="35.5" customHeight="1">
      <c r="A5" s="919"/>
      <c r="B5" s="926"/>
      <c r="C5" s="927"/>
      <c r="D5" s="928"/>
      <c r="E5" s="931"/>
      <c r="F5" s="931"/>
      <c r="G5" s="931"/>
      <c r="H5" s="937"/>
      <c r="I5" s="931"/>
      <c r="J5" s="931"/>
      <c r="K5" s="931"/>
      <c r="L5" s="808"/>
      <c r="M5" s="270"/>
      <c r="P5" s="612"/>
    </row>
    <row r="6" spans="1:22">
      <c r="B6" s="932" t="s">
        <v>1212</v>
      </c>
      <c r="C6" s="933"/>
      <c r="D6" s="934"/>
      <c r="E6" s="164">
        <v>65413824</v>
      </c>
      <c r="F6" s="164">
        <v>-1247196757</v>
      </c>
      <c r="G6" s="164">
        <v>-1626927</v>
      </c>
      <c r="H6" s="164">
        <v>-1120048</v>
      </c>
      <c r="I6" s="168">
        <v>-1184529908</v>
      </c>
      <c r="J6" s="164">
        <v>33345193</v>
      </c>
      <c r="K6" s="164">
        <v>-131215187</v>
      </c>
      <c r="L6" s="168">
        <v>-1282399902</v>
      </c>
      <c r="U6" s="151"/>
      <c r="V6" s="151"/>
    </row>
    <row r="7" spans="1:22">
      <c r="B7" s="613" t="s">
        <v>955</v>
      </c>
      <c r="C7" s="614"/>
      <c r="D7" s="615"/>
      <c r="E7" s="168">
        <v>65413824</v>
      </c>
      <c r="F7" s="168">
        <v>-1247196757</v>
      </c>
      <c r="G7" s="168">
        <v>-1626927</v>
      </c>
      <c r="H7" s="168">
        <v>-1120048</v>
      </c>
      <c r="I7" s="168">
        <v>-1184529908</v>
      </c>
      <c r="J7" s="168">
        <v>33345193</v>
      </c>
      <c r="K7" s="168">
        <v>-131215187</v>
      </c>
      <c r="L7" s="168">
        <v>-1282399902</v>
      </c>
      <c r="U7" s="616"/>
      <c r="V7" s="151"/>
    </row>
    <row r="8" spans="1:22">
      <c r="B8" s="613" t="s">
        <v>966</v>
      </c>
      <c r="C8" s="614"/>
      <c r="D8" s="615"/>
      <c r="E8" s="168"/>
      <c r="F8" s="168"/>
      <c r="G8" s="168"/>
      <c r="H8" s="168"/>
      <c r="I8" s="168"/>
      <c r="J8" s="168"/>
      <c r="K8" s="168"/>
      <c r="L8" s="168"/>
      <c r="U8" s="151"/>
      <c r="V8" s="151"/>
    </row>
    <row r="9" spans="1:22" ht="13.15" customHeight="1">
      <c r="B9" s="613"/>
      <c r="C9" s="932" t="s">
        <v>1198</v>
      </c>
      <c r="D9" s="934"/>
      <c r="E9" s="284">
        <v>0</v>
      </c>
      <c r="F9" s="164">
        <v>75143490</v>
      </c>
      <c r="G9" s="164">
        <v>11929196</v>
      </c>
      <c r="H9" s="164">
        <v>0</v>
      </c>
      <c r="I9" s="168">
        <v>87072686</v>
      </c>
      <c r="J9" s="164">
        <v>0</v>
      </c>
      <c r="K9" s="164">
        <v>0</v>
      </c>
      <c r="L9" s="168">
        <v>87072686</v>
      </c>
      <c r="U9" s="151"/>
      <c r="V9" s="151"/>
    </row>
    <row r="10" spans="1:22" ht="13.15" customHeight="1">
      <c r="B10" s="613"/>
      <c r="C10" s="938" t="s">
        <v>1199</v>
      </c>
      <c r="D10" s="939"/>
      <c r="E10" s="164">
        <v>0</v>
      </c>
      <c r="F10" s="164">
        <v>0</v>
      </c>
      <c r="G10" s="164">
        <v>-3220883</v>
      </c>
      <c r="H10" s="164">
        <v>0</v>
      </c>
      <c r="I10" s="168">
        <v>-3220883</v>
      </c>
      <c r="J10" s="164">
        <v>0</v>
      </c>
      <c r="K10" s="164">
        <v>0</v>
      </c>
      <c r="L10" s="168">
        <v>-3220883</v>
      </c>
      <c r="U10" s="151"/>
      <c r="V10" s="151"/>
    </row>
    <row r="11" spans="1:22" ht="13.15" customHeight="1">
      <c r="B11" s="613"/>
      <c r="C11" s="938" t="s">
        <v>1200</v>
      </c>
      <c r="D11" s="939"/>
      <c r="E11" s="164">
        <v>0</v>
      </c>
      <c r="F11" s="164">
        <v>0</v>
      </c>
      <c r="G11" s="164">
        <v>-12040948</v>
      </c>
      <c r="H11" s="164">
        <v>0</v>
      </c>
      <c r="I11" s="168">
        <v>-12040948</v>
      </c>
      <c r="J11" s="164">
        <v>0</v>
      </c>
      <c r="K11" s="164">
        <v>0</v>
      </c>
      <c r="L11" s="168">
        <v>-12040948</v>
      </c>
      <c r="U11" s="151"/>
      <c r="V11" s="151"/>
    </row>
    <row r="12" spans="1:22" ht="13.15" customHeight="1">
      <c r="B12" s="613"/>
      <c r="C12" s="938" t="s">
        <v>1201</v>
      </c>
      <c r="D12" s="939"/>
      <c r="E12" s="164">
        <v>0</v>
      </c>
      <c r="F12" s="164">
        <v>0</v>
      </c>
      <c r="G12" s="164">
        <v>3251056</v>
      </c>
      <c r="H12" s="164">
        <v>0</v>
      </c>
      <c r="I12" s="168">
        <v>3251056</v>
      </c>
      <c r="J12" s="164">
        <v>0</v>
      </c>
      <c r="K12" s="164">
        <v>0</v>
      </c>
      <c r="L12" s="168">
        <v>3251056</v>
      </c>
      <c r="U12" s="151"/>
      <c r="V12" s="151"/>
    </row>
    <row r="13" spans="1:22">
      <c r="B13" s="613"/>
      <c r="C13" s="940" t="s">
        <v>967</v>
      </c>
      <c r="D13" s="941"/>
      <c r="E13" s="168">
        <v>0</v>
      </c>
      <c r="F13" s="168">
        <v>75143490</v>
      </c>
      <c r="G13" s="168">
        <v>-81579</v>
      </c>
      <c r="H13" s="168">
        <v>0</v>
      </c>
      <c r="I13" s="168">
        <v>75061911</v>
      </c>
      <c r="J13" s="168">
        <v>0</v>
      </c>
      <c r="K13" s="168">
        <v>0</v>
      </c>
      <c r="L13" s="168">
        <v>75061911</v>
      </c>
      <c r="O13" s="175"/>
      <c r="U13" s="151"/>
      <c r="V13" s="151"/>
    </row>
    <row r="14" spans="1:22" ht="13" customHeight="1">
      <c r="B14" s="613"/>
      <c r="C14" s="938" t="s">
        <v>1202</v>
      </c>
      <c r="D14" s="939"/>
      <c r="E14" s="164">
        <v>0</v>
      </c>
      <c r="F14" s="164">
        <v>0</v>
      </c>
      <c r="G14" s="164">
        <v>0</v>
      </c>
      <c r="H14" s="164">
        <v>0</v>
      </c>
      <c r="I14" s="168"/>
      <c r="J14" s="164"/>
      <c r="K14" s="164">
        <v>-3998322</v>
      </c>
      <c r="L14" s="168">
        <v>-3998322</v>
      </c>
      <c r="U14" s="151"/>
      <c r="V14" s="151"/>
    </row>
    <row r="15" spans="1:22" ht="13" customHeight="1">
      <c r="B15" s="613"/>
      <c r="C15" s="938" t="s">
        <v>839</v>
      </c>
      <c r="D15" s="939"/>
      <c r="E15" s="164">
        <v>0</v>
      </c>
      <c r="F15" s="164">
        <v>0</v>
      </c>
      <c r="G15" s="164">
        <v>0</v>
      </c>
      <c r="H15" s="164">
        <v>0</v>
      </c>
      <c r="I15" s="168">
        <v>0</v>
      </c>
      <c r="J15" s="164">
        <v>553273</v>
      </c>
      <c r="K15" s="164">
        <v>0</v>
      </c>
      <c r="L15" s="168">
        <v>553273</v>
      </c>
      <c r="U15" s="151"/>
      <c r="V15" s="151"/>
    </row>
    <row r="16" spans="1:22" ht="26.25" customHeight="1">
      <c r="B16" s="613"/>
      <c r="C16" s="938" t="s">
        <v>969</v>
      </c>
      <c r="D16" s="939"/>
      <c r="E16" s="164">
        <v>0</v>
      </c>
      <c r="F16" s="164">
        <v>0</v>
      </c>
      <c r="G16" s="164">
        <v>0</v>
      </c>
      <c r="H16" s="164">
        <v>0</v>
      </c>
      <c r="I16" s="168">
        <v>0</v>
      </c>
      <c r="J16" s="164">
        <v>0</v>
      </c>
      <c r="K16" s="164">
        <v>420581</v>
      </c>
      <c r="L16" s="168">
        <v>420581</v>
      </c>
      <c r="U16" s="151"/>
      <c r="V16" s="151"/>
    </row>
    <row r="17" spans="2:23">
      <c r="B17" s="613"/>
      <c r="C17" s="940" t="s">
        <v>970</v>
      </c>
      <c r="D17" s="941"/>
      <c r="E17" s="168">
        <v>0</v>
      </c>
      <c r="F17" s="168">
        <v>75143490</v>
      </c>
      <c r="G17" s="168">
        <v>-81579</v>
      </c>
      <c r="H17" s="168">
        <v>0</v>
      </c>
      <c r="I17" s="168">
        <v>75061911</v>
      </c>
      <c r="J17" s="168">
        <v>553273</v>
      </c>
      <c r="K17" s="168">
        <v>-3577741</v>
      </c>
      <c r="L17" s="168">
        <v>72037443</v>
      </c>
      <c r="O17" s="175"/>
      <c r="U17" s="151"/>
      <c r="V17" s="151"/>
    </row>
    <row r="18" spans="2:23">
      <c r="B18" s="613" t="s">
        <v>1286</v>
      </c>
      <c r="C18" s="614"/>
      <c r="D18" s="615"/>
      <c r="E18" s="168">
        <v>65413824</v>
      </c>
      <c r="F18" s="168">
        <v>-1172053267</v>
      </c>
      <c r="G18" s="168">
        <v>-1708506</v>
      </c>
      <c r="H18" s="168">
        <v>-1120048</v>
      </c>
      <c r="I18" s="168">
        <v>-1109467997</v>
      </c>
      <c r="J18" s="168">
        <v>33898466</v>
      </c>
      <c r="K18" s="168">
        <v>-134792928</v>
      </c>
      <c r="L18" s="168">
        <v>-1210362459</v>
      </c>
      <c r="U18" s="151"/>
      <c r="V18" s="151"/>
    </row>
    <row r="19" spans="2:23">
      <c r="B19" s="611"/>
      <c r="C19" s="611"/>
      <c r="D19" s="611"/>
      <c r="E19"/>
      <c r="F19"/>
      <c r="G19"/>
      <c r="H19"/>
      <c r="I19"/>
      <c r="J19"/>
      <c r="K19"/>
      <c r="L19"/>
      <c r="U19" s="151"/>
      <c r="V19" s="151"/>
      <c r="W19" s="151"/>
    </row>
    <row r="20" spans="2:23">
      <c r="B20" s="611"/>
      <c r="C20" s="611"/>
      <c r="D20" s="611"/>
      <c r="E20" s="270"/>
      <c r="F20" s="270"/>
      <c r="G20" s="270"/>
      <c r="H20" s="270"/>
      <c r="I20" s="270"/>
      <c r="J20" s="270"/>
      <c r="K20" s="270"/>
      <c r="L20" s="270"/>
      <c r="U20" s="151"/>
      <c r="V20" s="151"/>
      <c r="W20" s="151"/>
    </row>
    <row r="21" spans="2:23">
      <c r="E21" s="270"/>
      <c r="F21" s="270"/>
      <c r="G21" s="270"/>
      <c r="H21" s="270"/>
      <c r="I21" s="270"/>
      <c r="J21" s="270"/>
      <c r="K21" s="270"/>
      <c r="L21" s="270"/>
      <c r="U21" s="151"/>
      <c r="V21" s="151"/>
      <c r="W21" s="151"/>
    </row>
    <row r="22" spans="2:23" ht="12.75" hidden="1" customHeight="1">
      <c r="B22" s="617"/>
      <c r="C22" s="618"/>
      <c r="D22" s="618"/>
      <c r="E22" s="944"/>
      <c r="F22" s="944" t="s">
        <v>1329</v>
      </c>
      <c r="G22" s="944" t="s">
        <v>1330</v>
      </c>
      <c r="H22" s="619"/>
      <c r="I22" s="619"/>
      <c r="J22" s="619"/>
      <c r="K22" s="944" t="s">
        <v>1331</v>
      </c>
      <c r="L22" s="947" t="s">
        <v>1332</v>
      </c>
    </row>
    <row r="23" spans="2:23" ht="12.75" hidden="1" customHeight="1">
      <c r="B23" s="950" t="s">
        <v>1333</v>
      </c>
      <c r="C23" s="951"/>
      <c r="D23" s="952"/>
      <c r="E23" s="945"/>
      <c r="F23" s="945"/>
      <c r="G23" s="945"/>
      <c r="H23" s="620"/>
      <c r="I23" s="620"/>
      <c r="J23" s="620"/>
      <c r="K23" s="945"/>
      <c r="L23" s="948"/>
    </row>
    <row r="24" spans="2:23" ht="60" hidden="1" customHeight="1">
      <c r="B24" s="621"/>
      <c r="C24" s="622"/>
      <c r="D24" s="622"/>
      <c r="E24" s="946"/>
      <c r="F24" s="946"/>
      <c r="G24" s="946"/>
      <c r="H24" s="623"/>
      <c r="I24" s="623"/>
      <c r="J24" s="623"/>
      <c r="K24" s="946"/>
      <c r="L24" s="949"/>
    </row>
    <row r="25" spans="2:23" ht="12.75" hidden="1" customHeight="1">
      <c r="B25" s="932" t="s">
        <v>1334</v>
      </c>
      <c r="C25" s="933"/>
      <c r="D25" s="934"/>
      <c r="E25" s="164"/>
      <c r="F25" s="164">
        <v>-1299946109</v>
      </c>
      <c r="G25" s="164">
        <v>66707297</v>
      </c>
      <c r="H25" s="164"/>
      <c r="I25" s="164"/>
      <c r="J25" s="164"/>
      <c r="K25" s="164">
        <v>141918723</v>
      </c>
      <c r="L25" s="164">
        <v>-1091320089</v>
      </c>
    </row>
    <row r="26" spans="2:23" ht="12.75" hidden="1" customHeight="1">
      <c r="B26" s="624"/>
      <c r="C26" s="942" t="s">
        <v>965</v>
      </c>
      <c r="D26" s="943"/>
      <c r="E26" s="625"/>
      <c r="F26" s="625"/>
      <c r="G26" s="625"/>
      <c r="H26" s="625"/>
      <c r="I26" s="625"/>
      <c r="J26" s="625"/>
      <c r="K26" s="625"/>
      <c r="L26" s="625"/>
    </row>
    <row r="27" spans="2:23" ht="12.75" hidden="1" customHeight="1">
      <c r="B27" s="613" t="s">
        <v>1335</v>
      </c>
      <c r="C27" s="614"/>
      <c r="D27" s="615"/>
      <c r="E27" s="168"/>
      <c r="F27" s="168">
        <v>-1299946109</v>
      </c>
      <c r="G27" s="168">
        <v>66707297</v>
      </c>
      <c r="H27" s="168"/>
      <c r="I27" s="168"/>
      <c r="J27" s="168"/>
      <c r="K27" s="168">
        <v>141918723</v>
      </c>
      <c r="L27" s="168">
        <v>-1091320089</v>
      </c>
    </row>
    <row r="28" spans="2:23" ht="12.75" hidden="1" customHeight="1">
      <c r="B28" s="613" t="s">
        <v>1336</v>
      </c>
      <c r="C28" s="614"/>
      <c r="D28" s="615"/>
      <c r="E28" s="168"/>
      <c r="F28" s="168"/>
      <c r="G28" s="168"/>
      <c r="H28" s="168"/>
      <c r="I28" s="168"/>
      <c r="J28" s="168"/>
      <c r="K28" s="168"/>
      <c r="L28" s="168"/>
    </row>
    <row r="29" spans="2:23" ht="12.75" hidden="1" customHeight="1">
      <c r="B29" s="626"/>
      <c r="C29" s="932" t="s">
        <v>948</v>
      </c>
      <c r="D29" s="934"/>
      <c r="E29" s="164"/>
      <c r="F29" s="164">
        <v>52749352</v>
      </c>
      <c r="G29" s="164">
        <v>-68334224</v>
      </c>
      <c r="H29" s="164"/>
      <c r="I29" s="164"/>
      <c r="J29" s="164"/>
      <c r="K29" s="164">
        <v>0</v>
      </c>
      <c r="L29" s="164">
        <v>-15584872</v>
      </c>
    </row>
    <row r="30" spans="2:23" ht="24.75" hidden="1" customHeight="1">
      <c r="B30" s="626"/>
      <c r="C30" s="938" t="s">
        <v>1337</v>
      </c>
      <c r="D30" s="939"/>
      <c r="E30" s="164"/>
      <c r="F30" s="164">
        <v>0</v>
      </c>
      <c r="G30" s="164">
        <v>0</v>
      </c>
      <c r="H30" s="164"/>
      <c r="I30" s="164"/>
      <c r="J30" s="164"/>
      <c r="K30" s="164">
        <v>0</v>
      </c>
      <c r="L30" s="164">
        <v>0</v>
      </c>
    </row>
    <row r="31" spans="2:23" ht="12.75" hidden="1" customHeight="1">
      <c r="B31" s="627"/>
      <c r="C31" s="942" t="s">
        <v>1338</v>
      </c>
      <c r="D31" s="943"/>
      <c r="E31" s="168"/>
      <c r="F31" s="168">
        <v>52749352</v>
      </c>
      <c r="G31" s="168">
        <v>-68334224</v>
      </c>
      <c r="H31" s="168"/>
      <c r="I31" s="168"/>
      <c r="J31" s="168"/>
      <c r="K31" s="168">
        <v>0</v>
      </c>
      <c r="L31" s="168">
        <v>-15584872</v>
      </c>
    </row>
    <row r="32" spans="2:23" ht="12.75" hidden="1" customHeight="1">
      <c r="B32" s="613" t="s">
        <v>1339</v>
      </c>
      <c r="C32" s="614"/>
      <c r="D32" s="615"/>
      <c r="E32" s="168"/>
      <c r="F32" s="168">
        <v>-1247196757</v>
      </c>
      <c r="G32" s="168">
        <v>-1626927</v>
      </c>
      <c r="H32" s="168"/>
      <c r="I32" s="168"/>
      <c r="J32" s="168"/>
      <c r="K32" s="168">
        <v>141918723</v>
      </c>
      <c r="L32" s="168">
        <v>-1106904961</v>
      </c>
    </row>
    <row r="33" spans="1:22" ht="12.75" hidden="1" customHeight="1"/>
    <row r="34" spans="1:22" ht="12.75" hidden="1" customHeight="1">
      <c r="E34" s="628"/>
      <c r="F34" s="628">
        <v>0</v>
      </c>
      <c r="G34" s="628">
        <v>0</v>
      </c>
      <c r="H34" s="628"/>
      <c r="I34" s="628"/>
      <c r="J34" s="628"/>
      <c r="K34" s="628">
        <v>-273133910</v>
      </c>
      <c r="L34" s="628">
        <v>-175494941</v>
      </c>
    </row>
    <row r="35" spans="1:22" ht="6" customHeight="1"/>
    <row r="36" spans="1:22" s="151" customFormat="1" ht="22" customHeight="1">
      <c r="A36" s="919"/>
      <c r="B36" s="920" t="s">
        <v>1189</v>
      </c>
      <c r="C36" s="921"/>
      <c r="D36" s="922"/>
      <c r="E36" s="929" t="s">
        <v>1190</v>
      </c>
      <c r="F36" s="929" t="s">
        <v>1191</v>
      </c>
      <c r="G36" s="929" t="s">
        <v>1192</v>
      </c>
      <c r="H36" s="929" t="s">
        <v>1193</v>
      </c>
      <c r="I36" s="929" t="s">
        <v>1194</v>
      </c>
      <c r="J36" s="929" t="s">
        <v>1195</v>
      </c>
      <c r="K36" s="929" t="s">
        <v>1196</v>
      </c>
      <c r="L36" s="929" t="s">
        <v>1197</v>
      </c>
      <c r="M36" s="270"/>
    </row>
    <row r="37" spans="1:22" s="151" customFormat="1" ht="22" customHeight="1">
      <c r="A37" s="919"/>
      <c r="B37" s="923"/>
      <c r="C37" s="924"/>
      <c r="D37" s="925"/>
      <c r="E37" s="930"/>
      <c r="F37" s="930"/>
      <c r="G37" s="930"/>
      <c r="H37" s="930"/>
      <c r="I37" s="930"/>
      <c r="J37" s="930"/>
      <c r="K37" s="930"/>
      <c r="L37" s="930"/>
      <c r="M37" s="270"/>
    </row>
    <row r="38" spans="1:22" s="151" customFormat="1" ht="34" customHeight="1">
      <c r="A38" s="919"/>
      <c r="B38" s="926"/>
      <c r="C38" s="927"/>
      <c r="D38" s="928"/>
      <c r="E38" s="931"/>
      <c r="F38" s="931"/>
      <c r="G38" s="931"/>
      <c r="H38" s="931"/>
      <c r="I38" s="931"/>
      <c r="J38" s="931"/>
      <c r="K38" s="931"/>
      <c r="L38" s="931"/>
      <c r="M38" s="270"/>
    </row>
    <row r="39" spans="1:22">
      <c r="B39" s="932" t="s">
        <v>964</v>
      </c>
      <c r="C39" s="933"/>
      <c r="D39" s="934"/>
      <c r="E39" s="164">
        <v>65413824</v>
      </c>
      <c r="F39" s="164">
        <v>-1299946109</v>
      </c>
      <c r="G39" s="164">
        <v>66707297</v>
      </c>
      <c r="H39" s="164">
        <v>-1120048</v>
      </c>
      <c r="I39" s="168">
        <v>-1168945036</v>
      </c>
      <c r="J39" s="164">
        <v>32338474</v>
      </c>
      <c r="K39" s="164">
        <v>141918723</v>
      </c>
      <c r="L39" s="168">
        <v>-994687839</v>
      </c>
    </row>
    <row r="40" spans="1:22">
      <c r="B40" s="613" t="s">
        <v>955</v>
      </c>
      <c r="C40" s="614"/>
      <c r="D40" s="615"/>
      <c r="E40" s="168">
        <v>65413824</v>
      </c>
      <c r="F40" s="168">
        <v>-1299946109</v>
      </c>
      <c r="G40" s="168">
        <v>66707297</v>
      </c>
      <c r="H40" s="168">
        <v>-1120048</v>
      </c>
      <c r="I40" s="168">
        <v>-1168945036</v>
      </c>
      <c r="J40" s="168">
        <v>32338474</v>
      </c>
      <c r="K40" s="168">
        <v>141918723</v>
      </c>
      <c r="L40" s="168">
        <v>-994687839</v>
      </c>
    </row>
    <row r="41" spans="1:22">
      <c r="B41" s="613" t="s">
        <v>966</v>
      </c>
      <c r="C41" s="614"/>
      <c r="D41" s="615"/>
      <c r="E41" s="168"/>
      <c r="F41" s="168"/>
      <c r="G41" s="168"/>
      <c r="H41" s="168"/>
      <c r="I41" s="168"/>
      <c r="J41" s="168"/>
      <c r="K41" s="168"/>
      <c r="L41" s="168"/>
    </row>
    <row r="42" spans="1:22">
      <c r="B42" s="613"/>
      <c r="C42" s="932" t="s">
        <v>1198</v>
      </c>
      <c r="D42" s="934"/>
      <c r="E42" s="164">
        <v>0</v>
      </c>
      <c r="F42" s="164">
        <v>52749352</v>
      </c>
      <c r="G42" s="164">
        <v>-85987820</v>
      </c>
      <c r="H42" s="164">
        <v>0</v>
      </c>
      <c r="I42" s="168">
        <v>-33238468</v>
      </c>
      <c r="J42" s="164">
        <v>0</v>
      </c>
      <c r="K42" s="164">
        <v>0</v>
      </c>
      <c r="L42" s="168">
        <v>-33238468</v>
      </c>
    </row>
    <row r="43" spans="1:22" ht="13.15" customHeight="1">
      <c r="B43" s="613"/>
      <c r="C43" s="932" t="s">
        <v>1199</v>
      </c>
      <c r="D43" s="934"/>
      <c r="E43" s="164">
        <v>0</v>
      </c>
      <c r="F43" s="164">
        <v>0</v>
      </c>
      <c r="G43" s="164">
        <v>23216711</v>
      </c>
      <c r="H43" s="164">
        <v>0</v>
      </c>
      <c r="I43" s="168">
        <v>23216711</v>
      </c>
      <c r="J43" s="164">
        <v>0</v>
      </c>
      <c r="K43" s="164">
        <v>0</v>
      </c>
      <c r="L43" s="168">
        <v>23216711</v>
      </c>
    </row>
    <row r="44" spans="1:22" ht="13.15" customHeight="1">
      <c r="B44" s="613"/>
      <c r="C44" s="932" t="s">
        <v>1200</v>
      </c>
      <c r="D44" s="934"/>
      <c r="E44" s="164">
        <v>0</v>
      </c>
      <c r="F44" s="164">
        <v>0</v>
      </c>
      <c r="G44" s="164">
        <v>-7620706</v>
      </c>
      <c r="H44" s="164">
        <v>0</v>
      </c>
      <c r="I44" s="168">
        <v>-7620706</v>
      </c>
      <c r="J44" s="164">
        <v>0</v>
      </c>
      <c r="K44" s="164">
        <v>0</v>
      </c>
      <c r="L44" s="168">
        <v>-7620706</v>
      </c>
    </row>
    <row r="45" spans="1:22" ht="12.75" customHeight="1">
      <c r="B45" s="613"/>
      <c r="C45" s="932" t="s">
        <v>1201</v>
      </c>
      <c r="D45" s="934"/>
      <c r="E45" s="164">
        <v>0</v>
      </c>
      <c r="F45" s="164">
        <v>0</v>
      </c>
      <c r="G45" s="164">
        <v>2057591</v>
      </c>
      <c r="H45" s="164">
        <v>0</v>
      </c>
      <c r="I45" s="168">
        <v>2057591</v>
      </c>
      <c r="J45" s="164">
        <v>0</v>
      </c>
      <c r="K45" s="164">
        <v>0</v>
      </c>
      <c r="L45" s="168">
        <v>2057591</v>
      </c>
    </row>
    <row r="46" spans="1:22">
      <c r="B46" s="613"/>
      <c r="C46" s="942" t="s">
        <v>967</v>
      </c>
      <c r="D46" s="943"/>
      <c r="E46" s="168">
        <v>0</v>
      </c>
      <c r="F46" s="168">
        <v>52749352</v>
      </c>
      <c r="G46" s="168">
        <v>-68334224</v>
      </c>
      <c r="H46" s="168">
        <v>0</v>
      </c>
      <c r="I46" s="168">
        <v>-15584872</v>
      </c>
      <c r="J46" s="168">
        <v>0</v>
      </c>
      <c r="K46" s="168">
        <v>0</v>
      </c>
      <c r="L46" s="168">
        <v>-15584872</v>
      </c>
      <c r="O46" s="175"/>
    </row>
    <row r="47" spans="1:22" ht="13" customHeight="1">
      <c r="B47" s="613"/>
      <c r="C47" s="938" t="s">
        <v>1202</v>
      </c>
      <c r="D47" s="939"/>
      <c r="E47" s="164">
        <v>0</v>
      </c>
      <c r="F47" s="164">
        <v>0</v>
      </c>
      <c r="G47" s="164">
        <v>0</v>
      </c>
      <c r="H47" s="164">
        <v>0</v>
      </c>
      <c r="I47" s="168"/>
      <c r="J47" s="164">
        <v>0</v>
      </c>
      <c r="K47" s="164">
        <v>-273232059</v>
      </c>
      <c r="L47" s="168">
        <v>-273232059</v>
      </c>
      <c r="U47" s="151"/>
      <c r="V47" s="151"/>
    </row>
    <row r="48" spans="1:22">
      <c r="B48" s="613"/>
      <c r="C48" s="938" t="s">
        <v>839</v>
      </c>
      <c r="D48" s="939"/>
      <c r="E48" s="164">
        <v>0</v>
      </c>
      <c r="F48" s="164">
        <v>0</v>
      </c>
      <c r="G48" s="164">
        <v>0</v>
      </c>
      <c r="H48" s="164">
        <v>0</v>
      </c>
      <c r="I48" s="168">
        <v>0</v>
      </c>
      <c r="J48" s="164">
        <v>1006719</v>
      </c>
      <c r="K48" s="164">
        <v>0</v>
      </c>
      <c r="L48" s="168">
        <v>1006719</v>
      </c>
      <c r="U48" s="151"/>
      <c r="V48" s="151"/>
    </row>
    <row r="49" spans="2:22" ht="26.25" customHeight="1">
      <c r="B49" s="613"/>
      <c r="C49" s="938" t="s">
        <v>969</v>
      </c>
      <c r="D49" s="939"/>
      <c r="E49" s="164">
        <v>0</v>
      </c>
      <c r="F49" s="164">
        <v>0</v>
      </c>
      <c r="G49" s="164">
        <v>0</v>
      </c>
      <c r="H49" s="164">
        <v>0</v>
      </c>
      <c r="I49" s="168">
        <v>0</v>
      </c>
      <c r="J49" s="164">
        <v>0</v>
      </c>
      <c r="K49" s="164">
        <v>98149</v>
      </c>
      <c r="L49" s="168">
        <v>98149</v>
      </c>
      <c r="U49" s="151"/>
      <c r="V49" s="151"/>
    </row>
    <row r="50" spans="2:22">
      <c r="B50" s="613"/>
      <c r="C50" s="940" t="s">
        <v>970</v>
      </c>
      <c r="D50" s="941"/>
      <c r="E50" s="168">
        <v>0</v>
      </c>
      <c r="F50" s="168">
        <v>52749352</v>
      </c>
      <c r="G50" s="168">
        <v>-68334224</v>
      </c>
      <c r="H50" s="168">
        <v>0</v>
      </c>
      <c r="I50" s="168">
        <v>-15584872</v>
      </c>
      <c r="J50" s="168">
        <v>1006719</v>
      </c>
      <c r="K50" s="168">
        <v>-273133910</v>
      </c>
      <c r="L50" s="168">
        <v>-287712063</v>
      </c>
      <c r="O50" s="175"/>
      <c r="U50" s="151"/>
      <c r="V50" s="151"/>
    </row>
    <row r="51" spans="2:22">
      <c r="B51" s="613" t="s">
        <v>1287</v>
      </c>
      <c r="C51" s="614"/>
      <c r="D51" s="615"/>
      <c r="E51" s="168">
        <v>65413824</v>
      </c>
      <c r="F51" s="168">
        <v>-1247196757</v>
      </c>
      <c r="G51" s="168">
        <v>-1626927</v>
      </c>
      <c r="H51" s="168">
        <v>-1120048</v>
      </c>
      <c r="I51" s="168">
        <v>-1184529908</v>
      </c>
      <c r="J51" s="168">
        <v>33345193</v>
      </c>
      <c r="K51" s="168">
        <v>-131215187</v>
      </c>
      <c r="L51" s="168">
        <v>-1282399902</v>
      </c>
    </row>
    <row r="53" spans="2:22">
      <c r="E53" s="628">
        <v>0</v>
      </c>
      <c r="F53" s="628">
        <v>0</v>
      </c>
      <c r="G53" s="628">
        <v>0</v>
      </c>
      <c r="H53" s="628">
        <v>0</v>
      </c>
      <c r="I53" s="628"/>
      <c r="J53" s="628">
        <v>0</v>
      </c>
      <c r="K53" s="628">
        <v>0</v>
      </c>
      <c r="L53" s="628">
        <v>0</v>
      </c>
    </row>
  </sheetData>
  <mergeCells count="51">
    <mergeCell ref="C48:D48"/>
    <mergeCell ref="C49:D49"/>
    <mergeCell ref="C50:D50"/>
    <mergeCell ref="L36:L38"/>
    <mergeCell ref="B39:D39"/>
    <mergeCell ref="C42:D42"/>
    <mergeCell ref="C43:D43"/>
    <mergeCell ref="C44:D44"/>
    <mergeCell ref="F36:F38"/>
    <mergeCell ref="G36:G38"/>
    <mergeCell ref="H36:H38"/>
    <mergeCell ref="I36:I38"/>
    <mergeCell ref="J36:J38"/>
    <mergeCell ref="K36:K38"/>
    <mergeCell ref="E36:E38"/>
    <mergeCell ref="C45:D45"/>
    <mergeCell ref="C46:D46"/>
    <mergeCell ref="C47:D47"/>
    <mergeCell ref="C29:D29"/>
    <mergeCell ref="C30:D30"/>
    <mergeCell ref="C31:D31"/>
    <mergeCell ref="A36:A38"/>
    <mergeCell ref="B36:D38"/>
    <mergeCell ref="G22:G24"/>
    <mergeCell ref="K22:K24"/>
    <mergeCell ref="L22:L24"/>
    <mergeCell ref="B23:D23"/>
    <mergeCell ref="B25:D25"/>
    <mergeCell ref="E22:E24"/>
    <mergeCell ref="F22:F24"/>
    <mergeCell ref="C26:D26"/>
    <mergeCell ref="C14:D14"/>
    <mergeCell ref="C15:D15"/>
    <mergeCell ref="C16:D16"/>
    <mergeCell ref="C17:D17"/>
    <mergeCell ref="C9:D9"/>
    <mergeCell ref="C10:D10"/>
    <mergeCell ref="C11:D11"/>
    <mergeCell ref="C12:D12"/>
    <mergeCell ref="C13:D13"/>
    <mergeCell ref="I3:I5"/>
    <mergeCell ref="J3:J5"/>
    <mergeCell ref="K3:K5"/>
    <mergeCell ref="L3:L5"/>
    <mergeCell ref="B6:D6"/>
    <mergeCell ref="H3:H5"/>
    <mergeCell ref="A3:A5"/>
    <mergeCell ref="B3:D5"/>
    <mergeCell ref="E3:E5"/>
    <mergeCell ref="F3:F5"/>
    <mergeCell ref="G3:G5"/>
  </mergeCells>
  <printOptions horizontalCentered="1" verticalCentered="1"/>
  <pageMargins left="0.78740157480314965" right="0.78740157480314965" top="0.98425196850393704" bottom="0.98425196850393704" header="0" footer="0"/>
  <pageSetup paperSize="9" scale="94" orientation="landscape" r:id="rId1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A9E4B2-F28C-4BFE-A87F-E0DC37BA1AB9}">
  <dimension ref="B1:L64"/>
  <sheetViews>
    <sheetView showGridLines="0" zoomScale="70" zoomScaleNormal="70" workbookViewId="0">
      <selection sqref="A1:XFD1048576"/>
    </sheetView>
  </sheetViews>
  <sheetFormatPr baseColWidth="10" defaultColWidth="11.453125" defaultRowHeight="13"/>
  <cols>
    <col min="1" max="1" width="1.7265625" style="148" customWidth="1"/>
    <col min="2" max="2" width="66" style="148" bestFit="1" customWidth="1"/>
    <col min="3" max="4" width="14.54296875" style="148" customWidth="1"/>
    <col min="5" max="5" width="16.54296875" style="148" bestFit="1" customWidth="1"/>
    <col min="6" max="6" width="16.1796875" style="148" customWidth="1"/>
    <col min="7" max="7" width="15.54296875" style="148" customWidth="1"/>
    <col min="8" max="8" width="14.54296875" style="148" customWidth="1"/>
    <col min="9" max="9" width="11.1796875" style="148" customWidth="1"/>
    <col min="10" max="11" width="14.54296875" style="148" customWidth="1"/>
    <col min="12" max="16384" width="11.453125" style="148"/>
  </cols>
  <sheetData>
    <row r="1" spans="2:12" ht="5.15" customHeight="1"/>
    <row r="2" spans="2:12" ht="18.5">
      <c r="B2" s="226" t="s">
        <v>1125</v>
      </c>
      <c r="C2" s="298"/>
    </row>
    <row r="3" spans="2:12" ht="6" customHeight="1"/>
    <row r="4" spans="2:12" s="151" customFormat="1" ht="12.75" customHeight="1">
      <c r="B4" s="963" t="s">
        <v>305</v>
      </c>
      <c r="C4" s="827" t="s">
        <v>729</v>
      </c>
      <c r="D4" s="828"/>
      <c r="E4" s="302" t="s">
        <v>173</v>
      </c>
      <c r="F4" s="302" t="s">
        <v>173</v>
      </c>
    </row>
    <row r="5" spans="2:12" s="151" customFormat="1" ht="12.75" customHeight="1">
      <c r="B5" s="964"/>
      <c r="C5" s="829"/>
      <c r="D5" s="830"/>
      <c r="E5" s="274" t="s">
        <v>48</v>
      </c>
      <c r="F5" s="274" t="s">
        <v>48</v>
      </c>
    </row>
    <row r="6" spans="2:12" s="151" customFormat="1">
      <c r="B6" s="964"/>
      <c r="C6" s="184">
        <v>45291</v>
      </c>
      <c r="D6" s="184">
        <v>44926</v>
      </c>
      <c r="E6" s="184">
        <v>45291</v>
      </c>
      <c r="F6" s="184">
        <v>44926</v>
      </c>
      <c r="G6" s="148"/>
      <c r="H6" s="148"/>
      <c r="I6" s="148"/>
      <c r="J6" s="148"/>
      <c r="K6" s="148"/>
    </row>
    <row r="7" spans="2:12" s="151" customFormat="1">
      <c r="B7" s="965"/>
      <c r="C7" s="392" t="s">
        <v>226</v>
      </c>
      <c r="D7" s="392" t="s">
        <v>226</v>
      </c>
      <c r="E7" s="157" t="s">
        <v>153</v>
      </c>
      <c r="F7" s="157" t="s">
        <v>153</v>
      </c>
      <c r="G7" s="148"/>
      <c r="H7" s="148"/>
      <c r="I7" s="148"/>
      <c r="J7" s="148"/>
      <c r="K7" s="148"/>
    </row>
    <row r="8" spans="2:12" ht="12.75" customHeight="1">
      <c r="B8" s="642" t="s">
        <v>846</v>
      </c>
      <c r="C8" s="643">
        <v>0.276698</v>
      </c>
      <c r="D8" s="643">
        <v>0.276698</v>
      </c>
      <c r="E8" s="284">
        <v>590255809</v>
      </c>
      <c r="F8" s="164">
        <v>559418597</v>
      </c>
    </row>
    <row r="9" spans="2:12">
      <c r="B9" s="642" t="s">
        <v>753</v>
      </c>
      <c r="C9" s="643">
        <v>3.5639993301028738E-7</v>
      </c>
      <c r="D9" s="643">
        <v>3.5639993301028738E-7</v>
      </c>
      <c r="E9" s="284">
        <v>162</v>
      </c>
      <c r="F9" s="164">
        <v>155</v>
      </c>
    </row>
    <row r="10" spans="2:12">
      <c r="B10" s="642" t="s">
        <v>693</v>
      </c>
      <c r="C10" s="643">
        <v>0.1</v>
      </c>
      <c r="D10" s="643">
        <v>0.1</v>
      </c>
      <c r="E10" s="284">
        <v>94294</v>
      </c>
      <c r="F10" s="164">
        <v>94294</v>
      </c>
      <c r="H10" s="270"/>
    </row>
    <row r="11" spans="2:12" ht="12.5" customHeight="1">
      <c r="B11" s="642" t="s">
        <v>690</v>
      </c>
      <c r="C11" s="643">
        <v>7.3499999999999998E-4</v>
      </c>
      <c r="D11" s="643">
        <v>7.3499999999999998E-4</v>
      </c>
      <c r="E11" s="284">
        <v>76316</v>
      </c>
      <c r="F11" s="164">
        <v>96100</v>
      </c>
      <c r="H11" s="270"/>
    </row>
    <row r="12" spans="2:12">
      <c r="B12" s="642" t="s">
        <v>267</v>
      </c>
      <c r="C12" s="643">
        <v>0.1</v>
      </c>
      <c r="D12" s="643">
        <v>0.1</v>
      </c>
      <c r="E12" s="284">
        <v>-91022</v>
      </c>
      <c r="F12" s="164">
        <v>-86728</v>
      </c>
    </row>
    <row r="13" spans="2:12" ht="16" customHeight="1">
      <c r="B13" s="644" t="s">
        <v>1032</v>
      </c>
      <c r="C13" s="643">
        <v>7.3500000000004118E-4</v>
      </c>
      <c r="D13" s="643">
        <v>7.3500000000004118E-4</v>
      </c>
      <c r="E13" s="284">
        <v>-441</v>
      </c>
      <c r="F13" s="164">
        <v>-941</v>
      </c>
    </row>
    <row r="14" spans="2:12">
      <c r="B14" s="642" t="s">
        <v>145</v>
      </c>
      <c r="C14" s="643">
        <v>3.3359999999999998E-4</v>
      </c>
      <c r="D14" s="643">
        <v>3.3359999999999998E-4</v>
      </c>
      <c r="E14" s="284">
        <v>212416</v>
      </c>
      <c r="F14" s="164">
        <v>258612</v>
      </c>
      <c r="L14" s="645"/>
    </row>
    <row r="15" spans="2:12">
      <c r="B15" s="642" t="s">
        <v>493</v>
      </c>
      <c r="C15" s="643">
        <v>7.5999962313460698E-4</v>
      </c>
      <c r="D15" s="643">
        <v>7.5999962313460698E-4</v>
      </c>
      <c r="E15" s="284">
        <v>154742</v>
      </c>
      <c r="F15" s="164">
        <v>496559</v>
      </c>
      <c r="L15" s="645"/>
    </row>
    <row r="16" spans="2:12">
      <c r="B16" s="642" t="s">
        <v>1089</v>
      </c>
      <c r="C16" s="643">
        <v>0.33</v>
      </c>
      <c r="D16" s="643">
        <v>0</v>
      </c>
      <c r="E16" s="284">
        <v>16313669</v>
      </c>
      <c r="F16" s="164">
        <v>15128498</v>
      </c>
    </row>
    <row r="17" spans="2:11">
      <c r="B17" s="646" t="s">
        <v>50</v>
      </c>
      <c r="C17" s="647"/>
      <c r="D17" s="647"/>
      <c r="E17" s="301">
        <v>607015945</v>
      </c>
      <c r="F17" s="301">
        <v>575405146</v>
      </c>
      <c r="G17"/>
      <c r="J17" s="648"/>
    </row>
    <row r="18" spans="2:11">
      <c r="G18" s="649"/>
      <c r="H18" s="649"/>
      <c r="J18" s="645"/>
    </row>
    <row r="19" spans="2:11" ht="6" customHeight="1">
      <c r="G19" s="649"/>
      <c r="H19" s="649"/>
    </row>
    <row r="20" spans="2:11" s="151" customFormat="1" ht="12.75" customHeight="1">
      <c r="B20" s="966" t="s">
        <v>305</v>
      </c>
      <c r="C20" s="969" t="s">
        <v>729</v>
      </c>
      <c r="D20" s="970"/>
      <c r="E20" s="650" t="s">
        <v>174</v>
      </c>
      <c r="F20" s="397" t="s">
        <v>174</v>
      </c>
      <c r="G20" s="397" t="s">
        <v>174</v>
      </c>
      <c r="H20" s="397" t="s">
        <v>174</v>
      </c>
      <c r="J20" s="148"/>
      <c r="K20" s="148"/>
    </row>
    <row r="21" spans="2:11" s="151" customFormat="1" ht="12.75" customHeight="1">
      <c r="B21" s="967"/>
      <c r="C21" s="971"/>
      <c r="D21" s="972"/>
      <c r="E21" s="432" t="s">
        <v>1211</v>
      </c>
      <c r="F21" s="432" t="s">
        <v>949</v>
      </c>
      <c r="G21" s="432" t="s">
        <v>1283</v>
      </c>
      <c r="H21" s="432" t="s">
        <v>1284</v>
      </c>
      <c r="J21" s="148"/>
      <c r="K21" s="148"/>
    </row>
    <row r="22" spans="2:11" s="151" customFormat="1" ht="13" customHeight="1">
      <c r="B22" s="967"/>
      <c r="C22" s="398">
        <v>45291</v>
      </c>
      <c r="D22" s="398">
        <v>44926</v>
      </c>
      <c r="E22" s="398">
        <v>45291</v>
      </c>
      <c r="F22" s="398">
        <v>44926</v>
      </c>
      <c r="G22" s="398">
        <v>45291</v>
      </c>
      <c r="H22" s="398">
        <v>44926</v>
      </c>
      <c r="J22" s="148"/>
      <c r="K22" s="148"/>
    </row>
    <row r="23" spans="2:11" s="151" customFormat="1">
      <c r="B23" s="968"/>
      <c r="C23" s="651" t="s">
        <v>226</v>
      </c>
      <c r="D23" s="651" t="s">
        <v>226</v>
      </c>
      <c r="E23" s="400" t="s">
        <v>153</v>
      </c>
      <c r="F23" s="400" t="s">
        <v>153</v>
      </c>
      <c r="G23" s="400" t="s">
        <v>153</v>
      </c>
      <c r="H23" s="400" t="s">
        <v>153</v>
      </c>
      <c r="J23" s="148"/>
      <c r="K23" s="148"/>
    </row>
    <row r="24" spans="2:11">
      <c r="B24" s="642" t="s">
        <v>846</v>
      </c>
      <c r="C24" s="652">
        <v>0.276698</v>
      </c>
      <c r="D24" s="652">
        <v>0.276698</v>
      </c>
      <c r="E24" s="164">
        <v>66370644</v>
      </c>
      <c r="F24" s="164">
        <v>47322257</v>
      </c>
      <c r="G24" s="164">
        <v>20640109</v>
      </c>
      <c r="H24" s="164">
        <v>18801435</v>
      </c>
    </row>
    <row r="25" spans="2:11">
      <c r="B25" s="642" t="s">
        <v>753</v>
      </c>
      <c r="C25" s="652">
        <v>3.5639993301028738E-7</v>
      </c>
      <c r="D25" s="652">
        <v>3.5639993301028738E-7</v>
      </c>
      <c r="E25" s="164">
        <v>7</v>
      </c>
      <c r="F25" s="164">
        <v>18</v>
      </c>
      <c r="G25" s="164">
        <v>0</v>
      </c>
      <c r="H25" s="164">
        <v>9</v>
      </c>
    </row>
    <row r="26" spans="2:11">
      <c r="B26" s="642" t="s">
        <v>693</v>
      </c>
      <c r="C26" s="652">
        <v>0.1</v>
      </c>
      <c r="D26" s="652">
        <v>0.1</v>
      </c>
      <c r="E26" s="164">
        <v>0</v>
      </c>
      <c r="F26" s="164">
        <v>0</v>
      </c>
      <c r="G26" s="164">
        <v>0</v>
      </c>
      <c r="H26" s="164">
        <v>0</v>
      </c>
    </row>
    <row r="27" spans="2:11">
      <c r="B27" s="642" t="s">
        <v>690</v>
      </c>
      <c r="C27" s="652">
        <v>7.3499999999999998E-4</v>
      </c>
      <c r="D27" s="652">
        <v>7.3499999999999998E-4</v>
      </c>
      <c r="E27" s="164">
        <v>-19787</v>
      </c>
      <c r="F27" s="164">
        <v>14550</v>
      </c>
      <c r="G27" s="164">
        <v>-4667</v>
      </c>
      <c r="H27" s="164">
        <v>1538</v>
      </c>
    </row>
    <row r="28" spans="2:11">
      <c r="B28" s="642" t="s">
        <v>267</v>
      </c>
      <c r="C28" s="652">
        <v>0.1</v>
      </c>
      <c r="D28" s="652">
        <v>0.1</v>
      </c>
      <c r="E28" s="164">
        <v>-4294</v>
      </c>
      <c r="F28" s="164">
        <v>-3300</v>
      </c>
      <c r="G28" s="164">
        <v>2001</v>
      </c>
      <c r="H28" s="164">
        <v>-7080</v>
      </c>
    </row>
    <row r="29" spans="2:11">
      <c r="B29" s="642" t="s">
        <v>1032</v>
      </c>
      <c r="C29" s="652">
        <v>7.3500000000004118E-4</v>
      </c>
      <c r="D29" s="652">
        <v>7.3500000000004118E-4</v>
      </c>
      <c r="E29" s="164">
        <v>500</v>
      </c>
      <c r="F29" s="164">
        <v>-1892</v>
      </c>
      <c r="G29" s="164">
        <v>-143</v>
      </c>
      <c r="H29" s="164">
        <v>747</v>
      </c>
    </row>
    <row r="30" spans="2:11" ht="25.5" customHeight="1">
      <c r="B30" s="644" t="s">
        <v>145</v>
      </c>
      <c r="C30" s="652">
        <v>3.3359999999999998E-4</v>
      </c>
      <c r="D30" s="652">
        <v>3.3359999999999998E-4</v>
      </c>
      <c r="E30" s="164">
        <v>73938</v>
      </c>
      <c r="F30" s="164">
        <v>111271</v>
      </c>
      <c r="G30" s="164">
        <v>15047</v>
      </c>
      <c r="H30" s="164">
        <v>24157</v>
      </c>
    </row>
    <row r="31" spans="2:11">
      <c r="B31" s="642" t="s">
        <v>493</v>
      </c>
      <c r="C31" s="652">
        <v>7.5999962313460698E-4</v>
      </c>
      <c r="D31" s="652">
        <v>7.5999962313460698E-4</v>
      </c>
      <c r="E31" s="164">
        <v>6618</v>
      </c>
      <c r="F31" s="164">
        <v>47496</v>
      </c>
      <c r="G31" s="164">
        <v>2954</v>
      </c>
      <c r="H31" s="164">
        <v>21256</v>
      </c>
    </row>
    <row r="32" spans="2:11">
      <c r="B32" s="642" t="s">
        <v>1089</v>
      </c>
      <c r="C32" s="652">
        <v>0.33</v>
      </c>
      <c r="D32" s="652">
        <v>0.33</v>
      </c>
      <c r="E32" s="164">
        <v>5505202</v>
      </c>
      <c r="F32" s="164">
        <v>18328426</v>
      </c>
      <c r="G32" s="164">
        <v>4426600</v>
      </c>
      <c r="H32" s="164">
        <v>7909006</v>
      </c>
    </row>
    <row r="33" spans="2:10">
      <c r="B33" s="646" t="s">
        <v>50</v>
      </c>
      <c r="C33" s="653"/>
      <c r="D33" s="653"/>
      <c r="E33" s="168">
        <v>71932828</v>
      </c>
      <c r="F33" s="168">
        <v>65818826</v>
      </c>
      <c r="G33" s="168">
        <v>25081901</v>
      </c>
      <c r="H33" s="168">
        <v>26751068</v>
      </c>
    </row>
    <row r="34" spans="2:10">
      <c r="E34"/>
      <c r="F34"/>
      <c r="G34"/>
      <c r="H34"/>
    </row>
    <row r="35" spans="2:10">
      <c r="D35" s="270"/>
      <c r="E35" s="270"/>
      <c r="F35" s="270"/>
    </row>
    <row r="36" spans="2:10">
      <c r="C36" s="270"/>
      <c r="D36" s="270"/>
      <c r="E36" s="270"/>
      <c r="F36" s="270"/>
      <c r="J36" s="654"/>
    </row>
    <row r="37" spans="2:10" s="270" customFormat="1">
      <c r="B37" s="973" t="s">
        <v>811</v>
      </c>
      <c r="C37" s="154">
        <v>45291</v>
      </c>
      <c r="D37" s="154">
        <v>44926</v>
      </c>
    </row>
    <row r="38" spans="2:10" s="270" customFormat="1">
      <c r="B38" s="974"/>
      <c r="C38" s="655" t="s">
        <v>153</v>
      </c>
      <c r="D38" s="655" t="s">
        <v>153</v>
      </c>
    </row>
    <row r="39" spans="2:10" s="270" customFormat="1">
      <c r="B39" s="166" t="s">
        <v>113</v>
      </c>
      <c r="C39" s="168">
        <v>163241984</v>
      </c>
      <c r="D39" s="168">
        <v>148858514</v>
      </c>
    </row>
    <row r="40" spans="2:10" s="270" customFormat="1">
      <c r="B40" s="166" t="s">
        <v>462</v>
      </c>
      <c r="C40" s="168">
        <v>3984453610</v>
      </c>
      <c r="D40" s="168">
        <v>3911117698</v>
      </c>
    </row>
    <row r="41" spans="2:10" s="270" customFormat="1">
      <c r="B41" s="166" t="s">
        <v>604</v>
      </c>
      <c r="C41" s="168">
        <v>73151878</v>
      </c>
      <c r="D41" s="168">
        <v>70364820</v>
      </c>
    </row>
    <row r="42" spans="2:10" s="270" customFormat="1">
      <c r="B42" s="166" t="s">
        <v>605</v>
      </c>
      <c r="C42" s="168">
        <v>1323796983</v>
      </c>
      <c r="D42" s="168">
        <v>1305035786</v>
      </c>
      <c r="E42"/>
    </row>
    <row r="43" spans="2:10" s="270" customFormat="1">
      <c r="B43" s="166" t="s">
        <v>793</v>
      </c>
      <c r="C43" s="168">
        <v>2750746733</v>
      </c>
      <c r="D43" s="168">
        <v>2684575606</v>
      </c>
      <c r="E43"/>
    </row>
    <row r="44" spans="2:10" s="270" customFormat="1">
      <c r="B44" s="166" t="s">
        <v>1504</v>
      </c>
      <c r="C44" s="168">
        <v>5991871</v>
      </c>
      <c r="D44" s="168">
        <v>4966978</v>
      </c>
      <c r="E44"/>
    </row>
    <row r="45" spans="2:10" s="270" customFormat="1">
      <c r="B45"/>
      <c r="C45"/>
      <c r="D45"/>
      <c r="E45"/>
    </row>
    <row r="46" spans="2:10" s="270" customFormat="1">
      <c r="B46" s="960" t="s">
        <v>812</v>
      </c>
      <c r="C46" s="128" t="s">
        <v>1211</v>
      </c>
      <c r="D46" s="128" t="s">
        <v>949</v>
      </c>
    </row>
    <row r="47" spans="2:10" s="270" customFormat="1">
      <c r="B47" s="961"/>
      <c r="C47" s="12">
        <v>45291</v>
      </c>
      <c r="D47" s="12">
        <v>44926</v>
      </c>
    </row>
    <row r="48" spans="2:10" s="270" customFormat="1">
      <c r="B48" s="962"/>
      <c r="C48" s="97" t="s">
        <v>153</v>
      </c>
      <c r="D48" s="97" t="s">
        <v>153</v>
      </c>
    </row>
    <row r="49" spans="2:5" s="270" customFormat="1">
      <c r="B49" s="8" t="s">
        <v>472</v>
      </c>
      <c r="C49" s="14">
        <v>314784929</v>
      </c>
      <c r="D49" s="14">
        <v>286949855</v>
      </c>
    </row>
    <row r="50" spans="2:5" s="270" customFormat="1">
      <c r="B50" s="8" t="s">
        <v>352</v>
      </c>
      <c r="C50" s="4">
        <v>188102722</v>
      </c>
      <c r="D50" s="4">
        <v>181730120</v>
      </c>
    </row>
    <row r="51" spans="2:5" s="270" customFormat="1">
      <c r="B51" s="8" t="s">
        <v>328</v>
      </c>
      <c r="C51" s="4">
        <v>773011</v>
      </c>
      <c r="D51" s="4">
        <v>-145426</v>
      </c>
      <c r="E51"/>
    </row>
    <row r="52" spans="2:5" s="270" customFormat="1">
      <c r="B52" s="8" t="s">
        <v>20</v>
      </c>
      <c r="C52" s="4">
        <v>227756048</v>
      </c>
      <c r="D52" s="4">
        <v>170077418</v>
      </c>
      <c r="E52"/>
    </row>
    <row r="53" spans="2:5" s="270" customFormat="1">
      <c r="B53" s="8" t="s">
        <v>21</v>
      </c>
      <c r="C53" s="4">
        <v>1024893</v>
      </c>
      <c r="D53" s="4">
        <v>116063</v>
      </c>
      <c r="E53"/>
    </row>
    <row r="54" spans="2:5" s="270" customFormat="1">
      <c r="B54" s="98"/>
      <c r="C54" s="98"/>
      <c r="D54" s="98"/>
      <c r="E54"/>
    </row>
    <row r="55" spans="2:5" s="270" customFormat="1">
      <c r="B55" s="8" t="s">
        <v>820</v>
      </c>
      <c r="C55" s="99">
        <v>0.276698</v>
      </c>
      <c r="D55" s="99">
        <v>0.276698</v>
      </c>
      <c r="E55"/>
    </row>
    <row r="56" spans="2:5" s="270" customFormat="1">
      <c r="B56" s="8" t="s">
        <v>1206</v>
      </c>
      <c r="C56" s="4">
        <v>44840000</v>
      </c>
      <c r="D56" s="4">
        <v>42480000</v>
      </c>
      <c r="E56"/>
    </row>
    <row r="57" spans="2:5" s="270" customFormat="1">
      <c r="B57" s="98"/>
      <c r="C57" s="98"/>
      <c r="D57" s="98"/>
      <c r="E57"/>
    </row>
    <row r="58" spans="2:5" s="270" customFormat="1">
      <c r="B58" s="960" t="s">
        <v>813</v>
      </c>
      <c r="C58" s="128" t="s">
        <v>1211</v>
      </c>
      <c r="D58" s="128" t="s">
        <v>949</v>
      </c>
      <c r="E58"/>
    </row>
    <row r="59" spans="2:5" s="270" customFormat="1">
      <c r="B59" s="961"/>
      <c r="C59" s="12">
        <v>45291</v>
      </c>
      <c r="D59" s="12">
        <v>44926</v>
      </c>
      <c r="E59"/>
    </row>
    <row r="60" spans="2:5" s="270" customFormat="1">
      <c r="B60" s="962"/>
      <c r="C60" s="97" t="s">
        <v>153</v>
      </c>
      <c r="D60" s="97" t="s">
        <v>153</v>
      </c>
      <c r="E60"/>
    </row>
    <row r="61" spans="2:5" s="270" customFormat="1">
      <c r="B61" s="8" t="s">
        <v>191</v>
      </c>
      <c r="C61" s="4">
        <v>249917979</v>
      </c>
      <c r="D61" s="4">
        <v>223618521</v>
      </c>
      <c r="E61"/>
    </row>
    <row r="62" spans="2:5" s="270" customFormat="1">
      <c r="B62" s="8" t="s">
        <v>451</v>
      </c>
      <c r="C62" s="4">
        <v>-67560226</v>
      </c>
      <c r="D62" s="4">
        <v>-33725882</v>
      </c>
      <c r="E62"/>
    </row>
    <row r="63" spans="2:5">
      <c r="B63" s="8" t="s">
        <v>231</v>
      </c>
      <c r="C63" s="4">
        <v>-179393572</v>
      </c>
      <c r="D63" s="4">
        <v>-168958838</v>
      </c>
      <c r="E63"/>
    </row>
    <row r="64" spans="2:5">
      <c r="E64"/>
    </row>
  </sheetData>
  <mergeCells count="7">
    <mergeCell ref="B46:B48"/>
    <mergeCell ref="B58:B60"/>
    <mergeCell ref="B4:B7"/>
    <mergeCell ref="C4:D5"/>
    <mergeCell ref="B20:B23"/>
    <mergeCell ref="C20:D21"/>
    <mergeCell ref="B37:B38"/>
  </mergeCells>
  <pageMargins left="0.75" right="0.75" top="1" bottom="1" header="0" footer="0"/>
  <pageSetup paperSize="9" orientation="portrait" r:id="rId1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AE0EEA-09F6-44A5-BA1A-47300156A589}">
  <dimension ref="B1:F17"/>
  <sheetViews>
    <sheetView showGridLines="0" zoomScale="130" zoomScaleNormal="130" workbookViewId="0">
      <pane xSplit="2" ySplit="7" topLeftCell="C8" activePane="bottomRight" state="frozen"/>
      <selection activeCell="G36" sqref="G36"/>
      <selection pane="topRight" activeCell="G36" sqref="G36"/>
      <selection pane="bottomLeft" activeCell="G36" sqref="G36"/>
      <selection pane="bottomRight" activeCell="F24" sqref="F24:F26"/>
    </sheetView>
  </sheetViews>
  <sheetFormatPr baseColWidth="10" defaultColWidth="11.453125" defaultRowHeight="13"/>
  <cols>
    <col min="1" max="1" width="1.7265625" style="148" customWidth="1"/>
    <col min="2" max="2" width="43.54296875" style="148" customWidth="1"/>
    <col min="3" max="4" width="17.26953125" style="148" customWidth="1"/>
    <col min="5" max="6" width="14.54296875" style="148" customWidth="1"/>
    <col min="7" max="16384" width="11.453125" style="148"/>
  </cols>
  <sheetData>
    <row r="1" spans="2:6" ht="5.15" customHeight="1"/>
    <row r="2" spans="2:6" ht="18.5">
      <c r="B2" s="226" t="s">
        <v>1126</v>
      </c>
      <c r="C2" s="298"/>
      <c r="D2" s="480"/>
    </row>
    <row r="3" spans="2:6" ht="6" customHeight="1"/>
    <row r="4" spans="2:6" s="151" customFormat="1" ht="12.75" customHeight="1">
      <c r="B4" s="975" t="s">
        <v>472</v>
      </c>
      <c r="C4" s="978" t="s">
        <v>741</v>
      </c>
      <c r="D4" s="979"/>
      <c r="E4" s="979"/>
      <c r="F4" s="979"/>
    </row>
    <row r="5" spans="2:6" s="151" customFormat="1" ht="12.75" customHeight="1">
      <c r="B5" s="976"/>
      <c r="C5" s="656" t="s">
        <v>1211</v>
      </c>
      <c r="D5" s="656" t="s">
        <v>949</v>
      </c>
      <c r="E5" s="1033" t="s">
        <v>1283</v>
      </c>
      <c r="F5" s="1033" t="s">
        <v>1284</v>
      </c>
    </row>
    <row r="6" spans="2:6" s="151" customFormat="1">
      <c r="B6" s="976"/>
      <c r="C6" s="657">
        <v>45291</v>
      </c>
      <c r="D6" s="657">
        <v>44926</v>
      </c>
      <c r="E6" s="657">
        <v>45291</v>
      </c>
      <c r="F6" s="657">
        <v>44926</v>
      </c>
    </row>
    <row r="7" spans="2:6" s="151" customFormat="1">
      <c r="B7" s="977"/>
      <c r="C7" s="658" t="s">
        <v>153</v>
      </c>
      <c r="D7" s="658" t="s">
        <v>153</v>
      </c>
      <c r="E7" s="658" t="s">
        <v>153</v>
      </c>
      <c r="F7" s="658" t="s">
        <v>153</v>
      </c>
    </row>
    <row r="8" spans="2:6">
      <c r="B8" s="505" t="s">
        <v>317</v>
      </c>
      <c r="C8" s="164">
        <v>14748495959</v>
      </c>
      <c r="D8" s="164">
        <v>13840296724</v>
      </c>
      <c r="E8" s="164">
        <v>4292489865</v>
      </c>
      <c r="F8" s="164">
        <v>4179349212</v>
      </c>
    </row>
    <row r="9" spans="2:6">
      <c r="B9" s="505" t="s">
        <v>318</v>
      </c>
      <c r="C9" s="164">
        <v>348329288</v>
      </c>
      <c r="D9" s="164">
        <v>305398315</v>
      </c>
      <c r="E9" s="164">
        <v>95452770</v>
      </c>
      <c r="F9" s="164">
        <v>86164353</v>
      </c>
    </row>
    <row r="10" spans="2:6">
      <c r="B10" s="505" t="s">
        <v>227</v>
      </c>
      <c r="C10" s="164">
        <v>-2626924</v>
      </c>
      <c r="D10" s="164">
        <v>7092768</v>
      </c>
      <c r="E10" s="164">
        <v>-388628</v>
      </c>
      <c r="F10" s="164">
        <v>85613</v>
      </c>
    </row>
    <row r="11" spans="2:6">
      <c r="B11" s="505" t="s">
        <v>429</v>
      </c>
      <c r="C11" s="164">
        <v>136182519</v>
      </c>
      <c r="D11" s="164">
        <v>130711032</v>
      </c>
      <c r="E11" s="164">
        <v>37181370</v>
      </c>
      <c r="F11" s="164">
        <v>36859181</v>
      </c>
    </row>
    <row r="12" spans="2:6">
      <c r="B12" s="659" t="s">
        <v>746</v>
      </c>
      <c r="C12" s="301">
        <v>15230380842</v>
      </c>
      <c r="D12" s="301">
        <v>14283498839</v>
      </c>
      <c r="E12" s="301">
        <v>4424735377</v>
      </c>
      <c r="F12" s="301">
        <v>4302458359</v>
      </c>
    </row>
    <row r="13" spans="2:6">
      <c r="B13" s="505" t="s">
        <v>749</v>
      </c>
      <c r="C13" s="164">
        <v>1622067204</v>
      </c>
      <c r="D13" s="164">
        <v>844832089</v>
      </c>
      <c r="E13" s="164">
        <v>955163327</v>
      </c>
      <c r="F13" s="164">
        <v>354152088</v>
      </c>
    </row>
    <row r="14" spans="2:6">
      <c r="B14" s="505" t="s">
        <v>750</v>
      </c>
      <c r="C14" s="164">
        <v>-2621806498</v>
      </c>
      <c r="D14" s="164">
        <v>-926233377</v>
      </c>
      <c r="E14" s="164">
        <v>-2080869711</v>
      </c>
      <c r="F14" s="164">
        <v>-734309323</v>
      </c>
    </row>
    <row r="15" spans="2:6">
      <c r="B15" s="659" t="s">
        <v>472</v>
      </c>
      <c r="C15" s="301">
        <v>14230641548</v>
      </c>
      <c r="D15" s="301">
        <v>14202097551</v>
      </c>
      <c r="E15" s="301">
        <v>3299028993</v>
      </c>
      <c r="F15" s="301">
        <v>3922301124</v>
      </c>
    </row>
    <row r="16" spans="2:6">
      <c r="C16"/>
      <c r="D16"/>
      <c r="E16"/>
      <c r="F16"/>
    </row>
    <row r="17" spans="3:6">
      <c r="C17"/>
      <c r="D17"/>
      <c r="E17"/>
      <c r="F17"/>
    </row>
  </sheetData>
  <mergeCells count="2">
    <mergeCell ref="B4:B7"/>
    <mergeCell ref="C4:F4"/>
  </mergeCells>
  <pageMargins left="0.75" right="0.75" top="1" bottom="1" header="0" footer="0"/>
  <pageSetup paperSize="9" orientation="portrait" r:id="rId1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24EEDD-F1DD-444F-A4E6-2B58EF9C38B4}">
  <sheetPr>
    <pageSetUpPr fitToPage="1"/>
  </sheetPr>
  <dimension ref="B1:X149"/>
  <sheetViews>
    <sheetView showGridLines="0" zoomScale="85" zoomScaleNormal="85" workbookViewId="0">
      <selection activeCell="D23" sqref="D23"/>
    </sheetView>
  </sheetViews>
  <sheetFormatPr baseColWidth="10" defaultColWidth="11.453125" defaultRowHeight="13" outlineLevelCol="1"/>
  <cols>
    <col min="1" max="1" width="1.1796875" style="148" customWidth="1"/>
    <col min="2" max="2" width="41.7265625" style="148" customWidth="1"/>
    <col min="3" max="3" width="20" style="148" bestFit="1" customWidth="1"/>
    <col min="4" max="6" width="18.7265625" style="148" customWidth="1"/>
    <col min="7" max="7" width="14.54296875" style="270" customWidth="1"/>
    <col min="8" max="8" width="15.1796875" style="270" customWidth="1"/>
    <col min="9" max="9" width="15.1796875" style="270" bestFit="1" customWidth="1"/>
    <col min="10" max="10" width="15.453125" style="270" customWidth="1"/>
    <col min="11" max="11" width="14.54296875" style="270" customWidth="1"/>
    <col min="12" max="12" width="41.7265625" style="270" customWidth="1"/>
    <col min="13" max="13" width="23.54296875" style="270" customWidth="1"/>
    <col min="14" max="14" width="19" style="270" bestFit="1" customWidth="1"/>
    <col min="15" max="15" width="11.453125" style="270"/>
    <col min="16" max="16" width="13.26953125" style="270" bestFit="1" customWidth="1"/>
    <col min="17" max="17" width="12" style="270" customWidth="1" outlineLevel="1"/>
    <col min="18" max="19" width="14" style="270" bestFit="1" customWidth="1"/>
    <col min="20" max="24" width="11.453125" style="270"/>
    <col min="25" max="16384" width="11.453125" style="148"/>
  </cols>
  <sheetData>
    <row r="1" spans="2:24" ht="18.5">
      <c r="B1" s="226" t="s">
        <v>1127</v>
      </c>
      <c r="C1" s="660"/>
      <c r="D1" s="660"/>
      <c r="E1" s="660"/>
      <c r="F1" s="660"/>
    </row>
    <row r="2" spans="2:24" ht="17.5" customHeight="1"/>
    <row r="3" spans="2:24" s="151" customFormat="1" ht="12.75" customHeight="1">
      <c r="B3" s="980" t="s">
        <v>595</v>
      </c>
      <c r="C3" s="769" t="s">
        <v>741</v>
      </c>
      <c r="D3" s="770"/>
      <c r="E3" s="770"/>
      <c r="F3" s="771"/>
      <c r="G3" s="270"/>
      <c r="H3" s="270"/>
      <c r="I3" s="270"/>
      <c r="J3" s="270"/>
      <c r="K3" s="270"/>
      <c r="L3" s="270"/>
      <c r="M3" s="270"/>
      <c r="N3" s="270"/>
      <c r="O3" s="270"/>
      <c r="P3" s="270"/>
      <c r="Q3" s="270"/>
      <c r="R3" s="270"/>
      <c r="S3" s="270"/>
      <c r="T3" s="270"/>
      <c r="U3" s="270"/>
      <c r="V3" s="270"/>
      <c r="W3" s="270"/>
      <c r="X3" s="270"/>
    </row>
    <row r="4" spans="2:24" s="151" customFormat="1">
      <c r="B4" s="981"/>
      <c r="C4" s="181" t="s">
        <v>1211</v>
      </c>
      <c r="D4" s="181" t="s">
        <v>949</v>
      </c>
      <c r="E4" s="181" t="s">
        <v>1283</v>
      </c>
      <c r="F4" s="181" t="s">
        <v>1284</v>
      </c>
      <c r="G4" s="270"/>
      <c r="H4" s="270"/>
      <c r="I4" s="270"/>
      <c r="J4" s="270"/>
      <c r="K4" s="270"/>
      <c r="L4" s="270"/>
      <c r="M4" s="270"/>
      <c r="N4" s="270"/>
      <c r="O4" s="270"/>
      <c r="P4" s="270"/>
      <c r="Q4" s="270"/>
      <c r="R4" s="270"/>
      <c r="S4" s="270"/>
      <c r="T4" s="270"/>
      <c r="U4" s="270"/>
      <c r="V4" s="270"/>
      <c r="W4" s="270"/>
      <c r="X4" s="270"/>
    </row>
    <row r="5" spans="2:24" s="151" customFormat="1">
      <c r="B5" s="981"/>
      <c r="C5" s="184">
        <v>45291</v>
      </c>
      <c r="D5" s="184">
        <v>44926</v>
      </c>
      <c r="E5" s="184">
        <v>45291</v>
      </c>
      <c r="F5" s="184">
        <v>44926</v>
      </c>
      <c r="G5" s="270"/>
      <c r="H5" s="270"/>
      <c r="I5" s="270"/>
      <c r="J5" s="270"/>
      <c r="K5" s="270"/>
      <c r="L5" s="270"/>
      <c r="M5" s="270"/>
      <c r="N5" s="270"/>
      <c r="O5" s="270"/>
      <c r="P5" s="270"/>
      <c r="Q5" s="270"/>
      <c r="R5" s="270"/>
      <c r="S5" s="270"/>
      <c r="T5" s="270"/>
      <c r="U5" s="270"/>
      <c r="V5" s="270"/>
      <c r="W5" s="270"/>
      <c r="X5" s="270"/>
    </row>
    <row r="6" spans="2:24" s="151" customFormat="1">
      <c r="B6" s="982"/>
      <c r="C6" s="157" t="s">
        <v>153</v>
      </c>
      <c r="D6" s="157" t="s">
        <v>153</v>
      </c>
      <c r="E6" s="157" t="s">
        <v>153</v>
      </c>
      <c r="F6" s="157" t="s">
        <v>153</v>
      </c>
      <c r="G6" s="270"/>
      <c r="H6" s="270"/>
      <c r="I6" s="270"/>
      <c r="J6" s="270"/>
      <c r="K6" s="270"/>
      <c r="L6" s="270"/>
      <c r="M6" s="270"/>
      <c r="N6" s="270"/>
      <c r="O6" s="270"/>
      <c r="P6" s="270"/>
      <c r="Q6" s="270"/>
      <c r="R6" s="270"/>
      <c r="S6" s="270"/>
      <c r="T6" s="270"/>
      <c r="U6" s="270"/>
      <c r="V6" s="270"/>
      <c r="W6" s="270"/>
      <c r="X6" s="270"/>
    </row>
    <row r="7" spans="2:24">
      <c r="B7" s="661" t="s">
        <v>893</v>
      </c>
      <c r="C7" s="164">
        <v>10069296584</v>
      </c>
      <c r="D7" s="164">
        <v>10129992951</v>
      </c>
      <c r="E7" s="164">
        <v>2355742457</v>
      </c>
      <c r="F7" s="164">
        <v>2801587521</v>
      </c>
    </row>
    <row r="8" spans="2:24">
      <c r="B8" s="661" t="s">
        <v>473</v>
      </c>
      <c r="C8" s="164">
        <v>97584178</v>
      </c>
      <c r="D8" s="164">
        <v>113546067</v>
      </c>
      <c r="E8" s="164">
        <v>24729313</v>
      </c>
      <c r="F8" s="164">
        <v>29140876</v>
      </c>
    </row>
    <row r="9" spans="2:24">
      <c r="B9" s="661" t="s">
        <v>358</v>
      </c>
      <c r="C9" s="164">
        <v>2975790803</v>
      </c>
      <c r="D9" s="164">
        <v>2716362244</v>
      </c>
      <c r="E9" s="164">
        <v>639275972</v>
      </c>
      <c r="F9" s="164">
        <v>730332816</v>
      </c>
    </row>
    <row r="10" spans="2:24">
      <c r="B10" s="661" t="s">
        <v>47</v>
      </c>
      <c r="C10" s="164">
        <v>153416890</v>
      </c>
      <c r="D10" s="164">
        <v>166430315</v>
      </c>
      <c r="E10" s="164">
        <v>37895490</v>
      </c>
      <c r="F10" s="164">
        <v>45003671</v>
      </c>
    </row>
    <row r="11" spans="2:24">
      <c r="B11" s="659" t="s">
        <v>50</v>
      </c>
      <c r="C11" s="168">
        <v>13296088455</v>
      </c>
      <c r="D11" s="168">
        <v>13126331577</v>
      </c>
      <c r="E11" s="168">
        <v>3057643232</v>
      </c>
      <c r="F11" s="168">
        <v>3606064884</v>
      </c>
    </row>
    <row r="12" spans="2:24" ht="6" customHeight="1"/>
    <row r="13" spans="2:24">
      <c r="C13" s="175">
        <v>0</v>
      </c>
      <c r="D13" s="175">
        <v>0</v>
      </c>
      <c r="E13" s="175"/>
      <c r="F13" s="175"/>
    </row>
    <row r="14" spans="2:24" ht="6" customHeight="1"/>
    <row r="15" spans="2:24" s="151" customFormat="1" ht="12.75" customHeight="1">
      <c r="B15" s="980" t="s">
        <v>319</v>
      </c>
      <c r="C15" s="783" t="s">
        <v>741</v>
      </c>
      <c r="D15" s="983"/>
      <c r="E15" s="983"/>
      <c r="F15" s="784"/>
      <c r="G15" s="270"/>
      <c r="H15" s="270"/>
      <c r="I15" s="270"/>
      <c r="J15" s="270"/>
      <c r="K15" s="270"/>
      <c r="L15" s="270"/>
      <c r="M15" s="270"/>
      <c r="N15" s="270"/>
      <c r="O15" s="270"/>
      <c r="P15" s="270"/>
      <c r="Q15" s="270"/>
      <c r="R15" s="270"/>
      <c r="S15" s="270"/>
      <c r="T15" s="270"/>
      <c r="U15" s="270"/>
      <c r="V15" s="270"/>
      <c r="W15" s="270"/>
      <c r="X15" s="270"/>
    </row>
    <row r="16" spans="2:24" s="151" customFormat="1">
      <c r="B16" s="981"/>
      <c r="C16" s="181" t="s">
        <v>1211</v>
      </c>
      <c r="D16" s="181" t="s">
        <v>949</v>
      </c>
      <c r="E16" s="181" t="s">
        <v>1283</v>
      </c>
      <c r="F16" s="181" t="s">
        <v>1284</v>
      </c>
      <c r="G16" s="270"/>
      <c r="H16" s="270"/>
      <c r="I16" s="270"/>
      <c r="J16" s="270"/>
      <c r="K16" s="270"/>
      <c r="L16" s="270"/>
      <c r="M16" s="270"/>
      <c r="N16" s="270"/>
      <c r="O16" s="270"/>
      <c r="P16" s="270"/>
      <c r="Q16" s="270"/>
      <c r="R16" s="270"/>
      <c r="S16" s="270"/>
      <c r="T16" s="270"/>
      <c r="U16" s="270"/>
      <c r="V16" s="270"/>
      <c r="W16" s="270"/>
      <c r="X16" s="270"/>
    </row>
    <row r="17" spans="2:24" s="151" customFormat="1">
      <c r="B17" s="981"/>
      <c r="C17" s="184">
        <v>45291</v>
      </c>
      <c r="D17" s="184">
        <v>44926</v>
      </c>
      <c r="E17" s="184">
        <v>45291</v>
      </c>
      <c r="F17" s="184">
        <v>44926</v>
      </c>
      <c r="G17" s="270"/>
      <c r="H17" s="270"/>
      <c r="I17" s="270"/>
      <c r="J17" s="270"/>
      <c r="K17" s="270"/>
      <c r="L17" s="270"/>
      <c r="M17" s="270"/>
      <c r="N17" s="270"/>
      <c r="O17" s="270"/>
      <c r="P17" s="270"/>
      <c r="Q17" s="270"/>
      <c r="R17" s="270"/>
      <c r="S17" s="270"/>
      <c r="T17" s="270"/>
      <c r="U17" s="270"/>
      <c r="V17" s="270"/>
      <c r="W17" s="270"/>
      <c r="X17" s="270"/>
    </row>
    <row r="18" spans="2:24" s="151" customFormat="1">
      <c r="B18" s="982"/>
      <c r="C18" s="157" t="s">
        <v>153</v>
      </c>
      <c r="D18" s="157" t="s">
        <v>153</v>
      </c>
      <c r="E18" s="157" t="s">
        <v>153</v>
      </c>
      <c r="F18" s="157" t="s">
        <v>153</v>
      </c>
      <c r="G18" s="270"/>
      <c r="H18" s="270"/>
      <c r="I18" s="270"/>
      <c r="J18" s="270"/>
      <c r="K18" s="270"/>
      <c r="L18" s="270"/>
      <c r="M18" s="270"/>
      <c r="N18" s="270"/>
      <c r="O18" s="270"/>
      <c r="P18" s="270"/>
      <c r="Q18" s="270"/>
      <c r="R18" s="270"/>
      <c r="S18" s="270"/>
      <c r="T18" s="270"/>
      <c r="U18" s="270"/>
      <c r="V18" s="270"/>
      <c r="W18" s="270"/>
      <c r="X18" s="270"/>
    </row>
    <row r="19" spans="2:24">
      <c r="B19" s="661" t="s">
        <v>13</v>
      </c>
      <c r="C19" s="164">
        <v>9926414119</v>
      </c>
      <c r="D19" s="164">
        <v>9492819879</v>
      </c>
      <c r="E19" s="164">
        <v>2848956511</v>
      </c>
      <c r="F19" s="164">
        <v>2866115733</v>
      </c>
    </row>
    <row r="20" spans="2:24">
      <c r="B20" s="661" t="s">
        <v>481</v>
      </c>
      <c r="C20" s="164">
        <v>624049395</v>
      </c>
      <c r="D20" s="164">
        <v>590768943</v>
      </c>
      <c r="E20" s="164">
        <v>173432181</v>
      </c>
      <c r="F20" s="164">
        <v>165281825</v>
      </c>
    </row>
    <row r="21" spans="2:24">
      <c r="B21" s="661" t="s">
        <v>510</v>
      </c>
      <c r="C21" s="172">
        <v>1941407802</v>
      </c>
      <c r="D21" s="164">
        <v>1637874453</v>
      </c>
      <c r="E21" s="164">
        <v>554649501</v>
      </c>
      <c r="F21" s="164">
        <v>482501883</v>
      </c>
    </row>
    <row r="22" spans="2:24">
      <c r="B22" s="661" t="s">
        <v>322</v>
      </c>
      <c r="C22" s="172">
        <v>428009986</v>
      </c>
      <c r="D22" s="164">
        <v>363636487</v>
      </c>
      <c r="E22" s="164">
        <v>101276972</v>
      </c>
      <c r="F22" s="164">
        <v>110958171</v>
      </c>
    </row>
    <row r="23" spans="2:24">
      <c r="B23" s="661" t="s">
        <v>473</v>
      </c>
      <c r="C23" s="172">
        <v>97584178</v>
      </c>
      <c r="D23" s="164">
        <v>113546067</v>
      </c>
      <c r="E23" s="164">
        <v>24729313</v>
      </c>
      <c r="F23" s="164">
        <v>29140876</v>
      </c>
    </row>
    <row r="24" spans="2:24">
      <c r="B24" s="661" t="s">
        <v>47</v>
      </c>
      <c r="C24" s="172">
        <v>153416890</v>
      </c>
      <c r="D24" s="164">
        <v>166430315</v>
      </c>
      <c r="E24" s="164">
        <v>37895490</v>
      </c>
      <c r="F24" s="164">
        <v>45003671</v>
      </c>
    </row>
    <row r="25" spans="2:24">
      <c r="B25" s="661" t="s">
        <v>482</v>
      </c>
      <c r="C25" s="172">
        <v>90521124</v>
      </c>
      <c r="D25" s="164">
        <v>78889868</v>
      </c>
      <c r="E25" s="164">
        <v>24429359</v>
      </c>
      <c r="F25" s="164">
        <v>22312698</v>
      </c>
    </row>
    <row r="26" spans="2:24">
      <c r="B26" s="661" t="s">
        <v>483</v>
      </c>
      <c r="C26" s="172">
        <v>87762694</v>
      </c>
      <c r="D26" s="164">
        <v>77166071</v>
      </c>
      <c r="E26" s="164">
        <v>24922159</v>
      </c>
      <c r="F26" s="164">
        <v>21184105</v>
      </c>
    </row>
    <row r="27" spans="2:24">
      <c r="B27" s="661" t="s">
        <v>484</v>
      </c>
      <c r="C27" s="172">
        <v>119001057</v>
      </c>
      <c r="D27" s="164">
        <v>96393208</v>
      </c>
      <c r="E27" s="164">
        <v>36334429</v>
      </c>
      <c r="F27" s="164">
        <v>31775885</v>
      </c>
    </row>
    <row r="28" spans="2:24">
      <c r="B28" s="661" t="s">
        <v>485</v>
      </c>
      <c r="C28" s="172">
        <v>182371412</v>
      </c>
      <c r="D28" s="164">
        <v>161794808</v>
      </c>
      <c r="E28" s="164">
        <v>53237497</v>
      </c>
      <c r="F28" s="164">
        <v>49555019</v>
      </c>
    </row>
    <row r="29" spans="2:24">
      <c r="B29" s="661" t="s">
        <v>486</v>
      </c>
      <c r="C29" s="172">
        <v>2519490</v>
      </c>
      <c r="D29" s="164">
        <v>2400132</v>
      </c>
      <c r="E29" s="164">
        <v>801064</v>
      </c>
      <c r="F29" s="164">
        <v>662391</v>
      </c>
    </row>
    <row r="30" spans="2:24">
      <c r="B30" s="661" t="s">
        <v>487</v>
      </c>
      <c r="C30" s="172">
        <v>184951824</v>
      </c>
      <c r="D30" s="164">
        <v>156194341</v>
      </c>
      <c r="E30" s="164">
        <v>54463355</v>
      </c>
      <c r="F30" s="164">
        <v>51511300</v>
      </c>
    </row>
    <row r="31" spans="2:24">
      <c r="B31" s="661" t="s">
        <v>633</v>
      </c>
      <c r="C31" s="172">
        <v>102387641</v>
      </c>
      <c r="D31" s="164">
        <v>80042962</v>
      </c>
      <c r="E31" s="164">
        <v>29375093</v>
      </c>
      <c r="F31" s="164">
        <v>27712637</v>
      </c>
    </row>
    <row r="32" spans="2:24">
      <c r="B32" s="661" t="s">
        <v>634</v>
      </c>
      <c r="C32" s="164">
        <v>70471506</v>
      </c>
      <c r="D32" s="164">
        <v>51829545</v>
      </c>
      <c r="E32" s="164">
        <v>50205991</v>
      </c>
      <c r="F32" s="164">
        <v>24270230</v>
      </c>
    </row>
    <row r="33" spans="2:24">
      <c r="B33" s="661" t="s">
        <v>749</v>
      </c>
      <c r="C33" s="164">
        <v>1679628408</v>
      </c>
      <c r="D33" s="164">
        <v>909445214</v>
      </c>
      <c r="E33" s="164">
        <v>941272591</v>
      </c>
      <c r="F33" s="164">
        <v>355849541</v>
      </c>
    </row>
    <row r="34" spans="2:24" ht="12.75" customHeight="1">
      <c r="B34" s="661" t="s">
        <v>750</v>
      </c>
      <c r="C34" s="164">
        <v>-2394409071</v>
      </c>
      <c r="D34" s="164">
        <v>-852900716</v>
      </c>
      <c r="E34" s="164">
        <v>-1898338274</v>
      </c>
      <c r="F34" s="164">
        <v>-677771081</v>
      </c>
    </row>
    <row r="35" spans="2:24">
      <c r="B35" s="659" t="s">
        <v>50</v>
      </c>
      <c r="C35" s="168">
        <v>13296088455</v>
      </c>
      <c r="D35" s="168">
        <v>13126331577</v>
      </c>
      <c r="E35" s="168">
        <v>3057643232</v>
      </c>
      <c r="F35" s="168">
        <v>3606064884</v>
      </c>
    </row>
    <row r="36" spans="2:24" ht="6" customHeight="1">
      <c r="C36" s="174"/>
      <c r="D36" s="174"/>
      <c r="E36" s="174"/>
      <c r="F36" s="174"/>
    </row>
    <row r="37" spans="2:24" s="151" customFormat="1" ht="16.5" customHeight="1">
      <c r="B37" s="980" t="s">
        <v>510</v>
      </c>
      <c r="C37" s="783" t="s">
        <v>741</v>
      </c>
      <c r="D37" s="983"/>
      <c r="E37" s="983"/>
      <c r="F37" s="784"/>
      <c r="G37" s="270"/>
      <c r="H37" s="270"/>
      <c r="I37" s="270"/>
      <c r="J37" s="270"/>
      <c r="K37" s="270"/>
      <c r="L37" s="270"/>
      <c r="M37" s="270"/>
      <c r="N37" s="270"/>
      <c r="O37" s="270"/>
      <c r="P37" s="270"/>
      <c r="Q37" s="270"/>
      <c r="R37" s="270"/>
      <c r="S37" s="270"/>
      <c r="T37" s="270"/>
      <c r="U37" s="270"/>
      <c r="V37" s="270"/>
      <c r="W37" s="270"/>
      <c r="X37" s="270"/>
    </row>
    <row r="38" spans="2:24" s="151" customFormat="1">
      <c r="B38" s="981"/>
      <c r="C38" s="181" t="s">
        <v>1211</v>
      </c>
      <c r="D38" s="181" t="s">
        <v>949</v>
      </c>
      <c r="E38" s="181" t="s">
        <v>1283</v>
      </c>
      <c r="F38" s="181" t="s">
        <v>1284</v>
      </c>
      <c r="G38" s="270"/>
      <c r="H38" s="270"/>
      <c r="I38" s="270"/>
      <c r="J38" s="270"/>
      <c r="K38" s="270"/>
      <c r="L38" s="270"/>
      <c r="M38" s="270"/>
      <c r="N38" s="270"/>
      <c r="O38" s="270"/>
      <c r="P38" s="270"/>
      <c r="Q38" s="270"/>
      <c r="R38" s="270"/>
      <c r="S38" s="270"/>
      <c r="T38" s="270"/>
      <c r="U38" s="270"/>
      <c r="V38" s="270"/>
      <c r="W38" s="270"/>
      <c r="X38" s="270"/>
    </row>
    <row r="39" spans="2:24" s="151" customFormat="1">
      <c r="B39" s="981"/>
      <c r="C39" s="184">
        <v>45291</v>
      </c>
      <c r="D39" s="184">
        <v>44926</v>
      </c>
      <c r="E39" s="184">
        <v>45291</v>
      </c>
      <c r="F39" s="184">
        <v>44926</v>
      </c>
      <c r="G39" s="270"/>
      <c r="H39" s="270"/>
      <c r="I39" s="270"/>
      <c r="J39" s="270"/>
      <c r="K39" s="270"/>
      <c r="L39" s="270"/>
      <c r="M39" s="270"/>
      <c r="N39" s="270"/>
      <c r="O39" s="270"/>
      <c r="P39" s="270"/>
      <c r="Q39" s="270"/>
      <c r="R39" s="270"/>
      <c r="S39" s="270"/>
      <c r="T39" s="270"/>
      <c r="U39" s="270"/>
      <c r="V39" s="270"/>
      <c r="W39" s="270"/>
      <c r="X39" s="270"/>
    </row>
    <row r="40" spans="2:24" s="151" customFormat="1">
      <c r="B40" s="982"/>
      <c r="C40" s="157" t="s">
        <v>153</v>
      </c>
      <c r="D40" s="157" t="s">
        <v>153</v>
      </c>
      <c r="E40" s="157" t="s">
        <v>153</v>
      </c>
      <c r="F40" s="157" t="s">
        <v>153</v>
      </c>
      <c r="G40" s="270"/>
      <c r="H40" s="270"/>
      <c r="I40" s="270"/>
      <c r="J40" s="270"/>
      <c r="K40" s="270"/>
      <c r="L40" s="270"/>
      <c r="M40" s="270"/>
      <c r="N40" s="270"/>
      <c r="O40" s="270"/>
      <c r="P40" s="270"/>
      <c r="Q40" s="270"/>
      <c r="R40" s="270"/>
      <c r="S40" s="270"/>
      <c r="T40" s="270"/>
      <c r="U40" s="270"/>
      <c r="V40" s="270"/>
      <c r="W40" s="270"/>
      <c r="X40" s="270"/>
    </row>
    <row r="41" spans="2:24">
      <c r="B41" s="661" t="s">
        <v>430</v>
      </c>
      <c r="C41" s="164">
        <v>1594113432</v>
      </c>
      <c r="D41" s="164">
        <v>1335940465</v>
      </c>
      <c r="E41" s="164">
        <v>451300759</v>
      </c>
      <c r="F41" s="164">
        <v>400125848</v>
      </c>
    </row>
    <row r="42" spans="2:24">
      <c r="B42" s="661" t="s">
        <v>369</v>
      </c>
      <c r="C42" s="164">
        <v>296384927</v>
      </c>
      <c r="D42" s="164">
        <v>266217205</v>
      </c>
      <c r="E42" s="164">
        <v>77433649</v>
      </c>
      <c r="F42" s="164">
        <v>75306143</v>
      </c>
    </row>
    <row r="43" spans="2:24">
      <c r="B43" s="661" t="s">
        <v>370</v>
      </c>
      <c r="C43" s="164">
        <v>50909443</v>
      </c>
      <c r="D43" s="164">
        <v>35716783</v>
      </c>
      <c r="E43" s="164">
        <v>25915093</v>
      </c>
      <c r="F43" s="164">
        <v>7069892</v>
      </c>
    </row>
    <row r="44" spans="2:24">
      <c r="B44" s="659" t="s">
        <v>50</v>
      </c>
      <c r="C44" s="168">
        <v>1941407802</v>
      </c>
      <c r="D44" s="168">
        <v>1637874453</v>
      </c>
      <c r="E44" s="168">
        <v>554649501</v>
      </c>
      <c r="F44" s="168">
        <v>482501883</v>
      </c>
    </row>
    <row r="45" spans="2:24" ht="6" customHeight="1"/>
    <row r="46" spans="2:24" s="151" customFormat="1" ht="12.75" customHeight="1">
      <c r="B46" s="980" t="s">
        <v>322</v>
      </c>
      <c r="C46" s="783" t="s">
        <v>741</v>
      </c>
      <c r="D46" s="983"/>
      <c r="E46" s="983"/>
      <c r="F46" s="784"/>
      <c r="G46" s="270"/>
      <c r="H46" s="270"/>
      <c r="I46" s="270"/>
      <c r="J46" s="270"/>
      <c r="K46" s="270"/>
      <c r="L46" s="270"/>
      <c r="M46" s="270"/>
      <c r="N46" s="270"/>
      <c r="O46" s="270"/>
      <c r="P46" s="270"/>
      <c r="Q46" s="270"/>
      <c r="R46" s="270"/>
      <c r="S46" s="270"/>
      <c r="T46" s="270"/>
      <c r="U46" s="270"/>
      <c r="V46" s="270"/>
      <c r="W46" s="270"/>
      <c r="X46" s="270"/>
    </row>
    <row r="47" spans="2:24" s="151" customFormat="1">
      <c r="B47" s="981"/>
      <c r="C47" s="181" t="s">
        <v>1211</v>
      </c>
      <c r="D47" s="181" t="s">
        <v>949</v>
      </c>
      <c r="E47" s="181" t="s">
        <v>1283</v>
      </c>
      <c r="F47" s="181" t="s">
        <v>1284</v>
      </c>
      <c r="G47" s="270"/>
      <c r="H47" s="270"/>
      <c r="I47" s="270"/>
      <c r="J47" s="270"/>
      <c r="K47" s="270"/>
      <c r="L47" s="270"/>
      <c r="M47" s="270"/>
      <c r="N47" s="270"/>
      <c r="O47" s="270"/>
      <c r="P47" s="270"/>
      <c r="Q47" s="270"/>
      <c r="R47" s="270"/>
      <c r="S47" s="270"/>
      <c r="T47" s="270"/>
      <c r="U47" s="270"/>
      <c r="V47" s="270"/>
      <c r="W47" s="270"/>
      <c r="X47" s="270"/>
    </row>
    <row r="48" spans="2:24" s="151" customFormat="1">
      <c r="B48" s="981"/>
      <c r="C48" s="184">
        <v>45291</v>
      </c>
      <c r="D48" s="184">
        <v>44926</v>
      </c>
      <c r="E48" s="184">
        <v>45291</v>
      </c>
      <c r="F48" s="184">
        <v>44926</v>
      </c>
      <c r="G48" s="270"/>
      <c r="H48" s="270"/>
      <c r="I48" s="270"/>
      <c r="J48" s="270"/>
      <c r="K48" s="270"/>
      <c r="L48" s="270"/>
      <c r="M48" s="270"/>
      <c r="N48" s="270"/>
      <c r="O48" s="270"/>
      <c r="P48" s="270"/>
      <c r="Q48" s="270"/>
      <c r="R48" s="270"/>
      <c r="S48" s="270"/>
      <c r="T48" s="270"/>
      <c r="U48" s="270"/>
      <c r="V48" s="270"/>
      <c r="W48" s="270"/>
      <c r="X48" s="270"/>
    </row>
    <row r="49" spans="2:24" s="151" customFormat="1">
      <c r="B49" s="982"/>
      <c r="C49" s="157" t="s">
        <v>153</v>
      </c>
      <c r="D49" s="157" t="s">
        <v>153</v>
      </c>
      <c r="E49" s="157" t="s">
        <v>153</v>
      </c>
      <c r="F49" s="157" t="s">
        <v>153</v>
      </c>
      <c r="G49" s="270"/>
      <c r="H49" s="270"/>
      <c r="I49" s="270"/>
      <c r="J49" s="270"/>
      <c r="K49" s="270"/>
      <c r="L49" s="270"/>
      <c r="M49" s="270"/>
      <c r="N49" s="270"/>
      <c r="O49" s="270"/>
      <c r="P49" s="270"/>
      <c r="Q49" s="270"/>
      <c r="R49" s="270"/>
      <c r="S49" s="270"/>
      <c r="T49" s="270"/>
      <c r="U49" s="270"/>
      <c r="V49" s="270"/>
      <c r="W49" s="270"/>
      <c r="X49" s="270"/>
    </row>
    <row r="50" spans="2:24">
      <c r="B50" s="661" t="s">
        <v>320</v>
      </c>
      <c r="C50" s="164">
        <v>390739419</v>
      </c>
      <c r="D50" s="164">
        <v>336376943</v>
      </c>
      <c r="E50" s="164">
        <v>92267033</v>
      </c>
      <c r="F50" s="164">
        <v>104654871</v>
      </c>
    </row>
    <row r="51" spans="2:24">
      <c r="B51" s="661" t="s">
        <v>321</v>
      </c>
      <c r="C51" s="164">
        <v>37270567</v>
      </c>
      <c r="D51" s="164">
        <v>27259544</v>
      </c>
      <c r="E51" s="164">
        <v>9009939</v>
      </c>
      <c r="F51" s="164">
        <v>6303300</v>
      </c>
    </row>
    <row r="52" spans="2:24">
      <c r="B52" s="659" t="s">
        <v>50</v>
      </c>
      <c r="C52" s="168">
        <v>428009986</v>
      </c>
      <c r="D52" s="168">
        <v>363636487</v>
      </c>
      <c r="E52" s="168">
        <v>101276972</v>
      </c>
      <c r="F52" s="168">
        <v>110958171</v>
      </c>
    </row>
    <row r="53" spans="2:24" ht="6" customHeight="1"/>
    <row r="54" spans="2:24" s="151" customFormat="1" ht="12.75" customHeight="1">
      <c r="B54" s="980" t="s">
        <v>323</v>
      </c>
      <c r="C54" s="783" t="s">
        <v>741</v>
      </c>
      <c r="D54" s="983"/>
      <c r="E54" s="983"/>
      <c r="F54" s="784"/>
      <c r="G54" s="270"/>
      <c r="H54" s="270"/>
      <c r="I54" s="270"/>
      <c r="J54" s="270"/>
      <c r="K54" s="270"/>
      <c r="L54" s="270"/>
      <c r="M54" s="270"/>
      <c r="N54" s="270"/>
      <c r="O54" s="270"/>
      <c r="P54" s="270"/>
      <c r="Q54" s="270"/>
      <c r="R54" s="270"/>
      <c r="S54" s="270"/>
      <c r="T54" s="270"/>
      <c r="U54" s="270"/>
      <c r="V54" s="270"/>
      <c r="W54" s="270"/>
      <c r="X54" s="270"/>
    </row>
    <row r="55" spans="2:24" s="151" customFormat="1">
      <c r="B55" s="981"/>
      <c r="C55" s="181" t="s">
        <v>1211</v>
      </c>
      <c r="D55" s="181" t="s">
        <v>949</v>
      </c>
      <c r="E55" s="181" t="s">
        <v>1283</v>
      </c>
      <c r="F55" s="181" t="s">
        <v>1284</v>
      </c>
      <c r="G55" s="270"/>
      <c r="H55" s="270"/>
      <c r="I55" s="270"/>
      <c r="J55" s="270"/>
      <c r="K55" s="270"/>
      <c r="L55" s="270"/>
      <c r="M55" s="270"/>
      <c r="N55" s="270"/>
      <c r="O55" s="270"/>
      <c r="P55" s="270"/>
      <c r="Q55" s="270"/>
      <c r="R55" s="270"/>
      <c r="S55" s="270"/>
      <c r="T55" s="270"/>
      <c r="U55" s="270"/>
      <c r="V55" s="270"/>
      <c r="W55" s="270"/>
      <c r="X55" s="270"/>
    </row>
    <row r="56" spans="2:24" s="151" customFormat="1">
      <c r="B56" s="981"/>
      <c r="C56" s="184">
        <v>45291</v>
      </c>
      <c r="D56" s="184">
        <v>44926</v>
      </c>
      <c r="E56" s="184">
        <v>45291</v>
      </c>
      <c r="F56" s="184">
        <v>44926</v>
      </c>
      <c r="G56" s="270"/>
      <c r="H56" s="270"/>
      <c r="I56" s="270"/>
      <c r="J56" s="270"/>
      <c r="K56" s="270"/>
      <c r="L56" s="270"/>
      <c r="M56" s="270"/>
      <c r="N56" s="270"/>
      <c r="O56" s="270"/>
      <c r="P56" s="270"/>
      <c r="Q56" s="270"/>
      <c r="R56" s="270"/>
      <c r="S56" s="270"/>
      <c r="T56" s="270"/>
      <c r="U56" s="270"/>
      <c r="V56" s="270"/>
      <c r="W56" s="270"/>
      <c r="X56" s="270"/>
    </row>
    <row r="57" spans="2:24" s="151" customFormat="1">
      <c r="B57" s="982"/>
      <c r="C57" s="157" t="s">
        <v>153</v>
      </c>
      <c r="D57" s="157" t="s">
        <v>153</v>
      </c>
      <c r="E57" s="157" t="s">
        <v>153</v>
      </c>
      <c r="F57" s="157" t="s">
        <v>153</v>
      </c>
      <c r="G57" s="270"/>
      <c r="H57" s="270"/>
      <c r="I57" s="270"/>
      <c r="J57" s="270"/>
      <c r="K57" s="270"/>
      <c r="L57" s="270"/>
      <c r="M57" s="270"/>
      <c r="N57" s="270"/>
      <c r="O57" s="270"/>
      <c r="P57" s="270"/>
      <c r="Q57" s="270"/>
      <c r="R57" s="270"/>
      <c r="S57" s="270"/>
      <c r="T57" s="270"/>
      <c r="U57" s="270"/>
      <c r="V57" s="270"/>
      <c r="W57" s="270"/>
      <c r="X57" s="270"/>
    </row>
    <row r="58" spans="2:24" ht="12.75" customHeight="1">
      <c r="B58" s="661" t="s">
        <v>723</v>
      </c>
      <c r="C58" s="164">
        <v>115890817</v>
      </c>
      <c r="D58" s="164">
        <v>62098935</v>
      </c>
      <c r="E58" s="164">
        <v>52598024</v>
      </c>
      <c r="F58" s="164">
        <v>20660940</v>
      </c>
    </row>
    <row r="59" spans="2:24" ht="26">
      <c r="B59" s="662" t="s">
        <v>822</v>
      </c>
      <c r="C59" s="164">
        <v>-92681084</v>
      </c>
      <c r="D59" s="164">
        <v>-55236214</v>
      </c>
      <c r="E59" s="164">
        <v>-34838883</v>
      </c>
      <c r="F59" s="164">
        <v>-17062402</v>
      </c>
    </row>
    <row r="60" spans="2:24">
      <c r="B60" s="659" t="s">
        <v>324</v>
      </c>
      <c r="C60" s="168">
        <v>23209733</v>
      </c>
      <c r="D60" s="168">
        <v>6862721</v>
      </c>
      <c r="E60" s="168">
        <v>17759141</v>
      </c>
      <c r="F60" s="168">
        <v>3598538</v>
      </c>
    </row>
    <row r="61" spans="2:24">
      <c r="B61" s="661" t="s">
        <v>691</v>
      </c>
      <c r="C61" s="164">
        <v>-107891049</v>
      </c>
      <c r="D61" s="164">
        <v>-35790922</v>
      </c>
      <c r="E61" s="164">
        <v>-31110688.215000004</v>
      </c>
      <c r="F61" s="164">
        <v>-24549427.824999999</v>
      </c>
    </row>
    <row r="62" spans="2:24">
      <c r="B62" s="661" t="s">
        <v>295</v>
      </c>
      <c r="C62" s="164">
        <v>-118463991</v>
      </c>
      <c r="D62" s="164">
        <v>-120865485</v>
      </c>
      <c r="E62" s="164">
        <v>-30954778</v>
      </c>
      <c r="F62" s="164">
        <v>-31574791</v>
      </c>
    </row>
    <row r="63" spans="2:24" ht="12.75" customHeight="1">
      <c r="B63" s="661" t="s">
        <v>775</v>
      </c>
      <c r="C63" s="164">
        <v>-71767243</v>
      </c>
      <c r="D63" s="164">
        <v>-61435900</v>
      </c>
      <c r="E63" s="164">
        <v>-21400003</v>
      </c>
      <c r="F63" s="164">
        <v>-17541566</v>
      </c>
    </row>
    <row r="64" spans="2:24" ht="12.75" customHeight="1">
      <c r="B64" s="661" t="s">
        <v>1011</v>
      </c>
      <c r="C64" s="164">
        <v>-150458693</v>
      </c>
      <c r="D64" s="164">
        <v>-145136522</v>
      </c>
      <c r="E64" s="164">
        <v>-49738607.784999996</v>
      </c>
      <c r="F64" s="164">
        <v>-48112665</v>
      </c>
    </row>
    <row r="65" spans="2:6">
      <c r="B65" s="661" t="s">
        <v>1341</v>
      </c>
      <c r="C65" s="164">
        <v>-4373521</v>
      </c>
      <c r="D65" s="164">
        <v>-7893563</v>
      </c>
      <c r="E65" s="164">
        <v>-3106037</v>
      </c>
      <c r="F65" s="164">
        <v>-1733254</v>
      </c>
    </row>
    <row r="66" spans="2:6" ht="25.5" customHeight="1">
      <c r="B66" s="662" t="s">
        <v>822</v>
      </c>
      <c r="C66" s="164">
        <v>141063812</v>
      </c>
      <c r="D66" s="164">
        <v>137251250</v>
      </c>
      <c r="E66" s="164">
        <v>46994572</v>
      </c>
      <c r="F66" s="164">
        <v>37863101</v>
      </c>
    </row>
    <row r="67" spans="2:6">
      <c r="B67" s="659" t="s">
        <v>325</v>
      </c>
      <c r="C67" s="168">
        <v>-311890685</v>
      </c>
      <c r="D67" s="168">
        <v>-233871142</v>
      </c>
      <c r="E67" s="168">
        <v>-89315542</v>
      </c>
      <c r="F67" s="168">
        <v>-85648602.825000003</v>
      </c>
    </row>
    <row r="68" spans="2:6">
      <c r="B68" s="661" t="s">
        <v>731</v>
      </c>
      <c r="C68" s="164">
        <v>-61767205</v>
      </c>
      <c r="D68" s="164">
        <v>-152209292</v>
      </c>
      <c r="E68" s="164">
        <v>-21652590</v>
      </c>
      <c r="F68" s="164">
        <v>-31095647</v>
      </c>
    </row>
    <row r="69" spans="2:6">
      <c r="B69" s="661" t="s">
        <v>718</v>
      </c>
      <c r="C69" s="164">
        <v>-2139732</v>
      </c>
      <c r="D69" s="164">
        <v>-739358</v>
      </c>
      <c r="E69" s="164">
        <v>-615930</v>
      </c>
      <c r="F69" s="164">
        <v>-169009</v>
      </c>
    </row>
    <row r="70" spans="2:6" ht="26">
      <c r="B70" s="662" t="s">
        <v>822</v>
      </c>
      <c r="C70" s="164">
        <v>-75136758</v>
      </c>
      <c r="D70" s="164">
        <v>-48603080</v>
      </c>
      <c r="E70" s="164">
        <v>-71377264</v>
      </c>
      <c r="F70" s="164">
        <v>-25185702</v>
      </c>
    </row>
    <row r="71" spans="2:6">
      <c r="B71" s="659" t="s">
        <v>722</v>
      </c>
      <c r="C71" s="168">
        <v>-139043695</v>
      </c>
      <c r="D71" s="168">
        <v>-201551730</v>
      </c>
      <c r="E71" s="168">
        <v>-93645784</v>
      </c>
      <c r="F71" s="168">
        <v>-56450358</v>
      </c>
    </row>
    <row r="72" spans="2:6">
      <c r="B72" s="661" t="s">
        <v>724</v>
      </c>
      <c r="C72" s="164">
        <v>707147</v>
      </c>
      <c r="D72" s="164">
        <v>-5091736</v>
      </c>
      <c r="E72" s="164">
        <v>800290</v>
      </c>
      <c r="F72" s="164">
        <v>969913</v>
      </c>
    </row>
    <row r="73" spans="2:6">
      <c r="B73" s="661" t="s">
        <v>719</v>
      </c>
      <c r="C73" s="164">
        <v>-68953961</v>
      </c>
      <c r="D73" s="164">
        <v>-67942472</v>
      </c>
      <c r="E73" s="164">
        <v>25520683</v>
      </c>
      <c r="F73" s="164">
        <v>102958687</v>
      </c>
    </row>
    <row r="74" spans="2:6">
      <c r="B74" s="661" t="s">
        <v>1341</v>
      </c>
      <c r="C74" s="164">
        <v>18630645</v>
      </c>
      <c r="D74" s="164">
        <v>11205475</v>
      </c>
      <c r="E74" s="164">
        <v>-16827118</v>
      </c>
      <c r="F74" s="164">
        <v>-95161946</v>
      </c>
    </row>
    <row r="75" spans="2:6">
      <c r="B75" s="661" t="s">
        <v>748</v>
      </c>
      <c r="C75" s="164">
        <v>11453</v>
      </c>
      <c r="D75" s="164">
        <v>1576</v>
      </c>
      <c r="E75" s="164">
        <v>7332</v>
      </c>
      <c r="F75" s="164">
        <v>1566</v>
      </c>
    </row>
    <row r="76" spans="2:6">
      <c r="B76" s="661" t="s">
        <v>720</v>
      </c>
      <c r="C76" s="164">
        <v>342483</v>
      </c>
      <c r="D76" s="164">
        <v>248174</v>
      </c>
      <c r="E76" s="164">
        <v>459145</v>
      </c>
      <c r="F76" s="164">
        <v>1276603</v>
      </c>
    </row>
    <row r="77" spans="2:6">
      <c r="B77" s="661" t="s">
        <v>721</v>
      </c>
      <c r="C77" s="164">
        <v>-237631</v>
      </c>
      <c r="D77" s="164">
        <v>313311</v>
      </c>
      <c r="E77" s="164">
        <v>-43644</v>
      </c>
      <c r="F77" s="164">
        <v>76000</v>
      </c>
    </row>
    <row r="78" spans="2:6" ht="26">
      <c r="B78" s="662" t="s">
        <v>822</v>
      </c>
      <c r="C78" s="164">
        <v>-137658</v>
      </c>
      <c r="D78" s="164">
        <v>200187</v>
      </c>
      <c r="E78" s="164">
        <v>842798</v>
      </c>
      <c r="F78" s="164">
        <v>1456692</v>
      </c>
    </row>
    <row r="79" spans="2:6">
      <c r="B79" s="659" t="s">
        <v>448</v>
      </c>
      <c r="C79" s="168">
        <v>-49637522</v>
      </c>
      <c r="D79" s="168">
        <v>-61065485</v>
      </c>
      <c r="E79" s="168">
        <v>10759486</v>
      </c>
      <c r="F79" s="168">
        <v>11577515</v>
      </c>
    </row>
    <row r="80" spans="2:6">
      <c r="B80" s="659" t="s">
        <v>203</v>
      </c>
      <c r="C80" s="168">
        <v>-477362169</v>
      </c>
      <c r="D80" s="168">
        <v>-489625636</v>
      </c>
      <c r="E80" s="168">
        <v>-154442699</v>
      </c>
      <c r="F80" s="168">
        <v>-126922907.82499999</v>
      </c>
    </row>
    <row r="81" spans="2:24" ht="6" customHeight="1"/>
    <row r="82" spans="2:24" s="151" customFormat="1" ht="12.75" customHeight="1">
      <c r="B82" s="980" t="s">
        <v>184</v>
      </c>
      <c r="C82" s="783" t="s">
        <v>741</v>
      </c>
      <c r="D82" s="983"/>
      <c r="E82" s="983"/>
      <c r="F82" s="784"/>
      <c r="G82" s="270"/>
      <c r="H82" s="270"/>
      <c r="I82" s="270"/>
      <c r="J82" s="270"/>
      <c r="K82" s="270"/>
      <c r="L82" s="270"/>
      <c r="M82" s="270"/>
      <c r="N82" s="270"/>
      <c r="O82" s="270"/>
      <c r="P82" s="270"/>
      <c r="Q82" s="270"/>
      <c r="R82" s="270"/>
      <c r="S82" s="270"/>
      <c r="T82" s="270"/>
      <c r="U82" s="270"/>
      <c r="V82" s="270"/>
      <c r="W82" s="270"/>
      <c r="X82" s="270"/>
    </row>
    <row r="83" spans="2:24" s="151" customFormat="1">
      <c r="B83" s="981"/>
      <c r="C83" s="181" t="s">
        <v>1211</v>
      </c>
      <c r="D83" s="181" t="s">
        <v>949</v>
      </c>
      <c r="E83" s="181" t="s">
        <v>1283</v>
      </c>
      <c r="F83" s="181" t="s">
        <v>1284</v>
      </c>
      <c r="G83" s="270"/>
      <c r="H83" s="270"/>
      <c r="I83" s="270"/>
      <c r="J83" s="270"/>
      <c r="K83" s="270"/>
      <c r="L83" s="270"/>
      <c r="M83" s="270"/>
      <c r="N83" s="270"/>
      <c r="O83" s="270"/>
      <c r="P83" s="270"/>
      <c r="Q83" s="270"/>
      <c r="R83" s="270"/>
      <c r="S83" s="270"/>
      <c r="T83" s="270"/>
      <c r="U83" s="270"/>
      <c r="V83" s="270"/>
      <c r="W83" s="270"/>
      <c r="X83" s="270"/>
    </row>
    <row r="84" spans="2:24" s="151" customFormat="1">
      <c r="B84" s="981"/>
      <c r="C84" s="184">
        <v>45291</v>
      </c>
      <c r="D84" s="184">
        <v>44926</v>
      </c>
      <c r="E84" s="184">
        <v>45291</v>
      </c>
      <c r="F84" s="184">
        <v>44926</v>
      </c>
      <c r="G84" s="270"/>
      <c r="H84" s="270"/>
      <c r="I84" s="270"/>
      <c r="J84" s="270"/>
      <c r="K84" s="270"/>
      <c r="L84" s="270"/>
      <c r="M84" s="270"/>
      <c r="N84" s="270"/>
      <c r="O84" s="270"/>
      <c r="P84" s="270"/>
      <c r="Q84" s="270"/>
      <c r="R84" s="270"/>
      <c r="S84" s="270"/>
      <c r="T84" s="270"/>
      <c r="U84" s="270"/>
      <c r="V84" s="270"/>
      <c r="W84" s="270"/>
      <c r="X84" s="270"/>
    </row>
    <row r="85" spans="2:24" s="151" customFormat="1">
      <c r="B85" s="982"/>
      <c r="C85" s="157" t="s">
        <v>153</v>
      </c>
      <c r="D85" s="157" t="s">
        <v>153</v>
      </c>
      <c r="E85" s="157" t="s">
        <v>153</v>
      </c>
      <c r="F85" s="157" t="s">
        <v>153</v>
      </c>
      <c r="G85" s="270"/>
      <c r="H85" s="270"/>
      <c r="I85" s="270"/>
      <c r="J85" s="270"/>
      <c r="K85" s="270"/>
      <c r="L85" s="270"/>
      <c r="M85" s="270"/>
      <c r="N85" s="270"/>
      <c r="O85" s="270"/>
      <c r="P85" s="270"/>
      <c r="Q85" s="270"/>
      <c r="R85" s="270"/>
      <c r="S85" s="270"/>
      <c r="T85" s="270"/>
      <c r="U85" s="270"/>
      <c r="V85" s="270"/>
      <c r="W85" s="270"/>
      <c r="X85" s="270"/>
    </row>
    <row r="86" spans="2:24" ht="12.75" customHeight="1">
      <c r="B86" s="661" t="s">
        <v>1342</v>
      </c>
      <c r="C86" s="164">
        <v>0</v>
      </c>
      <c r="D86" s="164">
        <v>-12367981</v>
      </c>
      <c r="E86" s="164">
        <v>0</v>
      </c>
      <c r="F86" s="164">
        <v>-12367981</v>
      </c>
    </row>
    <row r="87" spans="2:24">
      <c r="B87" s="661" t="s">
        <v>1203</v>
      </c>
      <c r="C87" s="164">
        <v>2290501</v>
      </c>
      <c r="D87" s="164">
        <v>8517895</v>
      </c>
      <c r="E87" s="164">
        <v>1164067</v>
      </c>
      <c r="F87" s="164">
        <v>4495182</v>
      </c>
    </row>
    <row r="88" spans="2:24" ht="12.75" customHeight="1">
      <c r="B88" s="661" t="s">
        <v>1204</v>
      </c>
      <c r="C88" s="164">
        <v>-26072136</v>
      </c>
      <c r="D88" s="164">
        <v>-17433714</v>
      </c>
      <c r="E88" s="164">
        <v>-12920249</v>
      </c>
      <c r="F88" s="164">
        <v>5001455</v>
      </c>
    </row>
    <row r="89" spans="2:24" ht="12.75" customHeight="1">
      <c r="B89" s="661" t="s">
        <v>1205</v>
      </c>
      <c r="C89" s="164">
        <v>5445671</v>
      </c>
      <c r="D89" s="164">
        <v>10507954</v>
      </c>
      <c r="E89" s="164">
        <v>3009243</v>
      </c>
      <c r="F89" s="164">
        <v>3507865</v>
      </c>
    </row>
    <row r="90" spans="2:24">
      <c r="B90" s="661" t="s">
        <v>847</v>
      </c>
      <c r="C90" s="164">
        <v>427800</v>
      </c>
      <c r="D90" s="164">
        <v>-511981</v>
      </c>
      <c r="E90" s="164">
        <v>1880423</v>
      </c>
      <c r="F90" s="164">
        <v>3633199</v>
      </c>
    </row>
    <row r="91" spans="2:24">
      <c r="B91" s="661" t="s">
        <v>717</v>
      </c>
      <c r="C91" s="164">
        <v>-4392235</v>
      </c>
      <c r="D91" s="164">
        <v>344820</v>
      </c>
      <c r="E91" s="164">
        <v>-168641</v>
      </c>
      <c r="F91" s="164">
        <v>13484</v>
      </c>
    </row>
    <row r="92" spans="2:24">
      <c r="B92" s="662" t="s">
        <v>262</v>
      </c>
      <c r="C92" s="164">
        <v>4912877</v>
      </c>
      <c r="D92" s="164">
        <v>7293646</v>
      </c>
      <c r="E92" s="164">
        <v>1180116</v>
      </c>
      <c r="F92" s="164">
        <v>-6589097</v>
      </c>
    </row>
    <row r="93" spans="2:24" ht="12.75" customHeight="1">
      <c r="B93" s="661" t="s">
        <v>1271</v>
      </c>
      <c r="C93" s="164">
        <v>14378622</v>
      </c>
      <c r="D93" s="164">
        <v>3268611</v>
      </c>
      <c r="E93" s="164">
        <v>7733550</v>
      </c>
      <c r="F93" s="164">
        <v>2639023</v>
      </c>
    </row>
    <row r="94" spans="2:24">
      <c r="B94" s="659" t="s">
        <v>50</v>
      </c>
      <c r="C94" s="168">
        <v>-3008900</v>
      </c>
      <c r="D94" s="168">
        <v>-380750</v>
      </c>
      <c r="E94" s="168">
        <v>1878509</v>
      </c>
      <c r="F94" s="168">
        <v>333130</v>
      </c>
    </row>
    <row r="95" spans="2:24" ht="6" customHeight="1"/>
    <row r="96" spans="2:24" s="151" customFormat="1" ht="12.75" customHeight="1">
      <c r="B96" s="980" t="s">
        <v>10</v>
      </c>
      <c r="C96" s="783" t="s">
        <v>741</v>
      </c>
      <c r="D96" s="983"/>
      <c r="E96" s="983"/>
      <c r="F96" s="784"/>
      <c r="G96" s="270"/>
      <c r="H96" s="270"/>
      <c r="I96" s="270"/>
      <c r="J96" s="270"/>
      <c r="K96" s="270"/>
      <c r="L96" s="270"/>
      <c r="M96" s="270"/>
      <c r="N96" s="270"/>
      <c r="O96" s="270"/>
      <c r="P96" s="270"/>
      <c r="Q96" s="270"/>
      <c r="R96" s="270"/>
      <c r="S96" s="270"/>
      <c r="T96" s="270"/>
      <c r="U96" s="270"/>
      <c r="V96" s="270"/>
      <c r="W96" s="270"/>
      <c r="X96" s="270"/>
    </row>
    <row r="97" spans="2:24" s="151" customFormat="1">
      <c r="B97" s="981"/>
      <c r="C97" s="181" t="s">
        <v>1211</v>
      </c>
      <c r="D97" s="181" t="s">
        <v>949</v>
      </c>
      <c r="E97" s="181" t="s">
        <v>1283</v>
      </c>
      <c r="F97" s="181" t="s">
        <v>1284</v>
      </c>
      <c r="G97" s="270"/>
      <c r="H97" s="270"/>
      <c r="I97" s="270"/>
      <c r="J97" s="270"/>
      <c r="K97" s="270"/>
      <c r="L97" s="270"/>
      <c r="M97" s="270"/>
      <c r="N97" s="270"/>
      <c r="O97" s="270"/>
      <c r="P97" s="270"/>
      <c r="Q97" s="270"/>
      <c r="R97" s="270"/>
      <c r="S97" s="270"/>
      <c r="T97" s="270"/>
      <c r="U97" s="270"/>
      <c r="V97" s="270"/>
      <c r="W97" s="270"/>
      <c r="X97" s="270"/>
    </row>
    <row r="98" spans="2:24" s="151" customFormat="1">
      <c r="B98" s="981"/>
      <c r="C98" s="184">
        <v>45291</v>
      </c>
      <c r="D98" s="184">
        <v>44926</v>
      </c>
      <c r="E98" s="184">
        <v>45291</v>
      </c>
      <c r="F98" s="184">
        <v>44926</v>
      </c>
      <c r="G98" s="270"/>
      <c r="H98" s="270"/>
      <c r="I98" s="270"/>
      <c r="J98" s="270"/>
      <c r="K98" s="270"/>
      <c r="L98" s="270"/>
      <c r="M98" s="270"/>
      <c r="N98" s="270"/>
      <c r="O98" s="270"/>
      <c r="P98" s="270"/>
      <c r="Q98" s="270"/>
      <c r="R98" s="270"/>
      <c r="S98" s="270"/>
      <c r="T98" s="270"/>
      <c r="U98" s="270"/>
      <c r="V98" s="270"/>
      <c r="W98" s="270"/>
      <c r="X98" s="270"/>
    </row>
    <row r="99" spans="2:24" s="151" customFormat="1">
      <c r="B99" s="982"/>
      <c r="C99" s="157" t="s">
        <v>153</v>
      </c>
      <c r="D99" s="157" t="s">
        <v>153</v>
      </c>
      <c r="E99" s="157" t="s">
        <v>153</v>
      </c>
      <c r="F99" s="157" t="s">
        <v>153</v>
      </c>
      <c r="G99" s="270"/>
      <c r="H99" s="270"/>
      <c r="I99" s="270"/>
      <c r="J99" s="270"/>
      <c r="K99" s="270"/>
      <c r="L99" s="270"/>
      <c r="M99" s="270"/>
      <c r="N99" s="270"/>
      <c r="O99" s="270"/>
      <c r="P99" s="270"/>
      <c r="Q99" s="270"/>
      <c r="R99" s="270"/>
      <c r="S99" s="270"/>
      <c r="T99" s="270"/>
      <c r="U99" s="270"/>
      <c r="V99" s="270"/>
      <c r="W99" s="270"/>
      <c r="X99" s="270"/>
    </row>
    <row r="100" spans="2:24">
      <c r="B100" s="661" t="s">
        <v>745</v>
      </c>
      <c r="C100" s="284">
        <v>3131561</v>
      </c>
      <c r="D100" s="284">
        <v>5362915</v>
      </c>
      <c r="E100" s="164">
        <v>702880</v>
      </c>
      <c r="F100" s="164">
        <v>1733877</v>
      </c>
    </row>
    <row r="101" spans="2:24">
      <c r="B101" s="661" t="s">
        <v>11</v>
      </c>
      <c r="C101" s="284">
        <v>23504417</v>
      </c>
      <c r="D101" s="284">
        <v>24088680</v>
      </c>
      <c r="E101" s="164">
        <v>7969863</v>
      </c>
      <c r="F101" s="164">
        <v>7838426</v>
      </c>
    </row>
    <row r="102" spans="2:24">
      <c r="B102" s="661" t="s">
        <v>9</v>
      </c>
      <c r="C102" s="164">
        <v>36514887</v>
      </c>
      <c r="D102" s="164">
        <v>13603857</v>
      </c>
      <c r="E102" s="164">
        <v>26824665</v>
      </c>
      <c r="F102" s="164">
        <v>31339022</v>
      </c>
    </row>
    <row r="103" spans="2:24" ht="26">
      <c r="B103" s="662" t="s">
        <v>822</v>
      </c>
      <c r="C103" s="164">
        <v>-811265</v>
      </c>
      <c r="D103" s="164">
        <v>-415943</v>
      </c>
      <c r="E103" s="164">
        <v>-665202</v>
      </c>
      <c r="F103" s="164">
        <v>-321699</v>
      </c>
    </row>
    <row r="104" spans="2:24">
      <c r="B104" s="661" t="s">
        <v>10</v>
      </c>
      <c r="C104" s="164">
        <v>5142703</v>
      </c>
      <c r="D104" s="164">
        <v>4894157</v>
      </c>
      <c r="E104" s="164">
        <v>1632539</v>
      </c>
      <c r="F104" s="164">
        <v>1599539</v>
      </c>
    </row>
    <row r="105" spans="2:24">
      <c r="B105" s="659" t="s">
        <v>50</v>
      </c>
      <c r="C105" s="168">
        <v>67482303</v>
      </c>
      <c r="D105" s="168">
        <v>47533666</v>
      </c>
      <c r="E105" s="168">
        <v>36464745</v>
      </c>
      <c r="F105" s="168">
        <v>42189165</v>
      </c>
    </row>
    <row r="106" spans="2:24" s="270" customFormat="1"/>
    <row r="107" spans="2:24" s="270" customFormat="1"/>
    <row r="108" spans="2:24" s="270" customFormat="1"/>
    <row r="109" spans="2:24" s="270" customFormat="1"/>
    <row r="110" spans="2:24" s="270" customFormat="1"/>
    <row r="111" spans="2:24" s="270" customFormat="1"/>
    <row r="112" spans="2:24" s="270" customFormat="1"/>
    <row r="113" s="270" customFormat="1"/>
    <row r="114" s="270" customFormat="1"/>
    <row r="115" s="270" customFormat="1"/>
    <row r="116" s="270" customFormat="1"/>
    <row r="117" s="270" customFormat="1"/>
    <row r="118" s="270" customFormat="1"/>
    <row r="119" s="270" customFormat="1"/>
    <row r="120" s="270" customFormat="1"/>
    <row r="121" s="270" customFormat="1"/>
    <row r="122" s="270" customFormat="1"/>
    <row r="123" s="270" customFormat="1"/>
    <row r="124" s="270" customFormat="1"/>
    <row r="125" s="270" customFormat="1"/>
    <row r="126" s="270" customFormat="1"/>
    <row r="127" s="270" customFormat="1"/>
    <row r="128" s="270" customFormat="1"/>
    <row r="129" s="270" customFormat="1"/>
    <row r="130" s="270" customFormat="1"/>
    <row r="131" s="270" customFormat="1"/>
    <row r="132" s="270" customFormat="1"/>
    <row r="133" s="270" customFormat="1"/>
    <row r="134" s="270" customFormat="1"/>
    <row r="135" s="270" customFormat="1"/>
    <row r="136" s="270" customFormat="1"/>
    <row r="137" s="270" customFormat="1"/>
    <row r="138" s="270" customFormat="1"/>
    <row r="139" s="270" customFormat="1"/>
    <row r="140" s="270" customFormat="1"/>
    <row r="141" s="270" customFormat="1"/>
    <row r="142" s="270" customFormat="1"/>
    <row r="143" s="270" customFormat="1"/>
    <row r="144" s="270" customFormat="1"/>
    <row r="145" s="270" customFormat="1"/>
    <row r="146" s="270" customFormat="1"/>
    <row r="147" s="270" customFormat="1"/>
    <row r="148" s="270" customFormat="1"/>
    <row r="149" s="270" customFormat="1"/>
  </sheetData>
  <mergeCells count="14">
    <mergeCell ref="B96:B99"/>
    <mergeCell ref="C96:F96"/>
    <mergeCell ref="B54:B57"/>
    <mergeCell ref="C54:F54"/>
    <mergeCell ref="B82:B85"/>
    <mergeCell ref="C82:F82"/>
    <mergeCell ref="B37:B40"/>
    <mergeCell ref="C37:F37"/>
    <mergeCell ref="B46:B49"/>
    <mergeCell ref="C46:F46"/>
    <mergeCell ref="B3:B6"/>
    <mergeCell ref="C3:F3"/>
    <mergeCell ref="B15:B18"/>
    <mergeCell ref="C15:F15"/>
  </mergeCells>
  <printOptions horizontalCentered="1" verticalCentered="1"/>
  <pageMargins left="0.78740157480314965" right="0.78740157480314965" top="0.98425196850393704" bottom="0.98425196850393704" header="0" footer="0"/>
  <pageSetup paperSize="9" scale="98" orientation="landscape" r:id="rId1"/>
  <headerFooter alignWithMargins="0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0FB028-939E-4989-BB7A-31055C2C3A34}">
  <sheetPr>
    <pageSetUpPr fitToPage="1"/>
  </sheetPr>
  <dimension ref="B1:AK63"/>
  <sheetViews>
    <sheetView showGridLines="0" zoomScaleNormal="100" workbookViewId="0">
      <pane xSplit="2" ySplit="6" topLeftCell="C7" activePane="bottomRight" state="frozen"/>
      <selection activeCell="D40" sqref="D40"/>
      <selection pane="topRight" activeCell="D40" sqref="D40"/>
      <selection pane="bottomLeft" activeCell="D40" sqref="D40"/>
      <selection pane="bottomRight" activeCell="D40" sqref="D40"/>
    </sheetView>
  </sheetViews>
  <sheetFormatPr baseColWidth="10" defaultColWidth="11.453125" defaultRowHeight="13"/>
  <cols>
    <col min="1" max="1" width="1.7265625" style="660" customWidth="1"/>
    <col min="2" max="2" width="53.7265625" style="660" customWidth="1"/>
    <col min="3" max="4" width="17.7265625" style="660" customWidth="1"/>
    <col min="5" max="6" width="15.7265625" style="663" customWidth="1"/>
    <col min="7" max="7" width="3.1796875" style="270" bestFit="1" customWidth="1"/>
    <col min="8" max="8" width="11.453125" style="270" hidden="1" customWidth="1"/>
    <col min="9" max="9" width="12.26953125" style="270" hidden="1" customWidth="1"/>
    <col min="10" max="10" width="11.453125" style="270" hidden="1" customWidth="1"/>
    <col min="11" max="11" width="12.26953125" style="270" hidden="1" customWidth="1"/>
    <col min="12" max="12" width="15.7265625" style="270" customWidth="1"/>
    <col min="13" max="13" width="16.1796875" style="270" customWidth="1"/>
    <col min="14" max="14" width="11.453125" style="270"/>
    <col min="15" max="15" width="11.81640625" style="270" bestFit="1" customWidth="1"/>
    <col min="16" max="16" width="14" style="270" bestFit="1" customWidth="1"/>
    <col min="17" max="17" width="13.453125" style="270" customWidth="1"/>
    <col min="18" max="18" width="15" style="270" customWidth="1"/>
    <col min="19" max="37" width="11.453125" style="270"/>
    <col min="38" max="16384" width="11.453125" style="660"/>
  </cols>
  <sheetData>
    <row r="1" spans="2:37" ht="18.5">
      <c r="B1" s="226" t="s">
        <v>1128</v>
      </c>
    </row>
    <row r="2" spans="2:37" ht="6" customHeight="1"/>
    <row r="3" spans="2:37" s="664" customFormat="1" ht="12.75" customHeight="1">
      <c r="B3" s="984" t="s">
        <v>4</v>
      </c>
      <c r="C3" s="769" t="s">
        <v>741</v>
      </c>
      <c r="D3" s="770"/>
      <c r="E3" s="770"/>
      <c r="F3" s="771"/>
      <c r="G3" s="270"/>
      <c r="H3" s="270"/>
      <c r="I3" s="270"/>
      <c r="J3" s="270"/>
      <c r="K3" s="270"/>
      <c r="L3" s="270"/>
      <c r="M3" s="270"/>
      <c r="N3" s="270"/>
      <c r="O3" s="270"/>
      <c r="P3" s="270"/>
      <c r="Q3" s="270"/>
      <c r="R3" s="270"/>
      <c r="S3" s="270"/>
      <c r="T3" s="270"/>
      <c r="U3" s="270"/>
      <c r="V3" s="270"/>
      <c r="W3" s="270"/>
      <c r="X3" s="270"/>
      <c r="Y3" s="270"/>
      <c r="Z3" s="270"/>
      <c r="AA3" s="270"/>
      <c r="AB3" s="270"/>
      <c r="AC3" s="270"/>
      <c r="AD3" s="270"/>
      <c r="AE3" s="270"/>
      <c r="AF3" s="270"/>
      <c r="AG3" s="270"/>
      <c r="AH3" s="270"/>
      <c r="AI3" s="270"/>
      <c r="AJ3" s="270"/>
      <c r="AK3" s="270"/>
    </row>
    <row r="4" spans="2:37" s="664" customFormat="1" ht="12.75" customHeight="1">
      <c r="B4" s="985"/>
      <c r="C4" s="181" t="s">
        <v>1211</v>
      </c>
      <c r="D4" s="181" t="s">
        <v>949</v>
      </c>
      <c r="E4" s="181" t="s">
        <v>1283</v>
      </c>
      <c r="F4" s="181" t="s">
        <v>1284</v>
      </c>
      <c r="G4" s="270"/>
      <c r="H4" s="270"/>
      <c r="I4" s="270"/>
      <c r="J4" s="270"/>
      <c r="K4" s="270"/>
      <c r="L4" s="270"/>
      <c r="M4" s="270"/>
      <c r="N4" s="270"/>
      <c r="O4" s="270"/>
      <c r="P4" s="270"/>
      <c r="Q4" s="270"/>
      <c r="R4" s="270"/>
      <c r="S4" s="270"/>
      <c r="T4" s="270"/>
      <c r="U4" s="270"/>
      <c r="V4" s="270"/>
      <c r="W4" s="270"/>
      <c r="X4" s="270"/>
      <c r="Y4" s="270"/>
      <c r="Z4" s="270"/>
      <c r="AA4" s="270"/>
      <c r="AB4" s="270"/>
      <c r="AC4" s="270"/>
      <c r="AD4" s="270"/>
      <c r="AE4" s="270"/>
      <c r="AF4" s="270"/>
      <c r="AG4" s="270"/>
      <c r="AH4" s="270"/>
      <c r="AI4" s="270"/>
      <c r="AJ4" s="270"/>
      <c r="AK4" s="270"/>
    </row>
    <row r="5" spans="2:37" s="664" customFormat="1" ht="12.75" customHeight="1">
      <c r="B5" s="985"/>
      <c r="C5" s="184">
        <v>45291</v>
      </c>
      <c r="D5" s="184">
        <v>44926</v>
      </c>
      <c r="E5" s="184">
        <v>45291</v>
      </c>
      <c r="F5" s="184">
        <v>44926</v>
      </c>
      <c r="G5" s="270"/>
      <c r="H5" s="270"/>
      <c r="I5" s="270"/>
      <c r="J5" s="270"/>
      <c r="K5" s="270"/>
      <c r="L5" s="270"/>
      <c r="M5" s="270"/>
      <c r="N5" s="270"/>
      <c r="O5" s="270"/>
      <c r="P5" s="270"/>
      <c r="Q5" s="270"/>
      <c r="R5" s="270"/>
      <c r="S5" s="270"/>
      <c r="T5" s="270"/>
      <c r="U5" s="270"/>
      <c r="V5" s="270"/>
      <c r="W5" s="270"/>
      <c r="X5" s="270"/>
      <c r="Y5" s="270"/>
      <c r="Z5" s="270"/>
      <c r="AA5" s="270"/>
      <c r="AB5" s="270"/>
      <c r="AC5" s="270"/>
      <c r="AD5" s="270"/>
      <c r="AE5" s="270"/>
      <c r="AF5" s="270"/>
      <c r="AG5" s="270"/>
      <c r="AH5" s="270"/>
      <c r="AI5" s="270"/>
      <c r="AJ5" s="270"/>
      <c r="AK5" s="270"/>
    </row>
    <row r="6" spans="2:37" s="664" customFormat="1" ht="12.75" customHeight="1">
      <c r="B6" s="986"/>
      <c r="C6" s="157" t="s">
        <v>153</v>
      </c>
      <c r="D6" s="157" t="s">
        <v>153</v>
      </c>
      <c r="E6" s="157" t="s">
        <v>153</v>
      </c>
      <c r="F6" s="157" t="s">
        <v>153</v>
      </c>
      <c r="G6" s="270"/>
      <c r="H6" s="270"/>
      <c r="I6" s="270"/>
      <c r="J6" s="270"/>
      <c r="K6" s="270"/>
      <c r="L6" s="270"/>
      <c r="M6" s="270"/>
      <c r="N6" s="270"/>
      <c r="O6" s="270"/>
      <c r="P6" s="270"/>
      <c r="Q6" s="270"/>
      <c r="R6" s="270"/>
      <c r="S6" s="270"/>
      <c r="T6" s="270"/>
      <c r="U6" s="270"/>
      <c r="V6" s="270"/>
      <c r="W6" s="270"/>
      <c r="X6" s="270"/>
      <c r="Y6" s="270"/>
      <c r="Z6" s="270"/>
      <c r="AA6" s="270"/>
      <c r="AB6" s="270"/>
      <c r="AC6" s="270"/>
      <c r="AD6" s="270"/>
      <c r="AE6" s="270"/>
      <c r="AF6" s="270"/>
      <c r="AG6" s="270"/>
      <c r="AH6" s="270"/>
      <c r="AI6" s="270"/>
      <c r="AJ6" s="270"/>
      <c r="AK6" s="270"/>
    </row>
    <row r="7" spans="2:37">
      <c r="B7" s="665" t="s">
        <v>195</v>
      </c>
      <c r="C7" s="666">
        <v>197133430</v>
      </c>
      <c r="D7" s="666">
        <v>214521091</v>
      </c>
      <c r="E7" s="666">
        <v>48036876</v>
      </c>
      <c r="F7" s="666">
        <v>46145277</v>
      </c>
    </row>
    <row r="8" spans="2:37" ht="12.75" customHeight="1">
      <c r="B8" s="665" t="s">
        <v>196</v>
      </c>
      <c r="C8" s="666">
        <v>-1278564</v>
      </c>
      <c r="D8" s="666">
        <v>-2683739</v>
      </c>
      <c r="E8" s="666">
        <v>667384</v>
      </c>
      <c r="F8" s="666">
        <v>-799443</v>
      </c>
    </row>
    <row r="9" spans="2:37">
      <c r="B9" s="667" t="s">
        <v>247</v>
      </c>
      <c r="C9" s="668">
        <v>195854866</v>
      </c>
      <c r="D9" s="668">
        <v>211837352</v>
      </c>
      <c r="E9" s="668">
        <v>48704260</v>
      </c>
      <c r="F9" s="668">
        <v>45345834</v>
      </c>
    </row>
    <row r="10" spans="2:37" ht="26">
      <c r="B10" s="665" t="s">
        <v>632</v>
      </c>
      <c r="C10" s="666">
        <v>25317416</v>
      </c>
      <c r="D10" s="666">
        <v>25347919</v>
      </c>
      <c r="E10" s="666">
        <v>-28519433</v>
      </c>
      <c r="F10" s="666">
        <v>7243453</v>
      </c>
    </row>
    <row r="11" spans="2:37">
      <c r="B11" s="667" t="s">
        <v>210</v>
      </c>
      <c r="C11" s="668">
        <v>25317416</v>
      </c>
      <c r="D11" s="668">
        <v>25347919</v>
      </c>
      <c r="E11" s="668">
        <v>-28519433</v>
      </c>
      <c r="F11" s="668">
        <v>7243453</v>
      </c>
    </row>
    <row r="12" spans="2:37">
      <c r="B12" s="667" t="s">
        <v>476</v>
      </c>
      <c r="C12" s="668">
        <v>221172282</v>
      </c>
      <c r="D12" s="668">
        <v>237185271</v>
      </c>
      <c r="E12" s="668">
        <v>20184827</v>
      </c>
      <c r="F12" s="668">
        <v>52589287</v>
      </c>
    </row>
    <row r="13" spans="2:37" ht="6" customHeight="1"/>
    <row r="14" spans="2:37" s="664" customFormat="1" ht="12.75" customHeight="1">
      <c r="B14" s="984" t="s">
        <v>49</v>
      </c>
      <c r="C14" s="769" t="s">
        <v>741</v>
      </c>
      <c r="D14" s="770"/>
      <c r="E14" s="770"/>
      <c r="F14" s="771"/>
      <c r="G14" s="270"/>
      <c r="H14" s="270"/>
      <c r="I14" s="270"/>
      <c r="J14" s="270"/>
      <c r="K14" s="270"/>
      <c r="L14" s="270"/>
      <c r="M14" s="270"/>
      <c r="N14" s="270"/>
      <c r="O14" s="270"/>
      <c r="P14" s="270"/>
      <c r="Q14" s="270"/>
      <c r="R14" s="270"/>
      <c r="S14" s="270"/>
      <c r="T14" s="270"/>
      <c r="U14" s="270"/>
      <c r="V14" s="270"/>
      <c r="W14" s="270"/>
      <c r="X14" s="270"/>
      <c r="Y14" s="270"/>
      <c r="Z14" s="270"/>
      <c r="AA14" s="270"/>
      <c r="AB14" s="270"/>
      <c r="AC14" s="270"/>
      <c r="AD14" s="270"/>
      <c r="AE14" s="270"/>
      <c r="AF14" s="270"/>
      <c r="AG14" s="270"/>
      <c r="AH14" s="270"/>
      <c r="AI14" s="270"/>
      <c r="AJ14" s="270"/>
      <c r="AK14" s="270"/>
    </row>
    <row r="15" spans="2:37" s="664" customFormat="1" ht="12.75" customHeight="1">
      <c r="B15" s="985"/>
      <c r="C15" s="390" t="s">
        <v>1211</v>
      </c>
      <c r="D15" s="181" t="s">
        <v>949</v>
      </c>
      <c r="E15" s="181" t="s">
        <v>1283</v>
      </c>
      <c r="F15" s="181" t="s">
        <v>1284</v>
      </c>
      <c r="G15" s="270"/>
      <c r="H15" s="270"/>
      <c r="I15" s="270"/>
      <c r="J15" s="270"/>
      <c r="K15" s="270"/>
      <c r="L15" s="270"/>
      <c r="M15" s="270"/>
      <c r="N15" s="270"/>
      <c r="O15" s="270"/>
      <c r="P15" s="270"/>
      <c r="Q15" s="270"/>
      <c r="R15" s="270"/>
      <c r="S15" s="270"/>
      <c r="T15" s="270"/>
      <c r="U15" s="270"/>
      <c r="V15" s="270"/>
      <c r="W15" s="270"/>
      <c r="X15" s="270"/>
      <c r="Y15" s="270"/>
      <c r="Z15" s="270"/>
      <c r="AA15" s="270"/>
      <c r="AB15" s="270"/>
      <c r="AC15" s="270"/>
      <c r="AD15" s="270"/>
      <c r="AE15" s="270"/>
      <c r="AF15" s="270"/>
      <c r="AG15" s="270"/>
      <c r="AH15" s="270"/>
      <c r="AI15" s="270"/>
      <c r="AJ15" s="270"/>
      <c r="AK15" s="270"/>
    </row>
    <row r="16" spans="2:37" s="664" customFormat="1" ht="12.75" customHeight="1">
      <c r="B16" s="985"/>
      <c r="C16" s="669">
        <v>45291</v>
      </c>
      <c r="D16" s="184">
        <v>44926</v>
      </c>
      <c r="E16" s="184">
        <v>45291</v>
      </c>
      <c r="F16" s="184">
        <v>44926</v>
      </c>
      <c r="G16" s="270"/>
      <c r="H16" s="270"/>
      <c r="I16" s="270"/>
      <c r="J16" s="270"/>
      <c r="K16" s="270"/>
      <c r="L16" s="270"/>
      <c r="M16" s="270"/>
      <c r="N16" s="270"/>
      <c r="O16" s="270"/>
      <c r="P16" s="270"/>
      <c r="Q16" s="270"/>
      <c r="R16" s="270"/>
      <c r="S16" s="270"/>
      <c r="T16" s="270"/>
      <c r="U16" s="270"/>
      <c r="V16" s="270"/>
      <c r="W16" s="270"/>
      <c r="X16" s="270"/>
      <c r="Y16" s="270"/>
      <c r="Z16" s="270"/>
      <c r="AA16" s="270"/>
      <c r="AB16" s="270"/>
      <c r="AC16" s="270"/>
      <c r="AD16" s="270"/>
      <c r="AE16" s="270"/>
      <c r="AF16" s="270"/>
      <c r="AG16" s="270"/>
      <c r="AH16" s="270"/>
      <c r="AI16" s="270"/>
      <c r="AJ16" s="270"/>
      <c r="AK16" s="270"/>
    </row>
    <row r="17" spans="2:37" s="664" customFormat="1">
      <c r="B17" s="986"/>
      <c r="C17" s="392" t="s">
        <v>153</v>
      </c>
      <c r="D17" s="157" t="s">
        <v>153</v>
      </c>
      <c r="E17" s="157" t="s">
        <v>153</v>
      </c>
      <c r="F17" s="157" t="s">
        <v>153</v>
      </c>
      <c r="G17" s="270"/>
      <c r="H17" s="270"/>
      <c r="I17" s="270"/>
      <c r="J17" s="270"/>
      <c r="K17" s="270"/>
      <c r="L17" s="270"/>
      <c r="M17" s="270"/>
      <c r="N17" s="270"/>
      <c r="O17" s="270"/>
      <c r="P17" s="270"/>
      <c r="Q17" s="270"/>
      <c r="R17" s="270"/>
      <c r="S17" s="270"/>
      <c r="T17" s="270"/>
      <c r="U17" s="270"/>
      <c r="V17" s="270"/>
      <c r="W17" s="270"/>
      <c r="X17" s="270"/>
      <c r="Y17" s="270"/>
      <c r="Z17" s="270"/>
      <c r="AA17" s="270"/>
      <c r="AB17" s="270"/>
      <c r="AC17" s="270"/>
      <c r="AD17" s="270"/>
      <c r="AE17" s="270"/>
      <c r="AF17" s="270"/>
      <c r="AG17" s="270"/>
      <c r="AH17" s="270"/>
      <c r="AI17" s="270"/>
      <c r="AJ17" s="270"/>
      <c r="AK17" s="270"/>
    </row>
    <row r="18" spans="2:37" ht="12.75" hidden="1" customHeight="1">
      <c r="B18" s="670"/>
      <c r="C18" s="671"/>
      <c r="D18" s="672"/>
      <c r="E18" s="672"/>
      <c r="F18" s="672"/>
    </row>
    <row r="19" spans="2:37">
      <c r="B19" s="665" t="s">
        <v>478</v>
      </c>
      <c r="C19" s="666">
        <v>60964239</v>
      </c>
      <c r="D19" s="666">
        <v>50408201</v>
      </c>
      <c r="E19" s="666">
        <v>19195786</v>
      </c>
      <c r="F19" s="666">
        <v>1635003</v>
      </c>
    </row>
    <row r="20" spans="2:37">
      <c r="B20" s="665" t="s">
        <v>479</v>
      </c>
      <c r="C20" s="666">
        <v>134890627</v>
      </c>
      <c r="D20" s="666">
        <v>161429151</v>
      </c>
      <c r="E20" s="666">
        <v>29508474</v>
      </c>
      <c r="F20" s="666">
        <v>43710831</v>
      </c>
    </row>
    <row r="21" spans="2:37">
      <c r="B21" s="667" t="s">
        <v>480</v>
      </c>
      <c r="C21" s="673">
        <v>195854866</v>
      </c>
      <c r="D21" s="668">
        <v>211837352</v>
      </c>
      <c r="E21" s="668">
        <v>48704260</v>
      </c>
      <c r="F21" s="668">
        <v>45345834</v>
      </c>
    </row>
    <row r="22" spans="2:37">
      <c r="B22" s="665" t="s">
        <v>235</v>
      </c>
      <c r="C22" s="666">
        <v>49947989</v>
      </c>
      <c r="D22" s="666">
        <v>50324267</v>
      </c>
      <c r="E22" s="666">
        <v>-30219287</v>
      </c>
      <c r="F22" s="666">
        <v>-22548128</v>
      </c>
    </row>
    <row r="23" spans="2:37">
      <c r="B23" s="665" t="s">
        <v>237</v>
      </c>
      <c r="C23" s="666">
        <v>-24630573</v>
      </c>
      <c r="D23" s="666">
        <v>-24976348</v>
      </c>
      <c r="E23" s="666">
        <v>1699854</v>
      </c>
      <c r="F23" s="666">
        <v>29791581</v>
      </c>
    </row>
    <row r="24" spans="2:37">
      <c r="B24" s="667" t="s">
        <v>210</v>
      </c>
      <c r="C24" s="668">
        <v>25317416</v>
      </c>
      <c r="D24" s="668">
        <v>25347919</v>
      </c>
      <c r="E24" s="668">
        <v>-28519433</v>
      </c>
      <c r="F24" s="668">
        <v>7243453</v>
      </c>
    </row>
    <row r="25" spans="2:37">
      <c r="B25" s="667" t="s">
        <v>185</v>
      </c>
      <c r="C25" s="668">
        <v>221172282</v>
      </c>
      <c r="D25" s="668">
        <v>237185271</v>
      </c>
      <c r="E25" s="668">
        <v>20184827</v>
      </c>
      <c r="F25" s="668">
        <v>52589287</v>
      </c>
    </row>
    <row r="26" spans="2:37">
      <c r="B26" s="670"/>
      <c r="C26" s="670"/>
      <c r="D26" s="670"/>
      <c r="E26" s="674"/>
      <c r="F26" s="674"/>
    </row>
    <row r="27" spans="2:37" ht="6" customHeight="1"/>
    <row r="28" spans="2:37" s="664" customFormat="1" ht="12.75" customHeight="1">
      <c r="B28" s="980" t="s">
        <v>494</v>
      </c>
      <c r="C28" s="769" t="s">
        <v>741</v>
      </c>
      <c r="D28" s="770"/>
      <c r="E28" s="770"/>
      <c r="F28" s="771"/>
      <c r="G28" s="270"/>
      <c r="H28" s="270"/>
      <c r="I28" s="270"/>
      <c r="J28" s="270"/>
      <c r="K28" s="270"/>
      <c r="L28" s="270"/>
      <c r="M28" s="270"/>
      <c r="N28" s="270"/>
      <c r="O28" s="270"/>
      <c r="P28" s="270"/>
      <c r="Q28" s="270"/>
      <c r="R28" s="270"/>
      <c r="S28" s="270"/>
      <c r="T28" s="270"/>
      <c r="U28" s="270"/>
      <c r="V28" s="270"/>
      <c r="W28" s="270"/>
      <c r="X28" s="270"/>
      <c r="Y28" s="270"/>
      <c r="Z28" s="270"/>
      <c r="AA28" s="270"/>
      <c r="AB28" s="270"/>
      <c r="AC28" s="270"/>
      <c r="AD28" s="270"/>
      <c r="AE28" s="270"/>
      <c r="AF28" s="270"/>
      <c r="AG28" s="270"/>
      <c r="AH28" s="270"/>
      <c r="AI28" s="270"/>
      <c r="AJ28" s="270"/>
      <c r="AK28" s="270"/>
    </row>
    <row r="29" spans="2:37" s="664" customFormat="1" ht="12.75" customHeight="1">
      <c r="B29" s="981"/>
      <c r="C29" s="181" t="s">
        <v>1211</v>
      </c>
      <c r="D29" s="181" t="s">
        <v>949</v>
      </c>
      <c r="E29" s="181" t="s">
        <v>1283</v>
      </c>
      <c r="F29" s="181" t="s">
        <v>1284</v>
      </c>
      <c r="G29" s="270"/>
      <c r="H29" s="270"/>
      <c r="I29" s="270"/>
      <c r="J29" s="270"/>
      <c r="K29" s="270"/>
      <c r="L29" s="270"/>
      <c r="M29" s="270"/>
      <c r="N29" s="270"/>
      <c r="O29" s="270"/>
      <c r="P29" s="270"/>
      <c r="Q29" s="270"/>
      <c r="R29" s="270"/>
      <c r="S29" s="270"/>
      <c r="T29" s="270"/>
      <c r="U29" s="270"/>
      <c r="V29" s="270"/>
      <c r="W29" s="270"/>
      <c r="X29" s="270"/>
      <c r="Y29" s="270"/>
      <c r="Z29" s="270"/>
      <c r="AA29" s="270"/>
      <c r="AB29" s="270"/>
      <c r="AC29" s="270"/>
      <c r="AD29" s="270"/>
      <c r="AE29" s="270"/>
      <c r="AF29" s="270"/>
      <c r="AG29" s="270"/>
      <c r="AH29" s="270"/>
      <c r="AI29" s="270"/>
      <c r="AJ29" s="270"/>
      <c r="AK29" s="270"/>
    </row>
    <row r="30" spans="2:37" s="664" customFormat="1" ht="12.75" customHeight="1">
      <c r="B30" s="981"/>
      <c r="C30" s="184">
        <v>45291</v>
      </c>
      <c r="D30" s="184">
        <v>44926</v>
      </c>
      <c r="E30" s="184">
        <v>45291</v>
      </c>
      <c r="F30" s="184">
        <v>44926</v>
      </c>
      <c r="G30" s="270"/>
      <c r="H30" s="270"/>
      <c r="I30" s="270"/>
      <c r="J30" s="270"/>
      <c r="K30" s="270"/>
      <c r="L30" s="270"/>
      <c r="M30" s="270"/>
      <c r="N30" s="270"/>
      <c r="O30" s="270"/>
      <c r="P30" s="270"/>
      <c r="Q30" s="270"/>
      <c r="R30" s="270"/>
      <c r="S30" s="270"/>
      <c r="T30" s="270"/>
      <c r="U30" s="270"/>
      <c r="V30" s="270"/>
      <c r="W30" s="270"/>
      <c r="X30" s="270"/>
      <c r="Y30" s="270"/>
      <c r="Z30" s="270"/>
      <c r="AA30" s="270"/>
      <c r="AB30" s="270"/>
      <c r="AC30" s="270"/>
      <c r="AD30" s="270"/>
      <c r="AE30" s="270"/>
      <c r="AF30" s="270"/>
      <c r="AG30" s="270"/>
      <c r="AH30" s="270"/>
      <c r="AI30" s="270"/>
      <c r="AJ30" s="270"/>
      <c r="AK30" s="270"/>
    </row>
    <row r="31" spans="2:37" s="664" customFormat="1" ht="12.75" customHeight="1">
      <c r="B31" s="982"/>
      <c r="C31" s="157" t="s">
        <v>153</v>
      </c>
      <c r="D31" s="157" t="s">
        <v>153</v>
      </c>
      <c r="E31" s="157" t="s">
        <v>153</v>
      </c>
      <c r="F31" s="157" t="s">
        <v>153</v>
      </c>
      <c r="G31" s="270"/>
      <c r="H31" s="270"/>
      <c r="I31" s="270"/>
      <c r="J31" s="270"/>
      <c r="K31" s="270"/>
      <c r="L31" s="270"/>
      <c r="M31" s="270"/>
      <c r="N31" s="270"/>
      <c r="O31" s="270"/>
      <c r="P31" s="270"/>
      <c r="Q31" s="270"/>
      <c r="R31" s="270"/>
      <c r="S31" s="270"/>
      <c r="T31" s="270"/>
      <c r="U31" s="270"/>
      <c r="V31" s="270"/>
      <c r="W31" s="270"/>
      <c r="X31" s="270"/>
      <c r="Y31" s="270"/>
      <c r="Z31" s="270"/>
      <c r="AA31" s="270"/>
      <c r="AB31" s="270"/>
      <c r="AC31" s="270"/>
      <c r="AD31" s="270"/>
      <c r="AE31" s="270"/>
      <c r="AF31" s="270"/>
      <c r="AG31" s="270"/>
      <c r="AH31" s="270"/>
      <c r="AI31" s="270"/>
      <c r="AJ31" s="270"/>
      <c r="AK31" s="270"/>
    </row>
    <row r="32" spans="2:37" ht="4.5" customHeight="1">
      <c r="E32" s="660"/>
      <c r="F32" s="660"/>
    </row>
    <row r="33" spans="2:6">
      <c r="B33" s="675" t="s">
        <v>662</v>
      </c>
      <c r="C33" s="676">
        <v>138613915</v>
      </c>
      <c r="D33" s="676">
        <v>173322024</v>
      </c>
      <c r="E33" s="676">
        <v>34570822</v>
      </c>
      <c r="F33" s="676">
        <v>60187176</v>
      </c>
    </row>
    <row r="34" spans="2:6" ht="6" customHeight="1">
      <c r="E34" s="660"/>
      <c r="F34" s="660"/>
    </row>
    <row r="35" spans="2:6" ht="13.5" customHeight="1">
      <c r="B35" s="677" t="s">
        <v>238</v>
      </c>
      <c r="C35" s="666">
        <v>11205839</v>
      </c>
      <c r="D35" s="678">
        <v>11701110</v>
      </c>
      <c r="E35" s="666">
        <v>-836222</v>
      </c>
      <c r="F35" s="666">
        <v>1385272</v>
      </c>
    </row>
    <row r="36" spans="2:6">
      <c r="B36" s="677" t="s">
        <v>944</v>
      </c>
      <c r="C36" s="666">
        <v>4184820</v>
      </c>
      <c r="D36" s="678">
        <v>0</v>
      </c>
      <c r="E36" s="666">
        <v>-973674</v>
      </c>
      <c r="F36" s="666">
        <v>0</v>
      </c>
    </row>
    <row r="37" spans="2:6">
      <c r="B37" s="677" t="s">
        <v>744</v>
      </c>
      <c r="C37" s="666">
        <v>3533556</v>
      </c>
      <c r="D37" s="678">
        <v>-1690235</v>
      </c>
      <c r="E37" s="666">
        <v>3347380</v>
      </c>
      <c r="F37" s="666">
        <v>7211314</v>
      </c>
    </row>
    <row r="38" spans="2:6">
      <c r="B38" s="677" t="s">
        <v>727</v>
      </c>
      <c r="C38" s="666">
        <v>-1278564</v>
      </c>
      <c r="D38" s="678">
        <v>-2683739</v>
      </c>
      <c r="E38" s="666">
        <v>667384</v>
      </c>
      <c r="F38" s="666">
        <v>-799443</v>
      </c>
    </row>
    <row r="39" spans="2:6">
      <c r="B39" s="677" t="s">
        <v>1272</v>
      </c>
      <c r="C39" s="666">
        <v>0</v>
      </c>
      <c r="D39" s="678">
        <v>0</v>
      </c>
      <c r="E39" s="666">
        <v>0</v>
      </c>
      <c r="F39" s="666">
        <v>2157137</v>
      </c>
    </row>
    <row r="40" spans="2:6">
      <c r="B40" s="677" t="s">
        <v>945</v>
      </c>
      <c r="C40" s="666">
        <v>-1930623</v>
      </c>
      <c r="D40" s="678">
        <v>-2281525</v>
      </c>
      <c r="E40" s="666">
        <v>-3566933</v>
      </c>
      <c r="F40" s="666">
        <v>2470093</v>
      </c>
    </row>
    <row r="41" spans="2:6">
      <c r="B41" s="677" t="s">
        <v>684</v>
      </c>
      <c r="C41" s="666">
        <v>35706360</v>
      </c>
      <c r="D41" s="678">
        <v>34268160</v>
      </c>
      <c r="E41" s="666">
        <v>9519201</v>
      </c>
      <c r="F41" s="666">
        <v>15261693</v>
      </c>
    </row>
    <row r="42" spans="2:6">
      <c r="B42" s="677" t="s">
        <v>758</v>
      </c>
      <c r="C42" s="666">
        <v>16046235</v>
      </c>
      <c r="D42" s="678">
        <v>40662161</v>
      </c>
      <c r="E42" s="666">
        <v>-13297256</v>
      </c>
      <c r="F42" s="666">
        <v>-8914748</v>
      </c>
    </row>
    <row r="43" spans="2:6">
      <c r="B43" s="677" t="s">
        <v>1343</v>
      </c>
      <c r="C43" s="666">
        <v>0</v>
      </c>
      <c r="D43" s="678">
        <v>-26225494</v>
      </c>
      <c r="E43" s="666">
        <v>0</v>
      </c>
      <c r="F43" s="666">
        <v>-26225494</v>
      </c>
    </row>
    <row r="44" spans="2:6">
      <c r="B44" s="677" t="s">
        <v>946</v>
      </c>
      <c r="C44" s="666">
        <v>-907919</v>
      </c>
      <c r="D44" s="678">
        <v>5551840</v>
      </c>
      <c r="E44" s="666">
        <v>-2020766</v>
      </c>
      <c r="F44" s="666">
        <v>5551840</v>
      </c>
    </row>
    <row r="45" spans="2:6">
      <c r="B45" s="677" t="s">
        <v>1344</v>
      </c>
      <c r="C45" s="666">
        <v>0</v>
      </c>
      <c r="D45" s="678">
        <v>-4113528</v>
      </c>
      <c r="E45" s="666">
        <v>0</v>
      </c>
      <c r="F45" s="666">
        <v>-4113528</v>
      </c>
    </row>
    <row r="46" spans="2:6">
      <c r="B46" s="677" t="s">
        <v>1273</v>
      </c>
      <c r="C46" s="666">
        <v>13153477</v>
      </c>
      <c r="D46" s="678">
        <v>-631096</v>
      </c>
      <c r="E46" s="666">
        <v>-10484255</v>
      </c>
      <c r="F46" s="666">
        <v>-10740269</v>
      </c>
    </row>
    <row r="47" spans="2:6">
      <c r="B47" s="677" t="s">
        <v>183</v>
      </c>
      <c r="C47" s="666">
        <v>2845186</v>
      </c>
      <c r="D47" s="678">
        <v>9305593</v>
      </c>
      <c r="E47" s="666">
        <v>3259146</v>
      </c>
      <c r="F47" s="666">
        <v>9158244</v>
      </c>
    </row>
    <row r="48" spans="2:6" ht="6" customHeight="1">
      <c r="E48" s="666"/>
      <c r="F48" s="666"/>
    </row>
    <row r="49" spans="2:6" ht="27.75" customHeight="1">
      <c r="B49" s="679" t="s">
        <v>240</v>
      </c>
      <c r="C49" s="676">
        <v>82558367</v>
      </c>
      <c r="D49" s="676">
        <v>63863247</v>
      </c>
      <c r="E49" s="676">
        <v>-14385995</v>
      </c>
      <c r="F49" s="676">
        <v>-7597889</v>
      </c>
    </row>
    <row r="50" spans="2:6" ht="6.75" customHeight="1">
      <c r="E50" s="660"/>
      <c r="F50" s="660"/>
    </row>
    <row r="51" spans="2:6">
      <c r="B51" s="680" t="s">
        <v>661</v>
      </c>
      <c r="C51" s="668">
        <v>221172282</v>
      </c>
      <c r="D51" s="668">
        <v>237185271</v>
      </c>
      <c r="E51" s="668">
        <v>20184827</v>
      </c>
      <c r="F51" s="668">
        <v>52589287</v>
      </c>
    </row>
    <row r="52" spans="2:6" s="270" customFormat="1"/>
    <row r="53" spans="2:6" s="270" customFormat="1"/>
    <row r="54" spans="2:6" s="270" customFormat="1"/>
    <row r="55" spans="2:6" s="270" customFormat="1" ht="6" customHeight="1"/>
    <row r="56" spans="2:6" s="270" customFormat="1"/>
    <row r="57" spans="2:6" s="270" customFormat="1"/>
    <row r="58" spans="2:6" s="270" customFormat="1"/>
    <row r="59" spans="2:6" s="270" customFormat="1"/>
    <row r="60" spans="2:6" s="270" customFormat="1"/>
    <row r="61" spans="2:6" s="270" customFormat="1"/>
    <row r="62" spans="2:6" s="270" customFormat="1"/>
    <row r="63" spans="2:6" s="270" customFormat="1"/>
  </sheetData>
  <mergeCells count="6">
    <mergeCell ref="B3:B6"/>
    <mergeCell ref="C3:F3"/>
    <mergeCell ref="B14:B17"/>
    <mergeCell ref="C14:F14"/>
    <mergeCell ref="B28:B31"/>
    <mergeCell ref="C28:F28"/>
  </mergeCells>
  <printOptions horizontalCentered="1" verticalCentered="1"/>
  <pageMargins left="0.78740157480314965" right="0.78740157480314965" top="0.98425196850393704" bottom="0.98425196850393704" header="0" footer="0"/>
  <pageSetup paperSize="9" scale="83" orientation="landscape" r:id="rId1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E01C2B-40AA-4339-8AC3-1DE9E47527CB}">
  <sheetPr>
    <pageSetUpPr fitToPage="1"/>
  </sheetPr>
  <dimension ref="B1:AB36"/>
  <sheetViews>
    <sheetView showGridLines="0" zoomScaleNormal="100" workbookViewId="0">
      <selection activeCell="D40" sqref="D40"/>
    </sheetView>
  </sheetViews>
  <sheetFormatPr baseColWidth="10" defaultColWidth="11.453125" defaultRowHeight="13"/>
  <cols>
    <col min="1" max="1" width="1.7265625" style="148" customWidth="1"/>
    <col min="2" max="2" width="64.1796875" style="148" customWidth="1"/>
    <col min="3" max="6" width="17.81640625" style="148" customWidth="1"/>
    <col min="7" max="7" width="10.7265625" style="148" customWidth="1"/>
    <col min="8" max="8" width="15.26953125" style="270" customWidth="1"/>
    <col min="9" max="9" width="14.7265625" style="270" customWidth="1"/>
    <col min="10" max="10" width="17.7265625" style="270" customWidth="1"/>
    <col min="11" max="12" width="11.453125" style="270"/>
    <col min="13" max="13" width="18.453125" style="270" customWidth="1"/>
    <col min="14" max="14" width="13.54296875" style="270" customWidth="1"/>
    <col min="15" max="15" width="13.7265625" style="270" customWidth="1"/>
    <col min="16" max="16" width="20.81640625" style="270" customWidth="1"/>
    <col min="17" max="17" width="14.453125" style="270" customWidth="1"/>
    <col min="18" max="21" width="11.453125" style="270"/>
    <col min="22" max="22" width="11.81640625" style="270" bestFit="1" customWidth="1"/>
    <col min="23" max="23" width="12.453125" style="270" bestFit="1" customWidth="1"/>
    <col min="24" max="26" width="11.453125" style="270"/>
    <col min="27" max="16384" width="11.453125" style="148"/>
  </cols>
  <sheetData>
    <row r="1" spans="2:28" ht="18.5">
      <c r="B1" s="226" t="s">
        <v>1129</v>
      </c>
      <c r="C1" s="480"/>
      <c r="D1" s="480"/>
    </row>
    <row r="2" spans="2:28" ht="14.25" customHeight="1"/>
    <row r="3" spans="2:28" s="151" customFormat="1" ht="12.75" customHeight="1">
      <c r="B3" s="980" t="s">
        <v>353</v>
      </c>
      <c r="C3" s="769" t="s">
        <v>741</v>
      </c>
      <c r="D3" s="770"/>
      <c r="E3" s="770"/>
      <c r="F3" s="771"/>
      <c r="H3" s="270"/>
      <c r="I3" s="270"/>
      <c r="J3" s="270"/>
      <c r="K3" s="270"/>
      <c r="L3" s="270"/>
      <c r="M3" s="270"/>
      <c r="N3" s="270"/>
      <c r="O3" s="270"/>
      <c r="P3" s="270"/>
      <c r="Q3" s="270"/>
      <c r="R3" s="270"/>
      <c r="S3" s="270"/>
      <c r="T3" s="270"/>
      <c r="U3" s="270"/>
      <c r="V3" s="270"/>
      <c r="W3" s="270"/>
      <c r="X3" s="270"/>
      <c r="Y3" s="270"/>
      <c r="Z3" s="270"/>
    </row>
    <row r="4" spans="2:28" s="151" customFormat="1" ht="12.75" customHeight="1">
      <c r="B4" s="981"/>
      <c r="C4" s="181" t="s">
        <v>1211</v>
      </c>
      <c r="D4" s="181" t="s">
        <v>949</v>
      </c>
      <c r="E4" s="181" t="s">
        <v>1283</v>
      </c>
      <c r="F4" s="181" t="s">
        <v>1284</v>
      </c>
      <c r="H4" s="270"/>
      <c r="I4" s="270"/>
      <c r="J4" s="270"/>
      <c r="K4" s="270"/>
      <c r="L4" s="270"/>
      <c r="M4" s="270"/>
      <c r="N4" s="270"/>
      <c r="O4" s="270"/>
      <c r="P4" s="270"/>
      <c r="Q4" s="270"/>
      <c r="R4" s="270"/>
      <c r="S4" s="270"/>
      <c r="T4" s="270"/>
      <c r="U4" s="270"/>
      <c r="V4" s="270"/>
      <c r="W4" s="270"/>
      <c r="X4" s="270"/>
      <c r="Y4" s="270"/>
      <c r="Z4" s="270"/>
    </row>
    <row r="5" spans="2:28" s="151" customFormat="1">
      <c r="B5" s="981"/>
      <c r="C5" s="184">
        <v>45291</v>
      </c>
      <c r="D5" s="184">
        <v>44926</v>
      </c>
      <c r="E5" s="184">
        <v>45291</v>
      </c>
      <c r="F5" s="184">
        <v>44926</v>
      </c>
      <c r="H5" s="270"/>
      <c r="I5" s="270"/>
      <c r="J5" s="270"/>
      <c r="K5" s="270"/>
      <c r="L5" s="270"/>
      <c r="M5" s="270"/>
      <c r="N5" s="270"/>
      <c r="O5" s="270"/>
      <c r="P5" s="270"/>
      <c r="Q5" s="270"/>
      <c r="R5" s="270"/>
      <c r="S5" s="270"/>
      <c r="T5" s="270"/>
      <c r="U5" s="270"/>
      <c r="V5" s="270"/>
      <c r="W5" s="270"/>
      <c r="X5" s="270"/>
      <c r="Y5" s="270"/>
      <c r="Z5" s="270"/>
    </row>
    <row r="6" spans="2:28" s="151" customFormat="1" ht="12.75" customHeight="1">
      <c r="B6" s="982"/>
      <c r="C6" s="157" t="s">
        <v>153</v>
      </c>
      <c r="D6" s="157" t="s">
        <v>153</v>
      </c>
      <c r="E6" s="157" t="s">
        <v>153</v>
      </c>
      <c r="F6" s="157" t="s">
        <v>153</v>
      </c>
      <c r="H6" s="270"/>
      <c r="I6" s="270"/>
      <c r="J6" s="270"/>
      <c r="K6" s="270"/>
      <c r="L6" s="270"/>
      <c r="M6" s="270"/>
      <c r="N6" s="270"/>
      <c r="O6" s="270"/>
      <c r="P6" s="270"/>
      <c r="Q6" s="270"/>
      <c r="R6" s="270"/>
      <c r="S6" s="270"/>
      <c r="T6" s="270"/>
      <c r="U6" s="270"/>
      <c r="V6" s="270"/>
      <c r="W6" s="270"/>
      <c r="X6" s="270"/>
      <c r="Y6" s="270"/>
      <c r="Z6" s="270"/>
    </row>
    <row r="7" spans="2:28">
      <c r="B7" s="681" t="s">
        <v>502</v>
      </c>
      <c r="C7" s="666">
        <v>220279761</v>
      </c>
      <c r="D7" s="666">
        <v>338929324</v>
      </c>
      <c r="E7" s="666">
        <v>83277400</v>
      </c>
      <c r="F7" s="666">
        <v>143575109</v>
      </c>
    </row>
    <row r="8" spans="2:28">
      <c r="B8" s="544" t="s">
        <v>326</v>
      </c>
      <c r="C8" s="668">
        <v>220279761</v>
      </c>
      <c r="D8" s="668">
        <v>338929324</v>
      </c>
      <c r="E8" s="668">
        <v>83277400</v>
      </c>
      <c r="F8" s="668">
        <v>143575109</v>
      </c>
    </row>
    <row r="9" spans="2:28">
      <c r="B9" s="505" t="s">
        <v>151</v>
      </c>
      <c r="C9" s="666">
        <v>2849852629.3232875</v>
      </c>
      <c r="D9" s="666">
        <v>2845752864.5232878</v>
      </c>
      <c r="E9" s="666">
        <v>2849852629.3232875</v>
      </c>
      <c r="F9" s="666">
        <v>2845752864.5232878</v>
      </c>
    </row>
    <row r="10" spans="2:28">
      <c r="B10" s="505" t="s">
        <v>502</v>
      </c>
      <c r="C10" s="682">
        <v>77.3</v>
      </c>
      <c r="D10" s="682">
        <v>119.1</v>
      </c>
      <c r="E10" s="682">
        <v>29.2</v>
      </c>
      <c r="F10" s="682">
        <v>50.5</v>
      </c>
    </row>
    <row r="11" spans="2:28">
      <c r="B11" s="544" t="s">
        <v>798</v>
      </c>
      <c r="C11" s="683">
        <v>77.3</v>
      </c>
      <c r="D11" s="683">
        <v>119.1</v>
      </c>
      <c r="E11" s="683">
        <v>29.2</v>
      </c>
      <c r="F11" s="683">
        <v>50.5</v>
      </c>
    </row>
    <row r="12" spans="2:28">
      <c r="C12"/>
      <c r="D12"/>
      <c r="E12"/>
      <c r="F12"/>
    </row>
    <row r="13" spans="2:28" ht="12.65" customHeight="1">
      <c r="C13" s="178"/>
      <c r="D13" s="178"/>
      <c r="E13" s="178"/>
      <c r="F13" s="178"/>
    </row>
    <row r="14" spans="2:28" s="151" customFormat="1" ht="12.75" customHeight="1">
      <c r="B14" s="980" t="s">
        <v>863</v>
      </c>
      <c r="C14" s="769" t="s">
        <v>741</v>
      </c>
      <c r="D14" s="770"/>
      <c r="E14" s="770"/>
      <c r="F14" s="771"/>
      <c r="H14" s="270"/>
      <c r="I14" s="270"/>
      <c r="J14" s="270"/>
      <c r="K14" s="270"/>
      <c r="L14" s="270"/>
      <c r="M14" s="270"/>
      <c r="N14" s="270"/>
      <c r="O14" s="270"/>
      <c r="P14" s="270"/>
      <c r="Q14" s="270"/>
      <c r="R14" s="270"/>
      <c r="S14" s="270"/>
      <c r="T14" s="270"/>
      <c r="U14" s="270"/>
      <c r="V14" s="270"/>
      <c r="W14" s="270"/>
      <c r="X14" s="270"/>
      <c r="Y14" s="270"/>
      <c r="Z14" s="270"/>
      <c r="AA14" s="399"/>
      <c r="AB14" s="399"/>
    </row>
    <row r="15" spans="2:28" s="151" customFormat="1" ht="12.75" customHeight="1">
      <c r="B15" s="981"/>
      <c r="C15" s="181" t="s">
        <v>1211</v>
      </c>
      <c r="D15" s="181" t="s">
        <v>949</v>
      </c>
      <c r="E15" s="181" t="s">
        <v>1283</v>
      </c>
      <c r="F15" s="181" t="s">
        <v>1284</v>
      </c>
      <c r="H15" s="270"/>
      <c r="I15" s="270"/>
      <c r="J15" s="270"/>
      <c r="K15" s="270"/>
      <c r="L15" s="270"/>
      <c r="M15" s="270"/>
      <c r="N15" s="270"/>
      <c r="O15" s="270"/>
      <c r="P15" s="270"/>
      <c r="Q15" s="270"/>
      <c r="R15" s="270"/>
      <c r="S15" s="270"/>
      <c r="T15" s="270"/>
      <c r="U15" s="270"/>
      <c r="V15" s="270"/>
      <c r="W15" s="270"/>
      <c r="X15" s="270"/>
      <c r="Y15" s="270"/>
      <c r="Z15" s="270"/>
      <c r="AA15" s="684"/>
      <c r="AB15" s="684"/>
    </row>
    <row r="16" spans="2:28" s="151" customFormat="1">
      <c r="B16" s="981"/>
      <c r="C16" s="184">
        <v>45291</v>
      </c>
      <c r="D16" s="184">
        <v>44926</v>
      </c>
      <c r="E16" s="184">
        <v>45291</v>
      </c>
      <c r="F16" s="184">
        <v>44926</v>
      </c>
      <c r="H16" s="270"/>
      <c r="I16" s="270"/>
      <c r="J16" s="270"/>
      <c r="K16" s="270"/>
      <c r="L16" s="270"/>
      <c r="M16" s="270"/>
      <c r="N16" s="270"/>
      <c r="O16" s="270"/>
      <c r="P16" s="270"/>
      <c r="Q16" s="270"/>
      <c r="R16" s="270"/>
      <c r="S16" s="270"/>
      <c r="T16" s="270"/>
      <c r="U16" s="270"/>
      <c r="V16" s="270"/>
      <c r="W16" s="270"/>
      <c r="X16" s="270"/>
      <c r="Y16" s="270"/>
      <c r="Z16" s="270"/>
      <c r="AA16" s="685"/>
      <c r="AB16" s="685"/>
    </row>
    <row r="17" spans="2:28" s="151" customFormat="1" ht="12.75" customHeight="1">
      <c r="B17" s="982"/>
      <c r="C17" s="157" t="s">
        <v>153</v>
      </c>
      <c r="D17" s="157" t="s">
        <v>153</v>
      </c>
      <c r="E17" s="157" t="s">
        <v>153</v>
      </c>
      <c r="F17" s="157" t="s">
        <v>153</v>
      </c>
      <c r="H17" s="270"/>
      <c r="I17" s="270"/>
      <c r="J17" s="270"/>
      <c r="K17" s="270"/>
      <c r="L17" s="270"/>
      <c r="M17" s="270"/>
      <c r="N17" s="270"/>
      <c r="O17" s="270"/>
      <c r="P17" s="270"/>
      <c r="Q17" s="270"/>
      <c r="R17" s="270"/>
      <c r="S17" s="270"/>
      <c r="T17" s="270"/>
      <c r="U17" s="270"/>
      <c r="V17" s="270"/>
      <c r="W17" s="270"/>
      <c r="X17" s="270"/>
      <c r="Y17" s="270"/>
      <c r="Z17" s="270"/>
      <c r="AA17" s="684"/>
      <c r="AB17" s="684"/>
    </row>
    <row r="18" spans="2:28">
      <c r="B18" s="681" t="s">
        <v>502</v>
      </c>
      <c r="C18" s="666">
        <v>220279761</v>
      </c>
      <c r="D18" s="666">
        <v>338929324</v>
      </c>
      <c r="E18" s="666">
        <v>83277400</v>
      </c>
      <c r="F18" s="666">
        <v>143575109</v>
      </c>
    </row>
    <row r="19" spans="2:28">
      <c r="B19" s="544" t="s">
        <v>864</v>
      </c>
      <c r="C19" s="668">
        <v>220279761</v>
      </c>
      <c r="D19" s="668">
        <v>338929324</v>
      </c>
      <c r="E19" s="668">
        <v>83277400</v>
      </c>
      <c r="F19" s="668">
        <v>143575109</v>
      </c>
    </row>
    <row r="20" spans="2:28">
      <c r="B20" s="505" t="s">
        <v>151</v>
      </c>
      <c r="C20" s="678">
        <v>2860825940.0438347</v>
      </c>
      <c r="D20" s="666">
        <v>2851568554.2356167</v>
      </c>
      <c r="E20" s="678">
        <v>2868562963.7848258</v>
      </c>
      <c r="F20" s="678">
        <v>2851942467.5232878</v>
      </c>
    </row>
    <row r="21" spans="2:28">
      <c r="B21" s="505" t="s">
        <v>454</v>
      </c>
      <c r="C21" s="682">
        <v>77</v>
      </c>
      <c r="D21" s="682">
        <v>118.9</v>
      </c>
      <c r="E21" s="682">
        <v>29</v>
      </c>
      <c r="F21" s="682">
        <v>50.3</v>
      </c>
    </row>
    <row r="22" spans="2:28">
      <c r="B22" s="544" t="s">
        <v>865</v>
      </c>
      <c r="C22" s="683">
        <v>77</v>
      </c>
      <c r="D22" s="683">
        <v>118.9</v>
      </c>
      <c r="E22" s="683">
        <v>29</v>
      </c>
      <c r="F22" s="683">
        <v>50.3</v>
      </c>
    </row>
    <row r="23" spans="2:28" ht="12.75" customHeight="1">
      <c r="C23"/>
      <c r="D23"/>
      <c r="E23"/>
      <c r="F23"/>
    </row>
    <row r="24" spans="2:28" ht="6" customHeight="1">
      <c r="D24" s="178"/>
      <c r="E24" s="178"/>
      <c r="F24" s="178"/>
    </row>
    <row r="25" spans="2:28" s="151" customFormat="1" ht="12.75" customHeight="1">
      <c r="B25" s="980" t="s">
        <v>866</v>
      </c>
      <c r="C25" s="769" t="s">
        <v>741</v>
      </c>
      <c r="D25" s="770"/>
      <c r="E25" s="770"/>
      <c r="F25" s="771"/>
      <c r="G25" s="148"/>
      <c r="H25" s="270"/>
      <c r="I25" s="270"/>
      <c r="J25" s="270"/>
      <c r="K25" s="270"/>
      <c r="L25" s="270"/>
      <c r="M25" s="270"/>
      <c r="N25" s="270"/>
      <c r="O25" s="270"/>
      <c r="P25" s="270"/>
      <c r="Q25" s="270"/>
      <c r="R25" s="270"/>
      <c r="S25" s="270"/>
      <c r="T25" s="270"/>
      <c r="U25" s="270"/>
      <c r="V25" s="270"/>
      <c r="W25" s="270"/>
      <c r="X25" s="270"/>
      <c r="Y25" s="270"/>
      <c r="Z25" s="270"/>
    </row>
    <row r="26" spans="2:28" s="151" customFormat="1">
      <c r="B26" s="981"/>
      <c r="C26" s="181" t="s">
        <v>1211</v>
      </c>
      <c r="D26" s="181" t="s">
        <v>949</v>
      </c>
      <c r="E26" s="181" t="s">
        <v>1283</v>
      </c>
      <c r="F26" s="181" t="s">
        <v>1284</v>
      </c>
      <c r="G26" s="148"/>
      <c r="H26" s="270"/>
      <c r="I26" s="270"/>
      <c r="J26" s="270"/>
      <c r="K26" s="270"/>
      <c r="L26" s="270"/>
      <c r="M26" s="270"/>
      <c r="N26" s="270"/>
      <c r="O26" s="270"/>
      <c r="P26" s="270"/>
      <c r="Q26" s="270"/>
      <c r="R26" s="270"/>
      <c r="S26" s="270"/>
      <c r="T26" s="270"/>
      <c r="U26" s="270"/>
      <c r="V26" s="270"/>
      <c r="W26" s="270"/>
      <c r="X26" s="270"/>
      <c r="Y26" s="270"/>
      <c r="Z26" s="270"/>
    </row>
    <row r="27" spans="2:28" s="151" customFormat="1">
      <c r="B27" s="981"/>
      <c r="C27" s="184">
        <v>45291</v>
      </c>
      <c r="D27" s="184">
        <v>44926</v>
      </c>
      <c r="E27" s="184">
        <v>45291</v>
      </c>
      <c r="F27" s="184">
        <v>44926</v>
      </c>
      <c r="G27" s="148"/>
      <c r="H27" s="270"/>
      <c r="I27" s="270"/>
      <c r="J27" s="270"/>
      <c r="K27" s="270"/>
      <c r="L27" s="270"/>
      <c r="M27" s="270"/>
      <c r="N27" s="270"/>
      <c r="O27" s="270"/>
      <c r="P27" s="270"/>
      <c r="Q27" s="270"/>
      <c r="R27" s="270"/>
      <c r="S27" s="270"/>
      <c r="T27" s="270"/>
      <c r="U27" s="270"/>
      <c r="V27" s="270"/>
      <c r="W27" s="270"/>
      <c r="X27" s="270"/>
      <c r="Y27" s="270"/>
      <c r="Z27" s="270"/>
    </row>
    <row r="28" spans="2:28">
      <c r="B28" s="544" t="s">
        <v>151</v>
      </c>
      <c r="C28" s="686">
        <v>2849852629.3232875</v>
      </c>
      <c r="D28" s="686">
        <v>2845752864.5232878</v>
      </c>
      <c r="E28" s="686">
        <v>2849852629.3232875</v>
      </c>
      <c r="F28" s="686">
        <v>2845752864.5232878</v>
      </c>
    </row>
    <row r="29" spans="2:28">
      <c r="B29" s="687" t="s">
        <v>867</v>
      </c>
      <c r="C29" s="688">
        <v>10973310.720547199</v>
      </c>
      <c r="D29" s="688">
        <v>5815689.7123289108</v>
      </c>
      <c r="E29" s="688">
        <v>18710334.461538315</v>
      </c>
      <c r="F29" s="688">
        <v>6189603</v>
      </c>
    </row>
    <row r="30" spans="2:28">
      <c r="B30" s="544" t="s">
        <v>868</v>
      </c>
      <c r="C30" s="686">
        <v>2860825940.0438347</v>
      </c>
      <c r="D30" s="686">
        <v>2851568554.2356167</v>
      </c>
      <c r="E30" s="686">
        <v>2868562963.7848258</v>
      </c>
      <c r="F30" s="686">
        <v>2851942467.5232878</v>
      </c>
    </row>
    <row r="32" spans="2:28">
      <c r="C32" s="175"/>
      <c r="D32" s="175"/>
      <c r="E32" s="175"/>
      <c r="F32" s="175"/>
      <c r="G32" s="178"/>
    </row>
    <row r="33" spans="3:7">
      <c r="C33" s="175"/>
      <c r="D33" s="175"/>
      <c r="E33" s="175"/>
      <c r="F33" s="175"/>
      <c r="G33" s="178"/>
    </row>
    <row r="34" spans="3:7">
      <c r="C34" s="175"/>
      <c r="D34" s="175"/>
      <c r="E34" s="175"/>
      <c r="F34" s="175"/>
    </row>
    <row r="36" spans="3:7" ht="12.75" customHeight="1"/>
  </sheetData>
  <mergeCells count="6">
    <mergeCell ref="B3:B6"/>
    <mergeCell ref="C3:F3"/>
    <mergeCell ref="B14:B17"/>
    <mergeCell ref="C14:F14"/>
    <mergeCell ref="B25:B27"/>
    <mergeCell ref="C25:F25"/>
  </mergeCells>
  <printOptions horizontalCentered="1" verticalCentered="1"/>
  <pageMargins left="0.78740157480314965" right="0.78740157480314965" top="0.98425196850393704" bottom="0.98425196850393704" header="0" footer="0"/>
  <pageSetup paperSize="9" scale="65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B1:T50"/>
  <sheetViews>
    <sheetView showGridLines="0" zoomScale="55" zoomScaleNormal="55" workbookViewId="0">
      <selection activeCell="G25" sqref="G25"/>
    </sheetView>
  </sheetViews>
  <sheetFormatPr baseColWidth="10" defaultColWidth="11.453125" defaultRowHeight="13"/>
  <cols>
    <col min="1" max="1" width="1.7265625" style="1" customWidth="1"/>
    <col min="2" max="2" width="4.7265625" style="1" customWidth="1"/>
    <col min="3" max="3" width="5.26953125" style="1" customWidth="1"/>
    <col min="4" max="4" width="36.1796875" style="1" customWidth="1"/>
    <col min="5" max="5" width="18.7265625" style="1" customWidth="1"/>
    <col min="6" max="7" width="16" style="1" customWidth="1"/>
    <col min="8" max="8" width="15.54296875" style="1" customWidth="1"/>
    <col min="9" max="9" width="18.7265625" style="1" customWidth="1"/>
    <col min="10" max="10" width="15.54296875" style="1" customWidth="1"/>
    <col min="11" max="11" width="19.453125" style="1" customWidth="1"/>
    <col min="12" max="12" width="21.90625" style="1" customWidth="1"/>
    <col min="13" max="13" width="16" style="1" customWidth="1"/>
    <col min="14" max="14" width="19.26953125" style="1" customWidth="1"/>
    <col min="15" max="18" width="18.7265625" style="1" customWidth="1"/>
    <col min="19" max="19" width="17.7265625" style="1" bestFit="1" customWidth="1"/>
    <col min="20" max="16384" width="11.453125" style="1"/>
  </cols>
  <sheetData>
    <row r="1" spans="2:19" ht="6" customHeight="1">
      <c r="B1" s="15"/>
    </row>
    <row r="2" spans="2:19">
      <c r="B2" s="15" t="s">
        <v>1285</v>
      </c>
    </row>
    <row r="3" spans="2:19" ht="14.5">
      <c r="B3" s="150" t="s">
        <v>1405</v>
      </c>
    </row>
    <row r="4" spans="2:19">
      <c r="B4" s="150" t="s">
        <v>1406</v>
      </c>
    </row>
    <row r="5" spans="2:19" ht="13" customHeight="1">
      <c r="F5" s="20"/>
      <c r="G5" s="20"/>
      <c r="H5" s="20"/>
      <c r="I5" s="20"/>
      <c r="J5" s="20"/>
      <c r="K5" s="20"/>
      <c r="L5" s="20"/>
      <c r="M5" s="20"/>
      <c r="N5" s="20"/>
      <c r="O5" s="20"/>
      <c r="P5" s="20"/>
      <c r="Q5" s="20"/>
      <c r="R5" s="20"/>
    </row>
    <row r="6" spans="2:19" ht="13" customHeight="1">
      <c r="B6" s="751" t="s">
        <v>950</v>
      </c>
      <c r="C6" s="752"/>
      <c r="D6" s="753"/>
      <c r="E6" s="742" t="s">
        <v>951</v>
      </c>
      <c r="F6" s="742" t="s">
        <v>952</v>
      </c>
      <c r="G6" s="742" t="s">
        <v>804</v>
      </c>
      <c r="H6" s="136"/>
      <c r="I6" s="740" t="s">
        <v>953</v>
      </c>
      <c r="J6" s="740"/>
      <c r="K6" s="740"/>
      <c r="L6" s="740"/>
      <c r="M6" s="740"/>
      <c r="N6" s="740"/>
      <c r="O6" s="741"/>
      <c r="P6" s="742" t="s">
        <v>954</v>
      </c>
      <c r="Q6" s="742" t="s">
        <v>470</v>
      </c>
      <c r="R6" s="742" t="s">
        <v>471</v>
      </c>
      <c r="S6" s="742" t="s">
        <v>955</v>
      </c>
    </row>
    <row r="7" spans="2:19" ht="20.149999999999999" customHeight="1">
      <c r="B7" s="754"/>
      <c r="C7" s="755"/>
      <c r="D7" s="756"/>
      <c r="E7" s="743"/>
      <c r="F7" s="743"/>
      <c r="G7" s="743"/>
      <c r="H7" s="742" t="s">
        <v>956</v>
      </c>
      <c r="I7" s="742" t="s">
        <v>957</v>
      </c>
      <c r="J7" s="742" t="s">
        <v>958</v>
      </c>
      <c r="K7" s="742" t="s">
        <v>959</v>
      </c>
      <c r="L7" s="742" t="s">
        <v>960</v>
      </c>
      <c r="M7" s="742" t="s">
        <v>961</v>
      </c>
      <c r="N7" s="742" t="s">
        <v>962</v>
      </c>
      <c r="O7" s="742" t="s">
        <v>963</v>
      </c>
      <c r="P7" s="743"/>
      <c r="Q7" s="743"/>
      <c r="R7" s="743"/>
      <c r="S7" s="743"/>
    </row>
    <row r="8" spans="2:19" ht="61.5" customHeight="1">
      <c r="B8" s="757"/>
      <c r="C8" s="758"/>
      <c r="D8" s="759"/>
      <c r="E8" s="744"/>
      <c r="F8" s="744"/>
      <c r="G8" s="744"/>
      <c r="H8" s="744"/>
      <c r="I8" s="744"/>
      <c r="J8" s="744"/>
      <c r="K8" s="744"/>
      <c r="L8" s="744"/>
      <c r="M8" s="744"/>
      <c r="N8" s="744"/>
      <c r="O8" s="744"/>
      <c r="P8" s="744"/>
      <c r="Q8" s="744"/>
      <c r="R8" s="744"/>
      <c r="S8" s="744"/>
    </row>
    <row r="9" spans="2:19">
      <c r="B9" s="736" t="s">
        <v>1212</v>
      </c>
      <c r="C9" s="750"/>
      <c r="D9" s="737"/>
      <c r="E9" s="16">
        <v>2422050488</v>
      </c>
      <c r="F9" s="16">
        <v>459834409</v>
      </c>
      <c r="G9" s="16">
        <v>-83508378</v>
      </c>
      <c r="H9" s="16">
        <v>65413824</v>
      </c>
      <c r="I9" s="16">
        <v>-1247196757</v>
      </c>
      <c r="J9" s="16">
        <v>-1626927</v>
      </c>
      <c r="K9" s="16">
        <v>-1120048</v>
      </c>
      <c r="L9" s="16">
        <v>-1184529908</v>
      </c>
      <c r="M9" s="16">
        <v>33345193</v>
      </c>
      <c r="N9" s="16">
        <v>-131215187</v>
      </c>
      <c r="O9" s="16">
        <v>-1282399902</v>
      </c>
      <c r="P9" s="16">
        <v>2154835639</v>
      </c>
      <c r="Q9" s="16">
        <v>3670812256</v>
      </c>
      <c r="R9" s="16">
        <v>575405146</v>
      </c>
      <c r="S9" s="16">
        <v>4246217402</v>
      </c>
    </row>
    <row r="10" spans="2:19">
      <c r="B10" s="4"/>
      <c r="C10" s="745" t="s">
        <v>965</v>
      </c>
      <c r="D10" s="746"/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</row>
    <row r="11" spans="2:19">
      <c r="B11" s="747" t="s">
        <v>955</v>
      </c>
      <c r="C11" s="748"/>
      <c r="D11" s="749"/>
      <c r="E11" s="4">
        <v>2422050488</v>
      </c>
      <c r="F11" s="4">
        <v>459834409</v>
      </c>
      <c r="G11" s="4">
        <v>-83508378</v>
      </c>
      <c r="H11" s="4">
        <v>65413824</v>
      </c>
      <c r="I11" s="4">
        <v>-1247196757</v>
      </c>
      <c r="J11" s="4">
        <v>-1626927</v>
      </c>
      <c r="K11" s="4">
        <v>-1120048</v>
      </c>
      <c r="L11" s="4">
        <v>-1184529908</v>
      </c>
      <c r="M11" s="4">
        <v>33345193</v>
      </c>
      <c r="N11" s="4">
        <v>-131215187</v>
      </c>
      <c r="O11" s="4">
        <v>-1282399902</v>
      </c>
      <c r="P11" s="4">
        <v>2154835639</v>
      </c>
      <c r="Q11" s="4">
        <v>3670812256</v>
      </c>
      <c r="R11" s="4">
        <v>575405146</v>
      </c>
      <c r="S11" s="4">
        <v>4246217402</v>
      </c>
    </row>
    <row r="12" spans="2:19">
      <c r="B12" s="4" t="s">
        <v>966</v>
      </c>
      <c r="C12" s="4"/>
      <c r="D12" s="4"/>
      <c r="E12" s="95"/>
      <c r="F12" s="95"/>
      <c r="G12" s="95"/>
      <c r="H12" s="95"/>
      <c r="I12" s="95"/>
      <c r="J12" s="95"/>
      <c r="K12" s="95"/>
      <c r="L12" s="95"/>
      <c r="M12" s="95"/>
      <c r="N12" s="95"/>
      <c r="O12" s="95"/>
      <c r="P12" s="95"/>
      <c r="Q12" s="95"/>
      <c r="R12" s="95"/>
      <c r="S12" s="95"/>
    </row>
    <row r="13" spans="2:19">
      <c r="B13" s="4"/>
      <c r="C13" s="4" t="s">
        <v>967</v>
      </c>
      <c r="D13" s="4"/>
      <c r="E13" s="95"/>
      <c r="F13" s="95"/>
      <c r="G13" s="95"/>
      <c r="H13" s="95"/>
      <c r="I13" s="95"/>
      <c r="J13" s="95"/>
      <c r="K13" s="95"/>
      <c r="L13" s="95"/>
      <c r="M13" s="95"/>
      <c r="N13" s="95"/>
      <c r="O13" s="95"/>
      <c r="P13" s="95"/>
      <c r="Q13" s="95"/>
      <c r="R13" s="95"/>
      <c r="S13" s="95"/>
    </row>
    <row r="14" spans="2:19">
      <c r="B14" s="4"/>
      <c r="C14" s="124"/>
      <c r="D14" s="125" t="s">
        <v>968</v>
      </c>
      <c r="E14" s="16">
        <v>0</v>
      </c>
      <c r="F14" s="16">
        <v>0</v>
      </c>
      <c r="G14" s="16">
        <v>0</v>
      </c>
      <c r="H14" s="16">
        <v>0</v>
      </c>
      <c r="I14" s="16">
        <v>0</v>
      </c>
      <c r="J14" s="16">
        <v>0</v>
      </c>
      <c r="K14" s="16">
        <v>0</v>
      </c>
      <c r="L14" s="16">
        <v>0</v>
      </c>
      <c r="M14" s="16">
        <v>0</v>
      </c>
      <c r="N14" s="16">
        <v>0</v>
      </c>
      <c r="O14" s="16">
        <v>0</v>
      </c>
      <c r="P14" s="16">
        <v>220279761</v>
      </c>
      <c r="Q14" s="16">
        <v>220279761</v>
      </c>
      <c r="R14" s="16">
        <v>71932828</v>
      </c>
      <c r="S14" s="16">
        <v>292212589</v>
      </c>
    </row>
    <row r="15" spans="2:19">
      <c r="B15" s="4"/>
      <c r="C15" s="124"/>
      <c r="D15" s="125" t="s">
        <v>948</v>
      </c>
      <c r="E15" s="16">
        <v>0</v>
      </c>
      <c r="F15" s="16">
        <v>0</v>
      </c>
      <c r="G15" s="16">
        <v>0</v>
      </c>
      <c r="H15" s="16">
        <v>0</v>
      </c>
      <c r="I15" s="16">
        <v>75143490</v>
      </c>
      <c r="J15" s="16">
        <v>-81579</v>
      </c>
      <c r="K15" s="16">
        <v>0</v>
      </c>
      <c r="L15" s="16">
        <v>75061911</v>
      </c>
      <c r="M15" s="16">
        <v>0</v>
      </c>
      <c r="N15" s="16">
        <v>0</v>
      </c>
      <c r="O15" s="16">
        <v>75061911</v>
      </c>
      <c r="P15" s="16">
        <v>0</v>
      </c>
      <c r="Q15" s="16">
        <v>75061911</v>
      </c>
      <c r="R15" s="16">
        <v>-7282001</v>
      </c>
      <c r="S15" s="16">
        <v>67779910</v>
      </c>
    </row>
    <row r="16" spans="2:19">
      <c r="B16" s="4"/>
      <c r="C16" s="4" t="s">
        <v>967</v>
      </c>
      <c r="D16" s="4"/>
      <c r="E16" s="4">
        <v>0</v>
      </c>
      <c r="F16" s="4">
        <v>0</v>
      </c>
      <c r="G16" s="4">
        <v>0</v>
      </c>
      <c r="H16" s="4">
        <v>0</v>
      </c>
      <c r="I16" s="4">
        <v>75143490</v>
      </c>
      <c r="J16" s="4">
        <v>-81579</v>
      </c>
      <c r="K16" s="4">
        <v>0</v>
      </c>
      <c r="L16" s="4">
        <v>75061911</v>
      </c>
      <c r="M16" s="4">
        <v>0</v>
      </c>
      <c r="N16" s="4">
        <v>0</v>
      </c>
      <c r="O16" s="4">
        <v>75061911</v>
      </c>
      <c r="P16" s="4">
        <v>220279761</v>
      </c>
      <c r="Q16" s="4">
        <v>295341672</v>
      </c>
      <c r="R16" s="4">
        <v>64650827</v>
      </c>
      <c r="S16" s="4">
        <v>359992499</v>
      </c>
    </row>
    <row r="17" spans="2:20">
      <c r="B17" s="4"/>
      <c r="C17" s="736" t="s">
        <v>947</v>
      </c>
      <c r="D17" s="737"/>
      <c r="E17" s="16">
        <v>0</v>
      </c>
      <c r="F17" s="16">
        <v>0</v>
      </c>
      <c r="G17" s="16">
        <v>0</v>
      </c>
      <c r="H17" s="16">
        <v>0</v>
      </c>
      <c r="I17" s="16">
        <v>0</v>
      </c>
      <c r="J17" s="16">
        <v>0</v>
      </c>
      <c r="K17" s="16">
        <v>0</v>
      </c>
      <c r="L17" s="16">
        <v>0</v>
      </c>
      <c r="M17" s="16">
        <v>0</v>
      </c>
      <c r="N17" s="16">
        <v>0</v>
      </c>
      <c r="O17" s="16">
        <v>0</v>
      </c>
      <c r="P17" s="16">
        <v>-296183302</v>
      </c>
      <c r="Q17" s="16">
        <v>-296183302</v>
      </c>
      <c r="R17" s="16">
        <v>-33040028</v>
      </c>
      <c r="S17" s="16">
        <v>-329223330</v>
      </c>
    </row>
    <row r="18" spans="2:20">
      <c r="B18" s="4"/>
      <c r="C18" s="736" t="s">
        <v>1235</v>
      </c>
      <c r="D18" s="737"/>
      <c r="E18" s="16">
        <v>-41761579</v>
      </c>
      <c r="F18" s="16">
        <v>0</v>
      </c>
      <c r="G18" s="16">
        <v>41761579</v>
      </c>
      <c r="H18" s="16">
        <v>0</v>
      </c>
      <c r="I18" s="16">
        <v>0</v>
      </c>
      <c r="J18" s="16">
        <v>0</v>
      </c>
      <c r="K18" s="16">
        <v>0</v>
      </c>
      <c r="L18" s="16">
        <v>0</v>
      </c>
      <c r="M18" s="16">
        <v>0</v>
      </c>
      <c r="N18" s="16">
        <v>0</v>
      </c>
      <c r="O18" s="16">
        <v>0</v>
      </c>
      <c r="P18" s="16">
        <v>0</v>
      </c>
      <c r="Q18" s="16">
        <v>0</v>
      </c>
      <c r="R18" s="16">
        <v>0</v>
      </c>
      <c r="S18" s="16">
        <v>0</v>
      </c>
    </row>
    <row r="19" spans="2:20">
      <c r="B19" s="4"/>
      <c r="C19" s="736" t="s">
        <v>1052</v>
      </c>
      <c r="D19" s="737"/>
      <c r="E19" s="16">
        <v>0</v>
      </c>
      <c r="F19" s="16">
        <v>0</v>
      </c>
      <c r="G19" s="16">
        <v>0</v>
      </c>
      <c r="H19" s="16">
        <v>0</v>
      </c>
      <c r="I19" s="16">
        <v>0</v>
      </c>
      <c r="J19" s="16">
        <v>0</v>
      </c>
      <c r="K19" s="16">
        <v>0</v>
      </c>
      <c r="L19" s="16">
        <v>0</v>
      </c>
      <c r="M19" s="16">
        <v>0</v>
      </c>
      <c r="N19" s="16">
        <v>-3998322</v>
      </c>
      <c r="O19" s="16">
        <v>-3998322</v>
      </c>
      <c r="P19" s="16">
        <v>0</v>
      </c>
      <c r="Q19" s="16">
        <v>-3998322</v>
      </c>
      <c r="R19" s="16">
        <v>0</v>
      </c>
      <c r="S19" s="16">
        <v>-3998322</v>
      </c>
    </row>
    <row r="20" spans="2:20" ht="13" customHeight="1">
      <c r="B20" s="4"/>
      <c r="C20" s="738" t="s">
        <v>839</v>
      </c>
      <c r="D20" s="739"/>
      <c r="E20" s="16">
        <v>0</v>
      </c>
      <c r="F20" s="16">
        <v>-474149</v>
      </c>
      <c r="G20" s="16">
        <v>4139808</v>
      </c>
      <c r="H20" s="16">
        <v>0</v>
      </c>
      <c r="I20" s="16">
        <v>0</v>
      </c>
      <c r="J20" s="16">
        <v>0</v>
      </c>
      <c r="K20" s="16">
        <v>0</v>
      </c>
      <c r="L20" s="16">
        <v>0</v>
      </c>
      <c r="M20" s="16">
        <v>553273</v>
      </c>
      <c r="N20" s="16">
        <v>0</v>
      </c>
      <c r="O20" s="16">
        <v>553273</v>
      </c>
      <c r="P20" s="16">
        <v>0</v>
      </c>
      <c r="Q20" s="16">
        <v>4218932</v>
      </c>
      <c r="R20" s="16">
        <v>0</v>
      </c>
      <c r="S20" s="16">
        <v>4218932</v>
      </c>
    </row>
    <row r="21" spans="2:20">
      <c r="B21" s="747" t="s">
        <v>970</v>
      </c>
      <c r="C21" s="748"/>
      <c r="D21" s="749"/>
      <c r="E21" s="4">
        <v>-41761579</v>
      </c>
      <c r="F21" s="4">
        <v>-474149</v>
      </c>
      <c r="G21" s="4">
        <v>45901387</v>
      </c>
      <c r="H21" s="4">
        <v>0</v>
      </c>
      <c r="I21" s="4">
        <v>75143490</v>
      </c>
      <c r="J21" s="4">
        <v>-81579</v>
      </c>
      <c r="K21" s="4">
        <v>0</v>
      </c>
      <c r="L21" s="4">
        <v>75061911</v>
      </c>
      <c r="M21" s="4">
        <v>553273</v>
      </c>
      <c r="N21" s="4">
        <v>-3577741</v>
      </c>
      <c r="O21" s="4">
        <v>72037443</v>
      </c>
      <c r="P21" s="4">
        <v>-75903541</v>
      </c>
      <c r="Q21" s="4">
        <v>-200439</v>
      </c>
      <c r="R21" s="4">
        <v>31610799</v>
      </c>
      <c r="S21" s="4">
        <v>31410360</v>
      </c>
    </row>
    <row r="22" spans="2:20">
      <c r="B22" s="68" t="s">
        <v>1286</v>
      </c>
      <c r="C22" s="110"/>
      <c r="D22" s="126"/>
      <c r="E22" s="4">
        <v>2380288909</v>
      </c>
      <c r="F22" s="4">
        <v>459360260</v>
      </c>
      <c r="G22" s="4">
        <v>-37606991</v>
      </c>
      <c r="H22" s="4">
        <v>65413824</v>
      </c>
      <c r="I22" s="4">
        <v>-1172053267</v>
      </c>
      <c r="J22" s="4">
        <v>-1708506</v>
      </c>
      <c r="K22" s="4">
        <v>-1120048</v>
      </c>
      <c r="L22" s="4">
        <v>-1109467997</v>
      </c>
      <c r="M22" s="4">
        <v>33898466</v>
      </c>
      <c r="N22" s="4">
        <v>-134792928</v>
      </c>
      <c r="O22" s="4">
        <v>-1210362459</v>
      </c>
      <c r="P22" s="4">
        <v>2078932098</v>
      </c>
      <c r="Q22" s="4">
        <v>3670611817</v>
      </c>
      <c r="R22" s="4">
        <v>607015945</v>
      </c>
      <c r="S22" s="4">
        <v>4277627762</v>
      </c>
    </row>
    <row r="23" spans="2:20" ht="13" customHeight="1">
      <c r="B23" s="20"/>
      <c r="C23" s="20"/>
      <c r="D23" s="20"/>
      <c r="E23" s="137"/>
      <c r="F23" s="137"/>
      <c r="G23" s="137"/>
      <c r="H23" s="137"/>
      <c r="I23" s="137"/>
      <c r="J23" s="20"/>
      <c r="K23" s="138"/>
      <c r="L23" s="138"/>
      <c r="M23" s="20"/>
      <c r="N23" s="20"/>
      <c r="O23" s="140"/>
      <c r="P23" s="140"/>
      <c r="Q23" s="140"/>
      <c r="R23" s="140"/>
      <c r="S23" s="140"/>
    </row>
    <row r="24" spans="2:20" s="212" customFormat="1" ht="19.5" customHeight="1">
      <c r="B24" s="211"/>
      <c r="C24" s="211"/>
      <c r="D24" s="211"/>
      <c r="E24"/>
      <c r="F24"/>
      <c r="G24"/>
      <c r="H24"/>
      <c r="I24"/>
      <c r="J24"/>
      <c r="K24"/>
      <c r="L24"/>
      <c r="M24"/>
      <c r="N24"/>
      <c r="O24"/>
      <c r="P24"/>
      <c r="Q24"/>
      <c r="R24"/>
      <c r="S24"/>
    </row>
    <row r="25" spans="2:20">
      <c r="B25" s="15"/>
      <c r="Q25" s="137"/>
      <c r="R25" s="137"/>
      <c r="S25" s="137"/>
    </row>
    <row r="26" spans="2:20">
      <c r="B26" s="15" t="s">
        <v>1285</v>
      </c>
      <c r="O26" s="7"/>
      <c r="P26" s="139">
        <v>0</v>
      </c>
      <c r="Q26" s="137"/>
      <c r="R26" s="7"/>
      <c r="S26" s="7"/>
      <c r="T26" s="7"/>
    </row>
    <row r="27" spans="2:20" ht="14.5">
      <c r="B27" s="150" t="s">
        <v>1405</v>
      </c>
      <c r="K27" s="17"/>
      <c r="L27" s="17"/>
      <c r="N27" s="7"/>
      <c r="P27" s="7"/>
    </row>
    <row r="28" spans="2:20">
      <c r="B28" s="150" t="s">
        <v>1406</v>
      </c>
    </row>
    <row r="29" spans="2:20">
      <c r="F29" s="20"/>
      <c r="G29" s="20"/>
      <c r="H29" s="20"/>
      <c r="I29" s="20"/>
      <c r="J29" s="20"/>
      <c r="K29" s="20"/>
      <c r="L29" s="20"/>
      <c r="M29" s="20"/>
      <c r="N29" s="20"/>
      <c r="O29" s="20"/>
      <c r="P29" s="20"/>
      <c r="Q29" s="20"/>
      <c r="R29" s="20"/>
      <c r="S29" s="20"/>
    </row>
    <row r="30" spans="2:20" ht="13" customHeight="1">
      <c r="B30" s="751" t="s">
        <v>950</v>
      </c>
      <c r="C30" s="752"/>
      <c r="D30" s="753"/>
      <c r="E30" s="742" t="s">
        <v>971</v>
      </c>
      <c r="F30" s="742" t="s">
        <v>952</v>
      </c>
      <c r="G30" s="742" t="s">
        <v>804</v>
      </c>
      <c r="H30" s="136"/>
      <c r="I30" s="740" t="s">
        <v>953</v>
      </c>
      <c r="J30" s="740"/>
      <c r="K30" s="740"/>
      <c r="L30" s="740"/>
      <c r="M30" s="740"/>
      <c r="N30" s="740"/>
      <c r="O30" s="741"/>
      <c r="P30" s="742" t="s">
        <v>954</v>
      </c>
      <c r="Q30" s="742" t="s">
        <v>470</v>
      </c>
      <c r="R30" s="742" t="s">
        <v>471</v>
      </c>
      <c r="S30" s="742" t="s">
        <v>955</v>
      </c>
    </row>
    <row r="31" spans="2:20" ht="13" customHeight="1">
      <c r="B31" s="754"/>
      <c r="C31" s="755"/>
      <c r="D31" s="756"/>
      <c r="E31" s="743"/>
      <c r="F31" s="743"/>
      <c r="G31" s="743"/>
      <c r="H31" s="742" t="s">
        <v>956</v>
      </c>
      <c r="I31" s="742" t="s">
        <v>957</v>
      </c>
      <c r="J31" s="742" t="s">
        <v>958</v>
      </c>
      <c r="K31" s="742" t="s">
        <v>959</v>
      </c>
      <c r="L31" s="742" t="s">
        <v>960</v>
      </c>
      <c r="M31" s="742" t="s">
        <v>961</v>
      </c>
      <c r="N31" s="742" t="s">
        <v>962</v>
      </c>
      <c r="O31" s="742" t="s">
        <v>963</v>
      </c>
      <c r="P31" s="743"/>
      <c r="Q31" s="743"/>
      <c r="R31" s="743"/>
      <c r="S31" s="743"/>
    </row>
    <row r="32" spans="2:20">
      <c r="B32" s="757"/>
      <c r="C32" s="758"/>
      <c r="D32" s="759"/>
      <c r="E32" s="744"/>
      <c r="F32" s="744"/>
      <c r="G32" s="744"/>
      <c r="H32" s="744"/>
      <c r="I32" s="744"/>
      <c r="J32" s="744"/>
      <c r="K32" s="744"/>
      <c r="L32" s="744"/>
      <c r="M32" s="744"/>
      <c r="N32" s="744"/>
      <c r="O32" s="744"/>
      <c r="P32" s="744"/>
      <c r="Q32" s="744"/>
      <c r="R32" s="744"/>
      <c r="S32" s="744"/>
    </row>
    <row r="33" spans="2:19">
      <c r="B33" s="736" t="s">
        <v>964</v>
      </c>
      <c r="C33" s="750"/>
      <c r="D33" s="737"/>
      <c r="E33" s="16">
        <v>2422050488</v>
      </c>
      <c r="F33" s="16">
        <v>459890460</v>
      </c>
      <c r="G33" s="16">
        <v>-49485400</v>
      </c>
      <c r="H33" s="16">
        <v>65413824</v>
      </c>
      <c r="I33" s="16">
        <v>-1299946109</v>
      </c>
      <c r="J33" s="16">
        <v>66707297</v>
      </c>
      <c r="K33" s="16">
        <v>-1120048</v>
      </c>
      <c r="L33" s="16">
        <v>-1168945036</v>
      </c>
      <c r="M33" s="16">
        <v>32338474</v>
      </c>
      <c r="N33" s="16">
        <v>141918723</v>
      </c>
      <c r="O33" s="16">
        <v>-994687839</v>
      </c>
      <c r="P33" s="16">
        <v>2338694627</v>
      </c>
      <c r="Q33" s="16">
        <v>4176462336</v>
      </c>
      <c r="R33" s="16">
        <v>557795242</v>
      </c>
      <c r="S33" s="16">
        <v>4734257578</v>
      </c>
    </row>
    <row r="34" spans="2:19">
      <c r="B34" s="4"/>
      <c r="C34" s="745" t="s">
        <v>965</v>
      </c>
      <c r="D34" s="746"/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</row>
    <row r="35" spans="2:19">
      <c r="B35" s="747" t="s">
        <v>955</v>
      </c>
      <c r="C35" s="748"/>
      <c r="D35" s="749"/>
      <c r="E35" s="4">
        <v>2422050488</v>
      </c>
      <c r="F35" s="4">
        <v>459890460</v>
      </c>
      <c r="G35" s="4">
        <v>-49485400</v>
      </c>
      <c r="H35" s="4">
        <v>65413824</v>
      </c>
      <c r="I35" s="4">
        <v>-1299946109</v>
      </c>
      <c r="J35" s="4">
        <v>66707297</v>
      </c>
      <c r="K35" s="4">
        <v>-1120048</v>
      </c>
      <c r="L35" s="4">
        <v>-1168945036</v>
      </c>
      <c r="M35" s="4">
        <v>32338474</v>
      </c>
      <c r="N35" s="4">
        <v>141918723</v>
      </c>
      <c r="O35" s="4">
        <v>-994687839</v>
      </c>
      <c r="P35" s="4">
        <v>2338694627</v>
      </c>
      <c r="Q35" s="4">
        <v>4176462336</v>
      </c>
      <c r="R35" s="4">
        <v>557795242</v>
      </c>
      <c r="S35" s="4">
        <v>4734257578</v>
      </c>
    </row>
    <row r="36" spans="2:19">
      <c r="B36" s="4" t="s">
        <v>966</v>
      </c>
      <c r="C36" s="4"/>
      <c r="D36" s="4"/>
      <c r="E36" s="95"/>
      <c r="F36" s="95"/>
      <c r="G36" s="95"/>
      <c r="H36" s="95"/>
      <c r="I36" s="95"/>
      <c r="J36" s="95"/>
      <c r="K36" s="95"/>
      <c r="L36" s="95"/>
      <c r="M36" s="95"/>
      <c r="N36" s="95"/>
      <c r="O36" s="95"/>
      <c r="P36" s="95"/>
      <c r="Q36" s="95"/>
      <c r="R36" s="95"/>
      <c r="S36" s="95"/>
    </row>
    <row r="37" spans="2:19">
      <c r="B37" s="4"/>
      <c r="C37" s="4" t="s">
        <v>967</v>
      </c>
      <c r="D37" s="4"/>
      <c r="E37" s="95"/>
      <c r="F37" s="95"/>
      <c r="G37" s="95"/>
      <c r="H37" s="95"/>
      <c r="I37" s="95"/>
      <c r="J37" s="95"/>
      <c r="K37" s="95"/>
      <c r="L37" s="95"/>
      <c r="M37" s="95"/>
      <c r="N37" s="95"/>
      <c r="O37" s="95"/>
      <c r="P37" s="95"/>
      <c r="Q37" s="95"/>
      <c r="R37" s="95"/>
      <c r="S37" s="95"/>
    </row>
    <row r="38" spans="2:19">
      <c r="B38" s="4"/>
      <c r="C38" s="124"/>
      <c r="D38" s="125" t="s">
        <v>968</v>
      </c>
      <c r="E38" s="16">
        <v>0</v>
      </c>
      <c r="F38" s="16">
        <v>0</v>
      </c>
      <c r="G38" s="16">
        <v>0</v>
      </c>
      <c r="H38" s="16">
        <v>0</v>
      </c>
      <c r="I38" s="16">
        <v>0</v>
      </c>
      <c r="J38" s="16">
        <v>0</v>
      </c>
      <c r="K38" s="16">
        <v>0</v>
      </c>
      <c r="L38" s="16">
        <v>0</v>
      </c>
      <c r="M38" s="16">
        <v>0</v>
      </c>
      <c r="N38" s="16">
        <v>0</v>
      </c>
      <c r="O38" s="16">
        <v>0</v>
      </c>
      <c r="P38" s="16">
        <v>338929324</v>
      </c>
      <c r="Q38" s="16">
        <v>338929324</v>
      </c>
      <c r="R38" s="16">
        <v>65818826</v>
      </c>
      <c r="S38" s="16">
        <v>404748150</v>
      </c>
    </row>
    <row r="39" spans="2:19">
      <c r="B39" s="4"/>
      <c r="C39" s="124"/>
      <c r="D39" s="125" t="s">
        <v>948</v>
      </c>
      <c r="E39" s="16">
        <v>0</v>
      </c>
      <c r="F39" s="16">
        <v>0</v>
      </c>
      <c r="G39" s="16">
        <v>0</v>
      </c>
      <c r="H39" s="16">
        <v>0</v>
      </c>
      <c r="I39" s="16">
        <v>52749352</v>
      </c>
      <c r="J39" s="16">
        <v>-68334224</v>
      </c>
      <c r="K39" s="16">
        <v>0</v>
      </c>
      <c r="L39" s="16">
        <v>-15584872</v>
      </c>
      <c r="M39" s="16">
        <v>0</v>
      </c>
      <c r="N39" s="16">
        <v>0</v>
      </c>
      <c r="O39" s="16">
        <v>-15584872</v>
      </c>
      <c r="P39" s="16">
        <v>0</v>
      </c>
      <c r="Q39" s="16">
        <v>-15584872</v>
      </c>
      <c r="R39" s="16">
        <v>-2454491</v>
      </c>
      <c r="S39" s="16">
        <v>-18039363</v>
      </c>
    </row>
    <row r="40" spans="2:19">
      <c r="B40" s="4"/>
      <c r="C40" s="4" t="s">
        <v>967</v>
      </c>
      <c r="D40" s="4"/>
      <c r="E40" s="4">
        <v>0</v>
      </c>
      <c r="F40" s="4">
        <v>0</v>
      </c>
      <c r="G40" s="4">
        <v>0</v>
      </c>
      <c r="H40" s="4">
        <v>0</v>
      </c>
      <c r="I40" s="4">
        <v>52749352</v>
      </c>
      <c r="J40" s="4">
        <v>-68334224</v>
      </c>
      <c r="K40" s="4">
        <v>0</v>
      </c>
      <c r="L40" s="4">
        <v>-15584872</v>
      </c>
      <c r="M40" s="4">
        <v>0</v>
      </c>
      <c r="N40" s="4">
        <v>0</v>
      </c>
      <c r="O40" s="4">
        <v>-15584872</v>
      </c>
      <c r="P40" s="4">
        <v>338929324</v>
      </c>
      <c r="Q40" s="4">
        <v>323344452</v>
      </c>
      <c r="R40" s="4">
        <v>63364335</v>
      </c>
      <c r="S40" s="4">
        <v>386708787</v>
      </c>
    </row>
    <row r="41" spans="2:19">
      <c r="B41" s="4"/>
      <c r="C41" s="736" t="s">
        <v>230</v>
      </c>
      <c r="D41" s="737"/>
      <c r="E41" s="16">
        <v>0</v>
      </c>
      <c r="F41" s="16">
        <v>0</v>
      </c>
      <c r="G41" s="16">
        <v>-36972582</v>
      </c>
      <c r="H41" s="16">
        <v>0</v>
      </c>
      <c r="I41" s="16">
        <v>0</v>
      </c>
      <c r="J41" s="16">
        <v>0</v>
      </c>
      <c r="K41" s="16">
        <v>0</v>
      </c>
      <c r="L41" s="16">
        <v>0</v>
      </c>
      <c r="M41" s="16">
        <v>0</v>
      </c>
      <c r="N41" s="16">
        <v>0</v>
      </c>
      <c r="O41" s="16">
        <v>0</v>
      </c>
      <c r="P41" s="16">
        <v>0</v>
      </c>
      <c r="Q41" s="16">
        <v>-36972582</v>
      </c>
      <c r="R41" s="16">
        <v>0</v>
      </c>
      <c r="S41" s="16">
        <v>-36972582</v>
      </c>
    </row>
    <row r="42" spans="2:19">
      <c r="B42" s="4"/>
      <c r="C42" s="736" t="s">
        <v>947</v>
      </c>
      <c r="D42" s="737"/>
      <c r="E42" s="16">
        <v>0</v>
      </c>
      <c r="F42" s="16">
        <v>0</v>
      </c>
      <c r="G42" s="16">
        <v>0</v>
      </c>
      <c r="H42" s="16">
        <v>0</v>
      </c>
      <c r="I42" s="16">
        <v>0</v>
      </c>
      <c r="J42" s="16">
        <v>0</v>
      </c>
      <c r="K42" s="16">
        <v>0</v>
      </c>
      <c r="L42" s="16">
        <v>0</v>
      </c>
      <c r="M42" s="16">
        <v>0</v>
      </c>
      <c r="N42" s="16">
        <v>0</v>
      </c>
      <c r="O42" s="16">
        <v>0</v>
      </c>
      <c r="P42" s="16">
        <v>-522788312</v>
      </c>
      <c r="Q42" s="16">
        <v>-522788312</v>
      </c>
      <c r="R42" s="16">
        <v>-42480036</v>
      </c>
      <c r="S42" s="16">
        <v>-565268348</v>
      </c>
    </row>
    <row r="43" spans="2:19">
      <c r="B43" s="4"/>
      <c r="C43" s="736" t="s">
        <v>1052</v>
      </c>
      <c r="D43" s="737"/>
      <c r="E43" s="16">
        <v>0</v>
      </c>
      <c r="F43" s="16">
        <v>0</v>
      </c>
      <c r="G43" s="16">
        <v>0</v>
      </c>
      <c r="H43" s="16">
        <v>0</v>
      </c>
      <c r="I43" s="16">
        <v>0</v>
      </c>
      <c r="J43" s="16">
        <v>0</v>
      </c>
      <c r="K43" s="16">
        <v>0</v>
      </c>
      <c r="L43" s="16">
        <v>0</v>
      </c>
      <c r="M43" s="16">
        <v>0</v>
      </c>
      <c r="N43" s="16">
        <v>-273232059</v>
      </c>
      <c r="O43" s="16">
        <v>-273232059</v>
      </c>
      <c r="P43" s="16">
        <v>0</v>
      </c>
      <c r="Q43" s="16">
        <v>-273232059</v>
      </c>
      <c r="R43" s="16">
        <v>-3274395</v>
      </c>
      <c r="S43" s="16">
        <v>-276506454</v>
      </c>
    </row>
    <row r="44" spans="2:19" ht="13" customHeight="1">
      <c r="B44" s="4"/>
      <c r="C44" s="738" t="s">
        <v>839</v>
      </c>
      <c r="D44" s="739"/>
      <c r="E44" s="16">
        <v>0</v>
      </c>
      <c r="F44" s="16">
        <v>-56051</v>
      </c>
      <c r="G44" s="16">
        <v>2949604</v>
      </c>
      <c r="H44" s="16">
        <v>0</v>
      </c>
      <c r="I44" s="16">
        <v>0</v>
      </c>
      <c r="J44" s="16">
        <v>0</v>
      </c>
      <c r="K44" s="16">
        <v>0</v>
      </c>
      <c r="L44" s="16">
        <v>0</v>
      </c>
      <c r="M44" s="16">
        <v>1006719</v>
      </c>
      <c r="N44" s="16">
        <v>0</v>
      </c>
      <c r="O44" s="16">
        <v>1006719</v>
      </c>
      <c r="P44" s="16">
        <v>0</v>
      </c>
      <c r="Q44" s="16">
        <v>3900272</v>
      </c>
      <c r="R44" s="16">
        <v>0</v>
      </c>
      <c r="S44" s="16">
        <v>3900272</v>
      </c>
    </row>
    <row r="45" spans="2:19" ht="13" customHeight="1">
      <c r="B45" s="4"/>
      <c r="C45" s="738" t="s">
        <v>969</v>
      </c>
      <c r="D45" s="739"/>
      <c r="E45" s="16">
        <v>0</v>
      </c>
      <c r="F45" s="16">
        <v>0</v>
      </c>
      <c r="G45" s="16">
        <v>0</v>
      </c>
      <c r="H45" s="16">
        <v>0</v>
      </c>
      <c r="I45" s="16">
        <v>0</v>
      </c>
      <c r="J45" s="16">
        <v>0</v>
      </c>
      <c r="K45" s="16">
        <v>0</v>
      </c>
      <c r="L45" s="16">
        <v>0</v>
      </c>
      <c r="M45" s="16">
        <v>0</v>
      </c>
      <c r="N45" s="16">
        <v>98149</v>
      </c>
      <c r="O45" s="16">
        <v>98149</v>
      </c>
      <c r="P45" s="16">
        <v>0</v>
      </c>
      <c r="Q45" s="16">
        <v>98149</v>
      </c>
      <c r="R45" s="16">
        <v>0</v>
      </c>
      <c r="S45" s="16">
        <v>98149</v>
      </c>
    </row>
    <row r="46" spans="2:19">
      <c r="B46" s="747" t="s">
        <v>970</v>
      </c>
      <c r="C46" s="748"/>
      <c r="D46" s="749"/>
      <c r="E46" s="4">
        <v>0</v>
      </c>
      <c r="F46" s="4">
        <v>-56051</v>
      </c>
      <c r="G46" s="4">
        <v>-34022978</v>
      </c>
      <c r="H46" s="4">
        <v>0</v>
      </c>
      <c r="I46" s="4">
        <v>52749352</v>
      </c>
      <c r="J46" s="4">
        <v>-68334224</v>
      </c>
      <c r="K46" s="4">
        <v>0</v>
      </c>
      <c r="L46" s="4">
        <v>-15584872</v>
      </c>
      <c r="M46" s="4">
        <v>1006719</v>
      </c>
      <c r="N46" s="4">
        <v>-273133910</v>
      </c>
      <c r="O46" s="4">
        <v>-287712063</v>
      </c>
      <c r="P46" s="4">
        <v>-183858988</v>
      </c>
      <c r="Q46" s="4">
        <v>-505650080</v>
      </c>
      <c r="R46" s="4">
        <v>17609904</v>
      </c>
      <c r="S46" s="4">
        <v>-488040176</v>
      </c>
    </row>
    <row r="47" spans="2:19">
      <c r="B47" s="68" t="s">
        <v>1287</v>
      </c>
      <c r="C47" s="110"/>
      <c r="D47" s="126"/>
      <c r="E47" s="4">
        <v>2422050488</v>
      </c>
      <c r="F47" s="4">
        <v>459834409</v>
      </c>
      <c r="G47" s="4">
        <v>-83508378</v>
      </c>
      <c r="H47" s="4">
        <v>65413824</v>
      </c>
      <c r="I47" s="4">
        <v>-1247196757</v>
      </c>
      <c r="J47" s="4">
        <v>-1626927</v>
      </c>
      <c r="K47" s="4">
        <v>-1120048</v>
      </c>
      <c r="L47" s="4">
        <v>-1184529908</v>
      </c>
      <c r="M47" s="4">
        <v>33345193</v>
      </c>
      <c r="N47" s="4">
        <v>-131215187</v>
      </c>
      <c r="O47" s="4">
        <v>-1282399902</v>
      </c>
      <c r="P47" s="4">
        <v>2154835639</v>
      </c>
      <c r="Q47" s="4">
        <v>3670812256</v>
      </c>
      <c r="R47" s="4">
        <v>575405146</v>
      </c>
      <c r="S47" s="4">
        <v>4246217402</v>
      </c>
    </row>
    <row r="50" spans="5:19" s="212" customFormat="1" ht="21" customHeight="1"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</row>
  </sheetData>
  <mergeCells count="51">
    <mergeCell ref="B46:D46"/>
    <mergeCell ref="C43:D43"/>
    <mergeCell ref="C44:D44"/>
    <mergeCell ref="C45:D45"/>
    <mergeCell ref="C42:D42"/>
    <mergeCell ref="C41:D41"/>
    <mergeCell ref="B35:D35"/>
    <mergeCell ref="B33:D33"/>
    <mergeCell ref="C34:D34"/>
    <mergeCell ref="S30:S32"/>
    <mergeCell ref="H31:H32"/>
    <mergeCell ref="I31:I32"/>
    <mergeCell ref="J31:J32"/>
    <mergeCell ref="K31:K32"/>
    <mergeCell ref="L31:L32"/>
    <mergeCell ref="M31:M32"/>
    <mergeCell ref="N31:N32"/>
    <mergeCell ref="O31:O32"/>
    <mergeCell ref="G30:G32"/>
    <mergeCell ref="I30:O30"/>
    <mergeCell ref="P30:P32"/>
    <mergeCell ref="Q30:Q32"/>
    <mergeCell ref="R30:R32"/>
    <mergeCell ref="B21:D21"/>
    <mergeCell ref="B30:D32"/>
    <mergeCell ref="E30:E32"/>
    <mergeCell ref="F30:F32"/>
    <mergeCell ref="S6:S8"/>
    <mergeCell ref="K7:K8"/>
    <mergeCell ref="L7:L8"/>
    <mergeCell ref="M7:M8"/>
    <mergeCell ref="N7:N8"/>
    <mergeCell ref="O7:O8"/>
    <mergeCell ref="P6:P8"/>
    <mergeCell ref="Q6:Q8"/>
    <mergeCell ref="C18:D18"/>
    <mergeCell ref="C19:D19"/>
    <mergeCell ref="C20:D20"/>
    <mergeCell ref="I6:O6"/>
    <mergeCell ref="R6:R8"/>
    <mergeCell ref="H7:H8"/>
    <mergeCell ref="I7:I8"/>
    <mergeCell ref="J7:J8"/>
    <mergeCell ref="C17:D17"/>
    <mergeCell ref="C10:D10"/>
    <mergeCell ref="B11:D11"/>
    <mergeCell ref="B9:D9"/>
    <mergeCell ref="B6:D8"/>
    <mergeCell ref="E6:E8"/>
    <mergeCell ref="F6:F8"/>
    <mergeCell ref="G6:G8"/>
  </mergeCells>
  <pageMargins left="0.70866141732283472" right="0.70866141732283472" top="0.74803149606299213" bottom="0.74803149606299213" header="0.31496062992125984" footer="0.31496062992125984"/>
  <pageSetup paperSize="9" scale="64" orientation="landscape" r:id="rId1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46A65C-792C-417F-918C-5295D7B78BA3}">
  <sheetPr>
    <pageSetUpPr fitToPage="1"/>
  </sheetPr>
  <dimension ref="A1:AO310"/>
  <sheetViews>
    <sheetView showGridLines="0" zoomScale="70" zoomScaleNormal="70" workbookViewId="0">
      <pane xSplit="2" ySplit="5" topLeftCell="D31" activePane="bottomRight" state="frozen"/>
      <selection sqref="A1:XFD1048576"/>
      <selection pane="topRight" sqref="A1:XFD1048576"/>
      <selection pane="bottomLeft" sqref="A1:XFD1048576"/>
      <selection pane="bottomRight" activeCell="A40" sqref="A40:XFD40"/>
    </sheetView>
  </sheetViews>
  <sheetFormatPr baseColWidth="10" defaultColWidth="11.453125" defaultRowHeight="13" outlineLevelCol="1"/>
  <cols>
    <col min="1" max="1" width="1.7265625" style="70" customWidth="1"/>
    <col min="2" max="2" width="57.81640625" style="70" customWidth="1"/>
    <col min="3" max="4" width="20.7265625" style="70" customWidth="1" outlineLevel="1"/>
    <col min="5" max="5" width="19.453125" style="70" customWidth="1" outlineLevel="1"/>
    <col min="6" max="6" width="17.54296875" style="70" customWidth="1" outlineLevel="1"/>
    <col min="7" max="7" width="19.26953125" style="70" customWidth="1" outlineLevel="1"/>
    <col min="8" max="8" width="20.1796875" style="70" customWidth="1" outlineLevel="1"/>
    <col min="9" max="9" width="19.1796875" style="70" customWidth="1"/>
    <col min="10" max="10" width="20.1796875" style="70" hidden="1" customWidth="1" outlineLevel="1"/>
    <col min="11" max="11" width="19.54296875" style="70" customWidth="1" collapsed="1"/>
    <col min="12" max="13" width="19.54296875" style="70" customWidth="1"/>
    <col min="14" max="14" width="17.54296875" customWidth="1"/>
    <col min="15" max="15" width="13.453125" bestFit="1" customWidth="1"/>
    <col min="16" max="16" width="16.81640625" customWidth="1" outlineLevel="1"/>
    <col min="17" max="17" width="16.54296875" bestFit="1" customWidth="1"/>
    <col min="18" max="18" width="15.453125" customWidth="1"/>
    <col min="19" max="19" width="16.81640625" customWidth="1"/>
    <col min="20" max="20" width="15.7265625" bestFit="1" customWidth="1"/>
    <col min="21" max="21" width="14.453125" bestFit="1" customWidth="1"/>
    <col min="22" max="22" width="14.1796875" bestFit="1" customWidth="1"/>
    <col min="23" max="23" width="14" bestFit="1" customWidth="1"/>
    <col min="42" max="16384" width="11.453125" style="70"/>
  </cols>
  <sheetData>
    <row r="1" spans="1:13">
      <c r="I1" s="134" t="s">
        <v>1306</v>
      </c>
      <c r="J1" s="134"/>
      <c r="K1" s="134"/>
      <c r="L1" s="134"/>
      <c r="M1" s="134"/>
    </row>
    <row r="2" spans="1:13" ht="6" customHeight="1">
      <c r="A2" s="111"/>
      <c r="B2" s="111"/>
      <c r="C2" s="111"/>
      <c r="D2" s="111"/>
      <c r="E2" s="111"/>
      <c r="F2" s="111"/>
      <c r="G2" s="111"/>
      <c r="H2" s="111"/>
      <c r="I2" s="111"/>
      <c r="J2" s="111"/>
      <c r="K2" s="111"/>
      <c r="L2" s="111"/>
      <c r="M2" s="111"/>
    </row>
    <row r="3" spans="1:13" ht="39">
      <c r="B3" s="112" t="s">
        <v>248</v>
      </c>
      <c r="C3" s="113" t="s">
        <v>428</v>
      </c>
      <c r="D3" s="113" t="s">
        <v>213</v>
      </c>
      <c r="E3" s="113" t="s">
        <v>249</v>
      </c>
      <c r="F3" s="113" t="s">
        <v>528</v>
      </c>
      <c r="G3" s="113" t="s">
        <v>250</v>
      </c>
      <c r="H3" s="113" t="s">
        <v>251</v>
      </c>
      <c r="I3" s="114" t="s">
        <v>747</v>
      </c>
      <c r="K3" s="112" t="s">
        <v>749</v>
      </c>
      <c r="L3" s="113" t="s">
        <v>750</v>
      </c>
      <c r="M3" s="114" t="s">
        <v>252</v>
      </c>
    </row>
    <row r="4" spans="1:13">
      <c r="B4" s="37" t="s">
        <v>258</v>
      </c>
      <c r="C4" s="71"/>
      <c r="D4" s="71"/>
      <c r="E4" s="71"/>
      <c r="F4" s="71"/>
      <c r="G4" s="71"/>
      <c r="H4" s="71"/>
      <c r="I4" s="72"/>
      <c r="K4" s="689"/>
      <c r="L4" s="71"/>
      <c r="M4" s="72"/>
    </row>
    <row r="5" spans="1:13">
      <c r="B5" s="38" t="s">
        <v>1345</v>
      </c>
      <c r="C5" s="39" t="s">
        <v>153</v>
      </c>
      <c r="D5" s="39" t="s">
        <v>153</v>
      </c>
      <c r="E5" s="39" t="s">
        <v>153</v>
      </c>
      <c r="F5" s="39" t="s">
        <v>153</v>
      </c>
      <c r="G5" s="39" t="s">
        <v>153</v>
      </c>
      <c r="H5" s="39" t="s">
        <v>153</v>
      </c>
      <c r="I5" s="40" t="s">
        <v>153</v>
      </c>
      <c r="K5" s="690" t="s">
        <v>153</v>
      </c>
      <c r="L5" s="39" t="s">
        <v>153</v>
      </c>
      <c r="M5" s="40" t="s">
        <v>153</v>
      </c>
    </row>
    <row r="6" spans="1:13">
      <c r="B6" s="41" t="s">
        <v>259</v>
      </c>
      <c r="C6" s="24">
        <v>12020616762</v>
      </c>
      <c r="D6" s="24">
        <v>338753462</v>
      </c>
      <c r="E6" s="24">
        <v>1643689505</v>
      </c>
      <c r="F6" s="24">
        <v>1084189692</v>
      </c>
      <c r="G6" s="24">
        <v>133555595</v>
      </c>
      <c r="H6" s="24">
        <v>9575826</v>
      </c>
      <c r="I6" s="24">
        <v>15230380842</v>
      </c>
      <c r="K6" s="24">
        <v>1622067204</v>
      </c>
      <c r="L6" s="24">
        <v>-2621806498</v>
      </c>
      <c r="M6" s="24">
        <v>14230641548</v>
      </c>
    </row>
    <row r="7" spans="1:13">
      <c r="B7" s="42" t="s">
        <v>446</v>
      </c>
      <c r="C7" s="24">
        <v>-8683743484</v>
      </c>
      <c r="D7" s="24">
        <v>-39702777</v>
      </c>
      <c r="E7" s="24">
        <v>-972760698</v>
      </c>
      <c r="F7" s="24">
        <v>-811492377</v>
      </c>
      <c r="G7" s="24">
        <v>-38896335</v>
      </c>
      <c r="H7" s="24">
        <v>-3867843</v>
      </c>
      <c r="I7" s="24">
        <v>-10550463514</v>
      </c>
      <c r="K7" s="24">
        <v>-1210548814</v>
      </c>
      <c r="L7" s="24">
        <v>1691715744</v>
      </c>
      <c r="M7" s="24">
        <v>-10069296584</v>
      </c>
    </row>
    <row r="8" spans="1:13">
      <c r="B8" s="73" t="s">
        <v>260</v>
      </c>
      <c r="C8" s="74">
        <v>3336873278</v>
      </c>
      <c r="D8" s="74">
        <v>299050685</v>
      </c>
      <c r="E8" s="74">
        <v>670928807</v>
      </c>
      <c r="F8" s="74">
        <v>272697315</v>
      </c>
      <c r="G8" s="74">
        <v>94659260</v>
      </c>
      <c r="H8" s="74">
        <v>5707983</v>
      </c>
      <c r="I8" s="75">
        <v>4679917328</v>
      </c>
      <c r="K8" s="74">
        <v>411518390</v>
      </c>
      <c r="L8" s="74">
        <v>-930090754</v>
      </c>
      <c r="M8" s="74">
        <v>4161344964</v>
      </c>
    </row>
    <row r="9" spans="1:13">
      <c r="B9" s="42" t="s">
        <v>10</v>
      </c>
      <c r="C9" s="24">
        <v>11500985</v>
      </c>
      <c r="D9" s="24">
        <v>-3694668</v>
      </c>
      <c r="E9" s="24">
        <v>71923</v>
      </c>
      <c r="F9" s="24">
        <v>19780836</v>
      </c>
      <c r="G9" s="24">
        <v>-1</v>
      </c>
      <c r="H9" s="24">
        <v>27226066</v>
      </c>
      <c r="I9" s="24">
        <v>54885141</v>
      </c>
      <c r="K9" s="24">
        <v>482531</v>
      </c>
      <c r="L9" s="24">
        <v>12114631</v>
      </c>
      <c r="M9" s="24">
        <v>67482303</v>
      </c>
    </row>
    <row r="10" spans="1:13">
      <c r="B10" s="43" t="s">
        <v>261</v>
      </c>
      <c r="C10" s="24">
        <v>-2419198280</v>
      </c>
      <c r="D10" s="24">
        <v>-56696852</v>
      </c>
      <c r="E10" s="24">
        <v>-397622446</v>
      </c>
      <c r="F10" s="24">
        <v>-304095583</v>
      </c>
      <c r="G10" s="24">
        <v>-20326408</v>
      </c>
      <c r="H10" s="24">
        <v>-262466035</v>
      </c>
      <c r="I10" s="24">
        <v>-3460405604</v>
      </c>
      <c r="K10" s="24">
        <v>-469079594</v>
      </c>
      <c r="L10" s="24">
        <v>702693327</v>
      </c>
      <c r="M10" s="24">
        <v>-3226791871</v>
      </c>
    </row>
    <row r="11" spans="1:13">
      <c r="B11" s="43" t="s">
        <v>474</v>
      </c>
      <c r="C11" s="24">
        <v>0</v>
      </c>
      <c r="D11" s="24">
        <v>0</v>
      </c>
      <c r="E11" s="24">
        <v>0</v>
      </c>
      <c r="F11" s="24">
        <v>0</v>
      </c>
      <c r="G11" s="24">
        <v>0</v>
      </c>
      <c r="H11" s="24">
        <v>-337063680</v>
      </c>
      <c r="I11" s="24">
        <v>-337063680</v>
      </c>
      <c r="K11" s="24">
        <v>81845453</v>
      </c>
      <c r="L11" s="24">
        <v>-33462725</v>
      </c>
      <c r="M11" s="24">
        <v>-288680952</v>
      </c>
    </row>
    <row r="12" spans="1:13">
      <c r="B12" s="43" t="s">
        <v>512</v>
      </c>
      <c r="C12" s="24">
        <v>-718027</v>
      </c>
      <c r="D12" s="24">
        <v>0</v>
      </c>
      <c r="E12" s="24">
        <v>0</v>
      </c>
      <c r="F12" s="24">
        <v>0</v>
      </c>
      <c r="G12" s="24">
        <v>-7561429</v>
      </c>
      <c r="H12" s="24">
        <v>0</v>
      </c>
      <c r="I12" s="24">
        <v>-8279456</v>
      </c>
      <c r="K12" s="24">
        <v>0</v>
      </c>
      <c r="L12" s="24">
        <v>0</v>
      </c>
      <c r="M12" s="24">
        <v>-8279456</v>
      </c>
    </row>
    <row r="13" spans="1:13">
      <c r="B13" s="43" t="s">
        <v>448</v>
      </c>
      <c r="C13" s="24">
        <v>0</v>
      </c>
      <c r="D13" s="24">
        <v>0</v>
      </c>
      <c r="E13" s="24">
        <v>0</v>
      </c>
      <c r="F13" s="24">
        <v>0</v>
      </c>
      <c r="G13" s="24">
        <v>0</v>
      </c>
      <c r="H13" s="24">
        <v>-49499864</v>
      </c>
      <c r="I13" s="24">
        <v>-49499864</v>
      </c>
      <c r="J13" s="84"/>
      <c r="K13" s="24">
        <v>-5132026</v>
      </c>
      <c r="L13" s="24">
        <v>4994368</v>
      </c>
      <c r="M13" s="24">
        <v>-49637522</v>
      </c>
    </row>
    <row r="14" spans="1:13">
      <c r="B14" s="43" t="s">
        <v>449</v>
      </c>
      <c r="C14" s="24">
        <v>0</v>
      </c>
      <c r="D14" s="24">
        <v>0</v>
      </c>
      <c r="E14" s="24">
        <v>0</v>
      </c>
      <c r="F14" s="24">
        <v>0</v>
      </c>
      <c r="G14" s="24">
        <v>0</v>
      </c>
      <c r="H14" s="24">
        <v>-63906937</v>
      </c>
      <c r="I14" s="24">
        <v>-63906937</v>
      </c>
      <c r="K14" s="24">
        <v>-113371654</v>
      </c>
      <c r="L14" s="24">
        <v>38234896</v>
      </c>
      <c r="M14" s="24">
        <v>-139043695</v>
      </c>
    </row>
    <row r="15" spans="1:13">
      <c r="B15" s="43" t="s">
        <v>184</v>
      </c>
      <c r="C15" s="24">
        <v>0</v>
      </c>
      <c r="D15" s="24">
        <v>0</v>
      </c>
      <c r="E15" s="24">
        <v>0</v>
      </c>
      <c r="F15" s="24">
        <v>0</v>
      </c>
      <c r="G15" s="24">
        <v>0</v>
      </c>
      <c r="H15" s="24">
        <v>-17387522</v>
      </c>
      <c r="I15" s="24">
        <v>-17387522</v>
      </c>
      <c r="K15" s="24">
        <v>11499283</v>
      </c>
      <c r="L15" s="24">
        <v>2879339</v>
      </c>
      <c r="M15" s="24">
        <v>-3008900</v>
      </c>
    </row>
    <row r="16" spans="1:13">
      <c r="B16" s="43" t="s">
        <v>185</v>
      </c>
      <c r="C16" s="24">
        <v>0</v>
      </c>
      <c r="D16" s="24">
        <v>0</v>
      </c>
      <c r="E16" s="24">
        <v>0</v>
      </c>
      <c r="F16" s="24">
        <v>0</v>
      </c>
      <c r="G16" s="24">
        <v>0</v>
      </c>
      <c r="H16" s="24">
        <v>24915592</v>
      </c>
      <c r="I16" s="24">
        <v>24915592</v>
      </c>
      <c r="K16" s="24">
        <v>-327537905</v>
      </c>
      <c r="L16" s="24">
        <v>81450031</v>
      </c>
      <c r="M16" s="24">
        <v>-221172282</v>
      </c>
    </row>
    <row r="17" spans="2:13">
      <c r="B17" s="76" t="s">
        <v>352</v>
      </c>
      <c r="C17" s="26">
        <v>928457956</v>
      </c>
      <c r="D17" s="26">
        <v>238659165</v>
      </c>
      <c r="E17" s="26">
        <v>273378284</v>
      </c>
      <c r="F17" s="26">
        <v>-11617432</v>
      </c>
      <c r="G17" s="26">
        <v>66771422</v>
      </c>
      <c r="H17" s="26">
        <v>-672474397</v>
      </c>
      <c r="I17" s="26">
        <v>823174998</v>
      </c>
      <c r="K17" s="26">
        <v>-409775522</v>
      </c>
      <c r="L17" s="26">
        <v>-121186887</v>
      </c>
      <c r="M17" s="26">
        <v>292212589</v>
      </c>
    </row>
    <row r="18" spans="2:13">
      <c r="B18" s="76" t="s">
        <v>501</v>
      </c>
      <c r="C18" s="26">
        <v>928457956</v>
      </c>
      <c r="D18" s="26">
        <v>238659165</v>
      </c>
      <c r="E18" s="26">
        <v>273378284</v>
      </c>
      <c r="F18" s="26">
        <v>-11617432</v>
      </c>
      <c r="G18" s="26">
        <v>66771422</v>
      </c>
      <c r="H18" s="26">
        <v>-672474397</v>
      </c>
      <c r="I18" s="26">
        <v>823174998</v>
      </c>
      <c r="K18" s="26">
        <v>-409775522</v>
      </c>
      <c r="L18" s="26">
        <v>-121186887</v>
      </c>
      <c r="M18" s="26">
        <v>292212589</v>
      </c>
    </row>
    <row r="19" spans="2:13">
      <c r="B19" s="76" t="s">
        <v>614</v>
      </c>
      <c r="C19" s="26">
        <v>0</v>
      </c>
      <c r="D19" s="26">
        <v>0</v>
      </c>
      <c r="E19" s="26">
        <v>0</v>
      </c>
      <c r="F19" s="26">
        <v>0</v>
      </c>
      <c r="G19" s="26">
        <v>0</v>
      </c>
      <c r="H19" s="26">
        <v>0</v>
      </c>
      <c r="I19" s="26">
        <v>0</v>
      </c>
      <c r="K19" s="26">
        <v>0</v>
      </c>
      <c r="L19" s="26">
        <v>0</v>
      </c>
      <c r="M19" s="26">
        <v>0</v>
      </c>
    </row>
    <row r="20" spans="2:13" ht="26">
      <c r="B20" s="44" t="s">
        <v>513</v>
      </c>
      <c r="C20" s="24">
        <v>0</v>
      </c>
      <c r="D20" s="24">
        <v>0</v>
      </c>
      <c r="E20" s="24">
        <v>0</v>
      </c>
      <c r="F20" s="24">
        <v>0</v>
      </c>
      <c r="G20" s="24">
        <v>0</v>
      </c>
      <c r="H20" s="24">
        <v>-71895945</v>
      </c>
      <c r="I20" s="24">
        <v>-71895945</v>
      </c>
      <c r="K20" s="24">
        <v>-36883</v>
      </c>
      <c r="L20" s="24">
        <v>0</v>
      </c>
      <c r="M20" s="24">
        <v>-71932828</v>
      </c>
    </row>
    <row r="21" spans="2:13" ht="27" customHeight="1">
      <c r="B21" s="77" t="s">
        <v>327</v>
      </c>
      <c r="C21" s="78">
        <v>928457956</v>
      </c>
      <c r="D21" s="78">
        <v>238659165</v>
      </c>
      <c r="E21" s="78">
        <v>273378284</v>
      </c>
      <c r="F21" s="78">
        <v>-11617432</v>
      </c>
      <c r="G21" s="78">
        <v>66771422</v>
      </c>
      <c r="H21" s="78">
        <v>-744370342</v>
      </c>
      <c r="I21" s="78">
        <v>751279053</v>
      </c>
      <c r="K21" s="78">
        <v>-409812405</v>
      </c>
      <c r="L21" s="78">
        <v>-121186887</v>
      </c>
      <c r="M21" s="78">
        <v>220279761</v>
      </c>
    </row>
    <row r="22" spans="2:13">
      <c r="B22" s="79"/>
      <c r="C22" s="80">
        <v>0</v>
      </c>
      <c r="D22" s="80">
        <v>0</v>
      </c>
      <c r="E22" s="80">
        <v>0</v>
      </c>
      <c r="F22" s="80">
        <v>0</v>
      </c>
      <c r="G22" s="80">
        <v>0</v>
      </c>
      <c r="H22" s="80">
        <v>0</v>
      </c>
      <c r="I22" s="80">
        <v>0</v>
      </c>
      <c r="K22" s="80"/>
      <c r="L22" s="80"/>
      <c r="M22" s="80"/>
    </row>
    <row r="23" spans="2:13">
      <c r="B23" s="79"/>
      <c r="C23" s="80"/>
      <c r="D23" s="80"/>
      <c r="E23" s="80"/>
      <c r="F23" s="80"/>
      <c r="G23" s="80"/>
      <c r="H23" s="80"/>
      <c r="I23" s="80"/>
      <c r="K23" s="80"/>
      <c r="L23" s="80"/>
      <c r="M23" s="80"/>
    </row>
    <row r="24" spans="2:13">
      <c r="B24" s="43" t="s">
        <v>322</v>
      </c>
      <c r="C24" s="3">
        <v>300692968</v>
      </c>
      <c r="D24" s="3">
        <v>17224606</v>
      </c>
      <c r="E24" s="3">
        <v>21330198</v>
      </c>
      <c r="F24" s="3">
        <v>38670294</v>
      </c>
      <c r="G24" s="3">
        <v>163458</v>
      </c>
      <c r="H24" s="3">
        <v>30652926</v>
      </c>
      <c r="I24" s="3">
        <v>408734450</v>
      </c>
      <c r="K24" s="3">
        <v>57982082</v>
      </c>
      <c r="L24" s="3">
        <v>-38706546</v>
      </c>
      <c r="M24" s="3">
        <v>428009986</v>
      </c>
    </row>
    <row r="25" spans="2:13">
      <c r="B25" s="79"/>
      <c r="C25" s="25"/>
      <c r="D25" s="25"/>
      <c r="E25" s="25"/>
      <c r="F25" s="25"/>
      <c r="G25" s="25"/>
      <c r="H25" s="25"/>
      <c r="I25" s="25"/>
      <c r="K25" s="25"/>
      <c r="L25" s="25"/>
      <c r="M25" s="25"/>
    </row>
    <row r="26" spans="2:13" ht="39">
      <c r="B26" s="112" t="s">
        <v>248</v>
      </c>
      <c r="C26" s="113" t="s">
        <v>428</v>
      </c>
      <c r="D26" s="113" t="s">
        <v>213</v>
      </c>
      <c r="E26" s="113" t="s">
        <v>249</v>
      </c>
      <c r="F26" s="113" t="s">
        <v>528</v>
      </c>
      <c r="G26" s="113" t="s">
        <v>250</v>
      </c>
      <c r="H26" s="113" t="s">
        <v>251</v>
      </c>
      <c r="I26" s="114" t="s">
        <v>747</v>
      </c>
      <c r="K26" s="112" t="s">
        <v>749</v>
      </c>
      <c r="L26" s="113" t="s">
        <v>750</v>
      </c>
      <c r="M26" s="114" t="s">
        <v>252</v>
      </c>
    </row>
    <row r="27" spans="2:13">
      <c r="B27" s="37" t="s">
        <v>258</v>
      </c>
      <c r="C27" s="71"/>
      <c r="D27" s="71"/>
      <c r="E27" s="71"/>
      <c r="F27" s="71"/>
      <c r="G27" s="71"/>
      <c r="H27" s="71"/>
      <c r="I27" s="72"/>
      <c r="K27" s="689"/>
      <c r="L27" s="71"/>
      <c r="M27" s="72"/>
    </row>
    <row r="28" spans="2:13">
      <c r="B28" s="38" t="s">
        <v>1207</v>
      </c>
      <c r="C28" s="39" t="s">
        <v>153</v>
      </c>
      <c r="D28" s="39" t="s">
        <v>153</v>
      </c>
      <c r="E28" s="39" t="s">
        <v>153</v>
      </c>
      <c r="F28" s="39" t="s">
        <v>153</v>
      </c>
      <c r="G28" s="39" t="s">
        <v>153</v>
      </c>
      <c r="H28" s="39" t="s">
        <v>153</v>
      </c>
      <c r="I28" s="40" t="s">
        <v>153</v>
      </c>
      <c r="K28" s="690" t="s">
        <v>153</v>
      </c>
      <c r="L28" s="39" t="s">
        <v>153</v>
      </c>
      <c r="M28" s="40" t="s">
        <v>153</v>
      </c>
    </row>
    <row r="29" spans="2:13">
      <c r="B29" s="42" t="s">
        <v>259</v>
      </c>
      <c r="C29" s="3">
        <v>10866454183</v>
      </c>
      <c r="D29" s="3">
        <v>297541876</v>
      </c>
      <c r="E29" s="3">
        <v>1759110111</v>
      </c>
      <c r="F29" s="3">
        <v>1214732430</v>
      </c>
      <c r="G29" s="3">
        <v>137803800</v>
      </c>
      <c r="H29" s="3">
        <v>7856439</v>
      </c>
      <c r="I29" s="3">
        <v>14283498839</v>
      </c>
      <c r="K29" s="3">
        <v>844832089</v>
      </c>
      <c r="L29" s="3">
        <v>-926233377</v>
      </c>
      <c r="M29" s="3">
        <v>14202097551</v>
      </c>
    </row>
    <row r="30" spans="2:13">
      <c r="B30" s="42" t="s">
        <v>446</v>
      </c>
      <c r="C30" s="3">
        <v>-7968168503</v>
      </c>
      <c r="D30" s="3">
        <v>-33521467</v>
      </c>
      <c r="E30" s="3">
        <v>-1120403468</v>
      </c>
      <c r="F30" s="3">
        <v>-909594927</v>
      </c>
      <c r="G30" s="3">
        <v>-47007339</v>
      </c>
      <c r="H30" s="3">
        <v>-4893118</v>
      </c>
      <c r="I30" s="3">
        <v>-10083588822</v>
      </c>
      <c r="K30" s="3">
        <v>-649598087</v>
      </c>
      <c r="L30" s="3">
        <v>603193958</v>
      </c>
      <c r="M30" s="3">
        <v>-10129992951</v>
      </c>
    </row>
    <row r="31" spans="2:13">
      <c r="B31" s="73" t="s">
        <v>260</v>
      </c>
      <c r="C31" s="74">
        <v>2898285680</v>
      </c>
      <c r="D31" s="74">
        <v>264020409</v>
      </c>
      <c r="E31" s="74">
        <v>638706643</v>
      </c>
      <c r="F31" s="74">
        <v>305137503</v>
      </c>
      <c r="G31" s="74">
        <v>90796461</v>
      </c>
      <c r="H31" s="74">
        <v>2963321</v>
      </c>
      <c r="I31" s="75">
        <v>4199910017</v>
      </c>
      <c r="K31" s="74">
        <v>195234002</v>
      </c>
      <c r="L31" s="74">
        <v>-323039419</v>
      </c>
      <c r="M31" s="75">
        <v>4072104600</v>
      </c>
    </row>
    <row r="32" spans="2:13">
      <c r="B32" s="42" t="s">
        <v>10</v>
      </c>
      <c r="C32" s="3">
        <v>12919809</v>
      </c>
      <c r="D32" s="3">
        <v>-13151261</v>
      </c>
      <c r="E32" s="3">
        <v>712691</v>
      </c>
      <c r="F32" s="3">
        <v>20146336</v>
      </c>
      <c r="G32" s="3">
        <v>5</v>
      </c>
      <c r="H32" s="3">
        <v>17421025</v>
      </c>
      <c r="I32" s="3">
        <v>38048605</v>
      </c>
      <c r="K32" s="3">
        <v>347440</v>
      </c>
      <c r="L32" s="3">
        <v>9137621</v>
      </c>
      <c r="M32" s="3">
        <v>47533666</v>
      </c>
    </row>
    <row r="33" spans="2:13">
      <c r="B33" s="43" t="s">
        <v>261</v>
      </c>
      <c r="C33" s="3">
        <v>-2031733639</v>
      </c>
      <c r="D33" s="3">
        <v>-45887762</v>
      </c>
      <c r="E33" s="3">
        <v>-382047674</v>
      </c>
      <c r="F33" s="3">
        <v>-305474216</v>
      </c>
      <c r="G33" s="3">
        <v>-23799398</v>
      </c>
      <c r="H33" s="3">
        <v>-197255568</v>
      </c>
      <c r="I33" s="3">
        <v>-2986198257</v>
      </c>
      <c r="K33" s="3">
        <v>-259847127</v>
      </c>
      <c r="L33" s="3">
        <v>249706758</v>
      </c>
      <c r="M33" s="3">
        <v>-2996338626</v>
      </c>
    </row>
    <row r="34" spans="2:13">
      <c r="B34" s="43" t="s">
        <v>474</v>
      </c>
      <c r="C34" s="3">
        <v>0</v>
      </c>
      <c r="D34" s="3">
        <v>0</v>
      </c>
      <c r="E34" s="3">
        <v>0</v>
      </c>
      <c r="F34" s="3">
        <v>0</v>
      </c>
      <c r="G34" s="3">
        <v>0</v>
      </c>
      <c r="H34" s="3">
        <v>-309023457</v>
      </c>
      <c r="I34" s="3">
        <v>-309023457</v>
      </c>
      <c r="K34" s="3">
        <v>92146146</v>
      </c>
      <c r="L34" s="3">
        <v>-10131110</v>
      </c>
      <c r="M34" s="3">
        <v>-227008421</v>
      </c>
    </row>
    <row r="35" spans="2:13">
      <c r="B35" s="43" t="s">
        <v>512</v>
      </c>
      <c r="C35" s="3">
        <v>121082</v>
      </c>
      <c r="D35" s="3">
        <v>0</v>
      </c>
      <c r="E35" s="3">
        <v>0</v>
      </c>
      <c r="F35" s="3">
        <v>0</v>
      </c>
      <c r="G35" s="3">
        <v>8519085</v>
      </c>
      <c r="H35" s="3">
        <v>0</v>
      </c>
      <c r="I35" s="3">
        <v>8640167</v>
      </c>
      <c r="K35" s="3">
        <v>0</v>
      </c>
      <c r="L35" s="3">
        <v>0</v>
      </c>
      <c r="M35" s="3">
        <v>8640167</v>
      </c>
    </row>
    <row r="36" spans="2:13">
      <c r="B36" s="43" t="s">
        <v>448</v>
      </c>
      <c r="C36" s="3">
        <v>0</v>
      </c>
      <c r="D36" s="3">
        <v>0</v>
      </c>
      <c r="E36" s="3">
        <v>0</v>
      </c>
      <c r="F36" s="3">
        <v>0</v>
      </c>
      <c r="G36" s="3">
        <v>0</v>
      </c>
      <c r="H36" s="3">
        <v>-61265672</v>
      </c>
      <c r="I36" s="3">
        <v>-61265672</v>
      </c>
      <c r="K36" s="3">
        <v>-2078095</v>
      </c>
      <c r="L36" s="3">
        <v>2278282</v>
      </c>
      <c r="M36" s="3">
        <v>-61065485</v>
      </c>
    </row>
    <row r="37" spans="2:13">
      <c r="B37" s="43" t="s">
        <v>449</v>
      </c>
      <c r="C37" s="3">
        <v>0</v>
      </c>
      <c r="D37" s="3">
        <v>0</v>
      </c>
      <c r="E37" s="3">
        <v>0</v>
      </c>
      <c r="F37" s="3">
        <v>0</v>
      </c>
      <c r="G37" s="3">
        <v>0</v>
      </c>
      <c r="H37" s="3">
        <v>-152948650</v>
      </c>
      <c r="I37" s="3">
        <v>-152948650</v>
      </c>
      <c r="K37" s="3">
        <v>-63926591</v>
      </c>
      <c r="L37" s="3">
        <v>15323511</v>
      </c>
      <c r="M37" s="3">
        <v>-201551730</v>
      </c>
    </row>
    <row r="38" spans="2:13">
      <c r="B38" s="43" t="s">
        <v>184</v>
      </c>
      <c r="C38" s="3">
        <v>0</v>
      </c>
      <c r="D38" s="3">
        <v>0</v>
      </c>
      <c r="E38" s="3">
        <v>0</v>
      </c>
      <c r="F38" s="3">
        <v>0</v>
      </c>
      <c r="G38" s="3">
        <v>0</v>
      </c>
      <c r="H38" s="3">
        <v>-3649361</v>
      </c>
      <c r="I38" s="3">
        <v>-3649361</v>
      </c>
      <c r="K38" s="3">
        <v>1962858</v>
      </c>
      <c r="L38" s="3">
        <v>1305753</v>
      </c>
      <c r="M38" s="3">
        <v>-380750</v>
      </c>
    </row>
    <row r="39" spans="2:13">
      <c r="B39" s="43" t="s">
        <v>185</v>
      </c>
      <c r="C39" s="3">
        <v>0</v>
      </c>
      <c r="D39" s="3">
        <v>0</v>
      </c>
      <c r="E39" s="3">
        <v>0</v>
      </c>
      <c r="F39" s="3">
        <v>0</v>
      </c>
      <c r="G39" s="3">
        <v>0</v>
      </c>
      <c r="H39" s="3">
        <v>-48612242</v>
      </c>
      <c r="I39" s="3">
        <v>-48612242</v>
      </c>
      <c r="K39" s="3">
        <v>-217018913</v>
      </c>
      <c r="L39" s="3">
        <v>28445884</v>
      </c>
      <c r="M39" s="3">
        <v>-237185271</v>
      </c>
    </row>
    <row r="40" spans="2:13">
      <c r="B40" s="76" t="s">
        <v>352</v>
      </c>
      <c r="C40" s="26">
        <v>879592932</v>
      </c>
      <c r="D40" s="26">
        <v>204981386</v>
      </c>
      <c r="E40" s="26">
        <v>257371660</v>
      </c>
      <c r="F40" s="26">
        <v>19809623</v>
      </c>
      <c r="G40" s="26">
        <v>75516153</v>
      </c>
      <c r="H40" s="26">
        <v>-752370604</v>
      </c>
      <c r="I40" s="26">
        <v>684901150</v>
      </c>
      <c r="K40" s="26">
        <v>-253180280</v>
      </c>
      <c r="L40" s="26">
        <v>-26972720</v>
      </c>
      <c r="M40" s="26">
        <v>404748150</v>
      </c>
    </row>
    <row r="41" spans="2:13">
      <c r="B41" s="76" t="s">
        <v>501</v>
      </c>
      <c r="C41" s="26">
        <v>879592932</v>
      </c>
      <c r="D41" s="26">
        <v>204981386</v>
      </c>
      <c r="E41" s="26">
        <v>257371660</v>
      </c>
      <c r="F41" s="26">
        <v>19809623</v>
      </c>
      <c r="G41" s="26">
        <v>75516153</v>
      </c>
      <c r="H41" s="26">
        <v>-752370604</v>
      </c>
      <c r="I41" s="26">
        <v>684901150</v>
      </c>
      <c r="K41" s="26">
        <v>-253180280</v>
      </c>
      <c r="L41" s="26">
        <v>-26972720</v>
      </c>
      <c r="M41" s="26">
        <v>404748150</v>
      </c>
    </row>
    <row r="42" spans="2:13">
      <c r="B42" s="76" t="s">
        <v>614</v>
      </c>
      <c r="C42" s="26">
        <v>0</v>
      </c>
      <c r="D42" s="26">
        <v>0</v>
      </c>
      <c r="E42" s="26">
        <v>0</v>
      </c>
      <c r="F42" s="26">
        <v>0</v>
      </c>
      <c r="G42" s="26">
        <v>0</v>
      </c>
      <c r="H42" s="26">
        <v>0</v>
      </c>
      <c r="I42" s="26">
        <v>0</v>
      </c>
      <c r="K42" s="26">
        <v>0</v>
      </c>
      <c r="L42" s="26">
        <v>0</v>
      </c>
      <c r="M42" s="26">
        <v>0</v>
      </c>
    </row>
    <row r="43" spans="2:13" ht="26">
      <c r="B43" s="44" t="s">
        <v>513</v>
      </c>
      <c r="C43" s="3">
        <v>0</v>
      </c>
      <c r="D43" s="3">
        <v>0</v>
      </c>
      <c r="E43" s="3">
        <v>0</v>
      </c>
      <c r="F43" s="3">
        <v>0</v>
      </c>
      <c r="G43" s="3">
        <v>0</v>
      </c>
      <c r="H43" s="3">
        <v>-65901336</v>
      </c>
      <c r="I43" s="3">
        <v>-65901336</v>
      </c>
      <c r="K43" s="3">
        <v>82510</v>
      </c>
      <c r="L43" s="3">
        <v>0</v>
      </c>
      <c r="M43" s="3">
        <v>-65818826</v>
      </c>
    </row>
    <row r="44" spans="2:13" ht="29.25" customHeight="1">
      <c r="B44" s="77" t="s">
        <v>327</v>
      </c>
      <c r="C44" s="78">
        <v>879592932</v>
      </c>
      <c r="D44" s="78">
        <v>204981386</v>
      </c>
      <c r="E44" s="78">
        <v>257371660</v>
      </c>
      <c r="F44" s="78">
        <v>19809623</v>
      </c>
      <c r="G44" s="78">
        <v>75516153</v>
      </c>
      <c r="H44" s="78">
        <v>-818271940</v>
      </c>
      <c r="I44" s="78">
        <v>618999814</v>
      </c>
      <c r="K44" s="78">
        <v>-253097770</v>
      </c>
      <c r="L44" s="78">
        <v>-26972720</v>
      </c>
      <c r="M44" s="78">
        <v>338929324</v>
      </c>
    </row>
    <row r="45" spans="2:13">
      <c r="B45" s="79"/>
      <c r="C45" s="10">
        <v>0</v>
      </c>
      <c r="D45" s="10">
        <v>0</v>
      </c>
      <c r="E45" s="10">
        <v>0</v>
      </c>
      <c r="F45" s="10">
        <v>0</v>
      </c>
      <c r="G45" s="10">
        <v>0</v>
      </c>
      <c r="H45" s="10">
        <v>0</v>
      </c>
      <c r="I45" s="10">
        <v>0</v>
      </c>
      <c r="K45" s="10">
        <v>328613923</v>
      </c>
      <c r="L45" s="10">
        <v>-791299220</v>
      </c>
      <c r="M45" s="10">
        <v>280070490</v>
      </c>
    </row>
    <row r="46" spans="2:13">
      <c r="B46" s="79"/>
      <c r="C46" s="10"/>
      <c r="D46" s="10"/>
      <c r="E46" s="10"/>
      <c r="F46" s="10"/>
      <c r="G46" s="10"/>
      <c r="H46" s="10"/>
      <c r="I46" s="10"/>
      <c r="K46" s="10"/>
      <c r="L46" s="10"/>
      <c r="M46" s="10"/>
    </row>
    <row r="47" spans="2:13">
      <c r="B47" s="43" t="s">
        <v>322</v>
      </c>
      <c r="C47" s="3">
        <v>252399776</v>
      </c>
      <c r="D47" s="3">
        <v>4627343</v>
      </c>
      <c r="E47" s="3">
        <v>24775716</v>
      </c>
      <c r="F47" s="3">
        <v>38035067</v>
      </c>
      <c r="G47" s="3">
        <v>98719</v>
      </c>
      <c r="H47" s="3">
        <v>14286331</v>
      </c>
      <c r="I47" s="3">
        <v>334222952</v>
      </c>
      <c r="K47" s="3">
        <v>43890374</v>
      </c>
      <c r="L47" s="3">
        <v>-14476839</v>
      </c>
      <c r="M47" s="3">
        <v>363636487</v>
      </c>
    </row>
    <row r="48" spans="2:13">
      <c r="B48" s="81"/>
      <c r="C48" s="82"/>
      <c r="D48" s="82"/>
      <c r="E48" s="82"/>
      <c r="F48" s="82"/>
      <c r="G48" s="82"/>
      <c r="H48" s="82"/>
      <c r="I48" s="82"/>
      <c r="K48" s="25"/>
      <c r="L48" s="25"/>
      <c r="M48" s="25"/>
    </row>
    <row r="49" spans="2:13" ht="39" customHeight="1">
      <c r="B49" s="112" t="s">
        <v>514</v>
      </c>
      <c r="C49" s="113" t="s">
        <v>428</v>
      </c>
      <c r="D49" s="113" t="s">
        <v>213</v>
      </c>
      <c r="E49" s="113" t="s">
        <v>249</v>
      </c>
      <c r="F49" s="113" t="s">
        <v>528</v>
      </c>
      <c r="G49" s="113" t="s">
        <v>250</v>
      </c>
      <c r="H49" s="113" t="s">
        <v>251</v>
      </c>
      <c r="I49" s="114" t="s">
        <v>747</v>
      </c>
      <c r="K49" s="112" t="s">
        <v>749</v>
      </c>
      <c r="L49" s="113" t="s">
        <v>750</v>
      </c>
      <c r="M49" s="114" t="s">
        <v>252</v>
      </c>
    </row>
    <row r="50" spans="2:13">
      <c r="B50" s="37" t="s">
        <v>1345</v>
      </c>
      <c r="C50" s="71"/>
      <c r="D50" s="71"/>
      <c r="E50" s="71"/>
      <c r="F50" s="71"/>
      <c r="G50" s="71"/>
      <c r="H50" s="71"/>
      <c r="I50" s="72"/>
      <c r="K50" s="689"/>
      <c r="L50" s="71"/>
      <c r="M50" s="72"/>
    </row>
    <row r="51" spans="2:13">
      <c r="B51" s="38" t="s">
        <v>253</v>
      </c>
      <c r="C51" s="39" t="s">
        <v>153</v>
      </c>
      <c r="D51" s="39" t="s">
        <v>153</v>
      </c>
      <c r="E51" s="39" t="s">
        <v>153</v>
      </c>
      <c r="F51" s="39" t="s">
        <v>153</v>
      </c>
      <c r="G51" s="39" t="s">
        <v>153</v>
      </c>
      <c r="H51" s="39" t="s">
        <v>153</v>
      </c>
      <c r="I51" s="40" t="s">
        <v>153</v>
      </c>
      <c r="K51" s="690" t="s">
        <v>153</v>
      </c>
      <c r="L51" s="39" t="s">
        <v>153</v>
      </c>
      <c r="M51" s="40" t="s">
        <v>153</v>
      </c>
    </row>
    <row r="52" spans="2:13">
      <c r="B52" s="42" t="s">
        <v>259</v>
      </c>
      <c r="C52" s="3">
        <v>4825907647</v>
      </c>
      <c r="D52" s="3">
        <v>216384559</v>
      </c>
      <c r="E52" s="3">
        <v>756912802</v>
      </c>
      <c r="F52" s="3">
        <v>1084189692</v>
      </c>
      <c r="G52" s="3">
        <v>0</v>
      </c>
      <c r="H52" s="3">
        <v>14378872</v>
      </c>
      <c r="I52" s="3">
        <v>6897773572</v>
      </c>
      <c r="K52" s="3">
        <v>0</v>
      </c>
      <c r="L52" s="3">
        <v>0</v>
      </c>
      <c r="M52" s="3">
        <v>6897773572</v>
      </c>
    </row>
    <row r="53" spans="2:13">
      <c r="B53" s="42" t="s">
        <v>446</v>
      </c>
      <c r="C53" s="3">
        <v>-3517358576</v>
      </c>
      <c r="D53" s="3">
        <v>-17359961</v>
      </c>
      <c r="E53" s="3">
        <v>-541259978</v>
      </c>
      <c r="F53" s="3">
        <v>-811492377</v>
      </c>
      <c r="G53" s="3">
        <v>0</v>
      </c>
      <c r="H53" s="3">
        <v>-237043</v>
      </c>
      <c r="I53" s="3">
        <v>-4887707935</v>
      </c>
      <c r="K53" s="3">
        <v>0</v>
      </c>
      <c r="L53" s="3">
        <v>0</v>
      </c>
      <c r="M53" s="3">
        <v>-4887707935</v>
      </c>
    </row>
    <row r="54" spans="2:13">
      <c r="B54" s="73" t="s">
        <v>260</v>
      </c>
      <c r="C54" s="75">
        <v>1308549071</v>
      </c>
      <c r="D54" s="75">
        <v>199024598</v>
      </c>
      <c r="E54" s="75">
        <v>215652824</v>
      </c>
      <c r="F54" s="75">
        <v>272697315</v>
      </c>
      <c r="G54" s="75">
        <v>0</v>
      </c>
      <c r="H54" s="75">
        <v>14141829</v>
      </c>
      <c r="I54" s="75">
        <v>2010065637</v>
      </c>
      <c r="K54" s="691">
        <v>0</v>
      </c>
      <c r="L54" s="75">
        <v>0</v>
      </c>
      <c r="M54" s="75">
        <v>2010065637</v>
      </c>
    </row>
    <row r="55" spans="2:13">
      <c r="K55" s="25"/>
      <c r="L55" s="25"/>
      <c r="M55" s="25"/>
    </row>
    <row r="56" spans="2:13">
      <c r="B56" s="115"/>
      <c r="C56" s="113"/>
      <c r="D56" s="113"/>
      <c r="E56" s="113"/>
      <c r="F56" s="113"/>
      <c r="G56" s="113"/>
      <c r="H56" s="113"/>
      <c r="I56" s="114"/>
      <c r="K56" s="112"/>
      <c r="L56" s="113"/>
      <c r="M56" s="114"/>
    </row>
    <row r="57" spans="2:13">
      <c r="B57" s="38" t="s">
        <v>254</v>
      </c>
      <c r="C57" s="39" t="s">
        <v>153</v>
      </c>
      <c r="D57" s="39" t="s">
        <v>153</v>
      </c>
      <c r="E57" s="39" t="s">
        <v>153</v>
      </c>
      <c r="F57" s="39" t="s">
        <v>153</v>
      </c>
      <c r="G57" s="39" t="s">
        <v>153</v>
      </c>
      <c r="H57" s="39" t="s">
        <v>153</v>
      </c>
      <c r="I57" s="40" t="s">
        <v>153</v>
      </c>
      <c r="K57" s="690" t="s">
        <v>153</v>
      </c>
      <c r="L57" s="39" t="s">
        <v>153</v>
      </c>
      <c r="M57" s="40" t="s">
        <v>153</v>
      </c>
    </row>
    <row r="58" spans="2:13">
      <c r="B58" s="42" t="s">
        <v>259</v>
      </c>
      <c r="C58" s="3">
        <v>1903320151</v>
      </c>
      <c r="D58" s="3">
        <v>88315205</v>
      </c>
      <c r="E58" s="3">
        <v>815705439</v>
      </c>
      <c r="F58" s="3">
        <v>0</v>
      </c>
      <c r="G58" s="3">
        <v>136182519</v>
      </c>
      <c r="H58" s="3">
        <v>-2743289</v>
      </c>
      <c r="I58" s="3">
        <v>2940780025</v>
      </c>
      <c r="K58" s="3">
        <v>1622067204</v>
      </c>
      <c r="L58" s="3">
        <v>-2621806498</v>
      </c>
      <c r="M58" s="3">
        <v>1941040731</v>
      </c>
    </row>
    <row r="59" spans="2:13">
      <c r="B59" s="42" t="s">
        <v>446</v>
      </c>
      <c r="C59" s="3">
        <v>-1285340912</v>
      </c>
      <c r="D59" s="3">
        <v>-14060511</v>
      </c>
      <c r="E59" s="3">
        <v>-374453159</v>
      </c>
      <c r="F59" s="3">
        <v>0</v>
      </c>
      <c r="G59" s="3">
        <v>-38896339</v>
      </c>
      <c r="H59" s="3">
        <v>-3643333</v>
      </c>
      <c r="I59" s="3">
        <v>-1716394254</v>
      </c>
      <c r="K59" s="3">
        <v>-1210548814</v>
      </c>
      <c r="L59" s="3">
        <v>1691715744</v>
      </c>
      <c r="M59" s="3">
        <v>-1235227324</v>
      </c>
    </row>
    <row r="60" spans="2:13">
      <c r="B60" s="73" t="s">
        <v>260</v>
      </c>
      <c r="C60" s="75">
        <v>617979239</v>
      </c>
      <c r="D60" s="75">
        <v>74254694</v>
      </c>
      <c r="E60" s="75">
        <v>441252280</v>
      </c>
      <c r="F60" s="75">
        <v>0</v>
      </c>
      <c r="G60" s="75">
        <v>97286180</v>
      </c>
      <c r="H60" s="75">
        <v>-6386622</v>
      </c>
      <c r="I60" s="75">
        <v>1224385771</v>
      </c>
      <c r="K60" s="691">
        <v>411518390</v>
      </c>
      <c r="L60" s="75">
        <v>-930090754</v>
      </c>
      <c r="M60" s="75">
        <v>705813407</v>
      </c>
    </row>
    <row r="61" spans="2:13">
      <c r="K61" s="25"/>
      <c r="L61" s="25"/>
      <c r="M61" s="25"/>
    </row>
    <row r="62" spans="2:13">
      <c r="B62" s="115"/>
      <c r="C62" s="113"/>
      <c r="D62" s="113"/>
      <c r="E62" s="113"/>
      <c r="F62" s="113"/>
      <c r="G62" s="113"/>
      <c r="H62" s="113"/>
      <c r="I62" s="114"/>
      <c r="K62" s="112"/>
      <c r="L62" s="113"/>
      <c r="M62" s="114"/>
    </row>
    <row r="63" spans="2:13">
      <c r="B63" s="38" t="s">
        <v>256</v>
      </c>
      <c r="C63" s="39" t="s">
        <v>153</v>
      </c>
      <c r="D63" s="39" t="s">
        <v>153</v>
      </c>
      <c r="E63" s="39" t="s">
        <v>153</v>
      </c>
      <c r="F63" s="39" t="s">
        <v>153</v>
      </c>
      <c r="G63" s="39" t="s">
        <v>153</v>
      </c>
      <c r="H63" s="39" t="s">
        <v>153</v>
      </c>
      <c r="I63" s="40" t="s">
        <v>153</v>
      </c>
      <c r="K63" s="690" t="s">
        <v>153</v>
      </c>
      <c r="L63" s="39" t="s">
        <v>153</v>
      </c>
      <c r="M63" s="40" t="s">
        <v>153</v>
      </c>
    </row>
    <row r="64" spans="2:13">
      <c r="B64" s="42" t="s">
        <v>515</v>
      </c>
      <c r="C64" s="3">
        <v>1686064927</v>
      </c>
      <c r="D64" s="3">
        <v>0</v>
      </c>
      <c r="E64" s="3">
        <v>0</v>
      </c>
      <c r="F64" s="3">
        <v>0</v>
      </c>
      <c r="G64" s="3">
        <v>-698302</v>
      </c>
      <c r="H64" s="3">
        <v>0</v>
      </c>
      <c r="I64" s="3">
        <v>1685366625</v>
      </c>
      <c r="K64" s="3">
        <v>0</v>
      </c>
      <c r="L64" s="3">
        <v>0</v>
      </c>
      <c r="M64" s="3">
        <v>1685366625</v>
      </c>
    </row>
    <row r="65" spans="2:13">
      <c r="B65" s="42" t="s">
        <v>446</v>
      </c>
      <c r="C65" s="3">
        <v>-1336956024</v>
      </c>
      <c r="D65" s="3">
        <v>0</v>
      </c>
      <c r="E65" s="3">
        <v>0</v>
      </c>
      <c r="F65" s="3">
        <v>0</v>
      </c>
      <c r="G65" s="3">
        <v>0</v>
      </c>
      <c r="H65" s="3">
        <v>0</v>
      </c>
      <c r="I65" s="3">
        <v>-1336956024</v>
      </c>
      <c r="K65" s="3">
        <v>0</v>
      </c>
      <c r="L65" s="3">
        <v>0</v>
      </c>
      <c r="M65" s="3">
        <v>-1336956024</v>
      </c>
    </row>
    <row r="66" spans="2:13">
      <c r="B66" s="73" t="s">
        <v>260</v>
      </c>
      <c r="C66" s="75">
        <v>349108903</v>
      </c>
      <c r="D66" s="75">
        <v>0</v>
      </c>
      <c r="E66" s="75">
        <v>0</v>
      </c>
      <c r="F66" s="75">
        <v>0</v>
      </c>
      <c r="G66" s="75">
        <v>-698302</v>
      </c>
      <c r="H66" s="75">
        <v>0</v>
      </c>
      <c r="I66" s="75">
        <v>348410601</v>
      </c>
      <c r="K66" s="691">
        <v>0</v>
      </c>
      <c r="L66" s="75">
        <v>0</v>
      </c>
      <c r="M66" s="75">
        <v>348410601</v>
      </c>
    </row>
    <row r="67" spans="2:13">
      <c r="K67" s="25"/>
      <c r="L67" s="25"/>
      <c r="M67" s="25"/>
    </row>
    <row r="68" spans="2:13">
      <c r="B68" s="115"/>
      <c r="C68" s="113"/>
      <c r="D68" s="113"/>
      <c r="E68" s="113"/>
      <c r="F68" s="113"/>
      <c r="G68" s="113"/>
      <c r="H68" s="113"/>
      <c r="I68" s="114"/>
      <c r="K68" s="112"/>
      <c r="L68" s="113"/>
      <c r="M68" s="114"/>
    </row>
    <row r="69" spans="2:13">
      <c r="B69" s="38" t="s">
        <v>255</v>
      </c>
      <c r="C69" s="39" t="s">
        <v>153</v>
      </c>
      <c r="D69" s="39" t="s">
        <v>153</v>
      </c>
      <c r="E69" s="39" t="s">
        <v>153</v>
      </c>
      <c r="F69" s="39" t="s">
        <v>153</v>
      </c>
      <c r="G69" s="39" t="s">
        <v>153</v>
      </c>
      <c r="H69" s="39" t="s">
        <v>153</v>
      </c>
      <c r="I69" s="40" t="s">
        <v>153</v>
      </c>
      <c r="K69" s="690" t="s">
        <v>153</v>
      </c>
      <c r="L69" s="39" t="s">
        <v>153</v>
      </c>
      <c r="M69" s="40" t="s">
        <v>153</v>
      </c>
    </row>
    <row r="70" spans="2:13">
      <c r="B70" s="42" t="s">
        <v>259</v>
      </c>
      <c r="C70" s="3">
        <v>1112038796</v>
      </c>
      <c r="D70" s="3">
        <v>24855177</v>
      </c>
      <c r="E70" s="3">
        <v>0</v>
      </c>
      <c r="F70" s="3">
        <v>0</v>
      </c>
      <c r="G70" s="3">
        <v>0</v>
      </c>
      <c r="H70" s="3">
        <v>728020</v>
      </c>
      <c r="I70" s="3">
        <v>1137621993</v>
      </c>
      <c r="K70" s="3">
        <v>0</v>
      </c>
      <c r="L70" s="3">
        <v>0</v>
      </c>
      <c r="M70" s="3">
        <v>1137621993</v>
      </c>
    </row>
    <row r="71" spans="2:13">
      <c r="B71" s="42" t="s">
        <v>446</v>
      </c>
      <c r="C71" s="3">
        <v>-844878801</v>
      </c>
      <c r="D71" s="3">
        <v>-7895283</v>
      </c>
      <c r="E71" s="3">
        <v>0</v>
      </c>
      <c r="F71" s="3">
        <v>0</v>
      </c>
      <c r="G71" s="3">
        <v>0</v>
      </c>
      <c r="H71" s="3">
        <v>2102</v>
      </c>
      <c r="I71" s="3">
        <v>-852771982</v>
      </c>
      <c r="K71" s="3">
        <v>0</v>
      </c>
      <c r="L71" s="3">
        <v>0</v>
      </c>
      <c r="M71" s="3">
        <v>-852771982</v>
      </c>
    </row>
    <row r="72" spans="2:13">
      <c r="B72" s="73" t="s">
        <v>260</v>
      </c>
      <c r="C72" s="75">
        <v>267159995</v>
      </c>
      <c r="D72" s="75">
        <v>16959894</v>
      </c>
      <c r="E72" s="75">
        <v>0</v>
      </c>
      <c r="F72" s="75">
        <v>0</v>
      </c>
      <c r="G72" s="75">
        <v>0</v>
      </c>
      <c r="H72" s="75">
        <v>730122</v>
      </c>
      <c r="I72" s="75">
        <v>284850011</v>
      </c>
      <c r="K72" s="691">
        <v>0</v>
      </c>
      <c r="L72" s="75">
        <v>0</v>
      </c>
      <c r="M72" s="75">
        <v>284850011</v>
      </c>
    </row>
    <row r="73" spans="2:13">
      <c r="K73" s="25"/>
      <c r="L73" s="25"/>
      <c r="M73" s="25"/>
    </row>
    <row r="74" spans="2:13">
      <c r="B74" s="115"/>
      <c r="C74" s="113"/>
      <c r="D74" s="113"/>
      <c r="E74" s="113"/>
      <c r="F74" s="113"/>
      <c r="G74" s="113"/>
      <c r="H74" s="113"/>
      <c r="I74" s="114"/>
      <c r="K74" s="112"/>
      <c r="L74" s="113"/>
      <c r="M74" s="114"/>
    </row>
    <row r="75" spans="2:13">
      <c r="B75" s="38" t="s">
        <v>257</v>
      </c>
      <c r="C75" s="39" t="s">
        <v>153</v>
      </c>
      <c r="D75" s="39" t="s">
        <v>153</v>
      </c>
      <c r="E75" s="39" t="s">
        <v>153</v>
      </c>
      <c r="F75" s="39" t="s">
        <v>153</v>
      </c>
      <c r="G75" s="39" t="s">
        <v>153</v>
      </c>
      <c r="H75" s="39" t="s">
        <v>153</v>
      </c>
      <c r="I75" s="40" t="s">
        <v>153</v>
      </c>
      <c r="K75" s="690" t="s">
        <v>153</v>
      </c>
      <c r="L75" s="39" t="s">
        <v>153</v>
      </c>
      <c r="M75" s="40" t="s">
        <v>153</v>
      </c>
    </row>
    <row r="76" spans="2:13">
      <c r="B76" s="42" t="s">
        <v>259</v>
      </c>
      <c r="C76" s="3">
        <v>797989447</v>
      </c>
      <c r="D76" s="3">
        <v>9198521</v>
      </c>
      <c r="E76" s="3">
        <v>71071264</v>
      </c>
      <c r="F76" s="3">
        <v>0</v>
      </c>
      <c r="G76" s="3">
        <v>-1928622</v>
      </c>
      <c r="H76" s="3">
        <v>-2787777</v>
      </c>
      <c r="I76" s="3">
        <v>873542833</v>
      </c>
      <c r="K76" s="3">
        <v>0</v>
      </c>
      <c r="L76" s="3">
        <v>0</v>
      </c>
      <c r="M76" s="3">
        <v>873542833</v>
      </c>
    </row>
    <row r="77" spans="2:13">
      <c r="B77" s="42" t="s">
        <v>446</v>
      </c>
      <c r="C77" s="3">
        <v>-633776762</v>
      </c>
      <c r="D77" s="3">
        <v>-387022</v>
      </c>
      <c r="E77" s="3">
        <v>-57047561</v>
      </c>
      <c r="F77" s="3">
        <v>0</v>
      </c>
      <c r="G77" s="3">
        <v>4</v>
      </c>
      <c r="H77" s="3">
        <v>10431</v>
      </c>
      <c r="I77" s="3">
        <v>-691200910</v>
      </c>
      <c r="K77" s="3">
        <v>0</v>
      </c>
      <c r="L77" s="3">
        <v>0</v>
      </c>
      <c r="M77" s="3">
        <v>-691200910</v>
      </c>
    </row>
    <row r="78" spans="2:13">
      <c r="B78" s="73" t="s">
        <v>260</v>
      </c>
      <c r="C78" s="75">
        <v>164212685</v>
      </c>
      <c r="D78" s="75">
        <v>8811499</v>
      </c>
      <c r="E78" s="75">
        <v>14023703</v>
      </c>
      <c r="F78" s="75">
        <v>0</v>
      </c>
      <c r="G78" s="75">
        <v>-1928618</v>
      </c>
      <c r="H78" s="75">
        <v>-2777346</v>
      </c>
      <c r="I78" s="75">
        <v>182341923</v>
      </c>
      <c r="K78" s="691">
        <v>0</v>
      </c>
      <c r="L78" s="75">
        <v>0</v>
      </c>
      <c r="M78" s="75">
        <v>182341923</v>
      </c>
    </row>
    <row r="79" spans="2:13">
      <c r="K79" s="25"/>
      <c r="L79" s="25"/>
      <c r="M79" s="25"/>
    </row>
    <row r="80" spans="2:13">
      <c r="B80" s="115"/>
      <c r="C80" s="113"/>
      <c r="D80" s="113"/>
      <c r="E80" s="113"/>
      <c r="F80" s="113"/>
      <c r="G80" s="113"/>
      <c r="H80" s="113"/>
      <c r="I80" s="114"/>
      <c r="K80" s="112"/>
      <c r="L80" s="113"/>
      <c r="M80" s="114"/>
    </row>
    <row r="81" spans="2:13">
      <c r="B81" s="38" t="s">
        <v>1090</v>
      </c>
      <c r="C81" s="39" t="s">
        <v>153</v>
      </c>
      <c r="D81" s="39" t="s">
        <v>153</v>
      </c>
      <c r="E81" s="39" t="s">
        <v>153</v>
      </c>
      <c r="F81" s="39" t="s">
        <v>153</v>
      </c>
      <c r="G81" s="39" t="s">
        <v>153</v>
      </c>
      <c r="H81" s="39" t="s">
        <v>153</v>
      </c>
      <c r="I81" s="40" t="s">
        <v>153</v>
      </c>
      <c r="K81" s="690" t="s">
        <v>153</v>
      </c>
      <c r="L81" s="39" t="s">
        <v>153</v>
      </c>
      <c r="M81" s="40" t="s">
        <v>153</v>
      </c>
    </row>
    <row r="82" spans="2:13">
      <c r="B82" s="42" t="s">
        <v>259</v>
      </c>
      <c r="C82" s="3">
        <v>1695295794</v>
      </c>
      <c r="D82" s="3">
        <v>0</v>
      </c>
      <c r="E82" s="3">
        <v>0</v>
      </c>
      <c r="F82" s="3">
        <v>0</v>
      </c>
      <c r="G82" s="3">
        <v>0</v>
      </c>
      <c r="H82" s="3">
        <v>0</v>
      </c>
      <c r="I82" s="3">
        <v>1695295794</v>
      </c>
      <c r="K82" s="3">
        <v>0</v>
      </c>
      <c r="L82" s="3">
        <v>0</v>
      </c>
      <c r="M82" s="3">
        <v>1695295794</v>
      </c>
    </row>
    <row r="83" spans="2:13">
      <c r="B83" s="42" t="s">
        <v>446</v>
      </c>
      <c r="C83" s="3">
        <v>-1065432409</v>
      </c>
      <c r="D83" s="3">
        <v>0</v>
      </c>
      <c r="E83" s="3">
        <v>0</v>
      </c>
      <c r="F83" s="3">
        <v>0</v>
      </c>
      <c r="G83" s="3">
        <v>0</v>
      </c>
      <c r="H83" s="3">
        <v>0</v>
      </c>
      <c r="I83" s="3">
        <v>-1065432409</v>
      </c>
      <c r="K83" s="3">
        <v>0</v>
      </c>
      <c r="L83" s="3">
        <v>0</v>
      </c>
      <c r="M83" s="3">
        <v>-1065432409</v>
      </c>
    </row>
    <row r="84" spans="2:13">
      <c r="B84" s="73" t="s">
        <v>260</v>
      </c>
      <c r="C84" s="75">
        <v>629863385</v>
      </c>
      <c r="D84" s="75">
        <v>0</v>
      </c>
      <c r="E84" s="75">
        <v>0</v>
      </c>
      <c r="F84" s="75">
        <v>0</v>
      </c>
      <c r="G84" s="75">
        <v>0</v>
      </c>
      <c r="H84" s="75">
        <v>0</v>
      </c>
      <c r="I84" s="75">
        <v>629863385</v>
      </c>
      <c r="K84" s="691">
        <v>0</v>
      </c>
      <c r="L84" s="75">
        <v>0</v>
      </c>
      <c r="M84" s="75">
        <v>629863385</v>
      </c>
    </row>
    <row r="85" spans="2:13">
      <c r="B85" s="81"/>
      <c r="C85" s="82"/>
      <c r="D85" s="82"/>
      <c r="E85" s="82"/>
      <c r="F85" s="82"/>
      <c r="G85" s="82"/>
      <c r="H85" s="82"/>
      <c r="I85" s="82"/>
      <c r="K85" s="25"/>
      <c r="L85" s="25"/>
      <c r="M85" s="25"/>
    </row>
    <row r="86" spans="2:13" ht="39" customHeight="1">
      <c r="B86" s="112" t="s">
        <v>514</v>
      </c>
      <c r="C86" s="113" t="s">
        <v>428</v>
      </c>
      <c r="D86" s="113" t="s">
        <v>213</v>
      </c>
      <c r="E86" s="113" t="s">
        <v>249</v>
      </c>
      <c r="F86" s="113" t="s">
        <v>528</v>
      </c>
      <c r="G86" s="113" t="s">
        <v>250</v>
      </c>
      <c r="H86" s="113" t="s">
        <v>251</v>
      </c>
      <c r="I86" s="114" t="s">
        <v>747</v>
      </c>
      <c r="K86" s="112" t="s">
        <v>749</v>
      </c>
      <c r="L86" s="113" t="s">
        <v>750</v>
      </c>
      <c r="M86" s="114" t="s">
        <v>252</v>
      </c>
    </row>
    <row r="87" spans="2:13">
      <c r="B87" s="37" t="s">
        <v>1207</v>
      </c>
      <c r="C87" s="71"/>
      <c r="D87" s="71"/>
      <c r="E87" s="71"/>
      <c r="F87" s="71"/>
      <c r="G87" s="71"/>
      <c r="H87" s="71"/>
      <c r="I87" s="72"/>
      <c r="K87" s="689"/>
      <c r="L87" s="71"/>
      <c r="M87" s="72"/>
    </row>
    <row r="88" spans="2:13">
      <c r="B88" s="38" t="s">
        <v>253</v>
      </c>
      <c r="C88" s="39" t="s">
        <v>153</v>
      </c>
      <c r="D88" s="39" t="s">
        <v>153</v>
      </c>
      <c r="E88" s="39" t="s">
        <v>153</v>
      </c>
      <c r="F88" s="39" t="s">
        <v>153</v>
      </c>
      <c r="G88" s="39" t="s">
        <v>153</v>
      </c>
      <c r="H88" s="39" t="s">
        <v>153</v>
      </c>
      <c r="I88" s="40" t="s">
        <v>153</v>
      </c>
      <c r="K88" s="690" t="s">
        <v>153</v>
      </c>
      <c r="L88" s="39" t="s">
        <v>153</v>
      </c>
      <c r="M88" s="40" t="s">
        <v>153</v>
      </c>
    </row>
    <row r="89" spans="2:13">
      <c r="B89" s="42" t="s">
        <v>259</v>
      </c>
      <c r="C89" s="3">
        <v>4636022902</v>
      </c>
      <c r="D89" s="3">
        <v>190959511</v>
      </c>
      <c r="E89" s="3">
        <v>852753288</v>
      </c>
      <c r="F89" s="3">
        <v>1214732430</v>
      </c>
      <c r="G89" s="3">
        <v>0</v>
      </c>
      <c r="H89" s="3">
        <v>6102264</v>
      </c>
      <c r="I89" s="3">
        <v>6900570395</v>
      </c>
      <c r="K89" s="3">
        <v>0</v>
      </c>
      <c r="L89" s="3">
        <v>0</v>
      </c>
      <c r="M89" s="3">
        <v>6900570395</v>
      </c>
    </row>
    <row r="90" spans="2:13">
      <c r="B90" s="42" t="s">
        <v>446</v>
      </c>
      <c r="C90" s="3">
        <v>-3394863389</v>
      </c>
      <c r="D90" s="3">
        <v>-12378462</v>
      </c>
      <c r="E90" s="3">
        <v>-608542869</v>
      </c>
      <c r="F90" s="3">
        <v>-909594927</v>
      </c>
      <c r="G90" s="3">
        <v>-2</v>
      </c>
      <c r="H90" s="3">
        <v>-817105</v>
      </c>
      <c r="I90" s="3">
        <v>-4926196754</v>
      </c>
      <c r="K90" s="3">
        <v>0</v>
      </c>
      <c r="L90" s="3">
        <v>0</v>
      </c>
      <c r="M90" s="3">
        <v>-4926196754</v>
      </c>
    </row>
    <row r="91" spans="2:13">
      <c r="B91" s="73" t="s">
        <v>260</v>
      </c>
      <c r="C91" s="75">
        <v>1241159513</v>
      </c>
      <c r="D91" s="75">
        <v>178581049</v>
      </c>
      <c r="E91" s="75">
        <v>244210419</v>
      </c>
      <c r="F91" s="75">
        <v>305137503</v>
      </c>
      <c r="G91" s="75">
        <v>-2</v>
      </c>
      <c r="H91" s="75">
        <v>5285159</v>
      </c>
      <c r="I91" s="75">
        <v>1974373641</v>
      </c>
      <c r="K91" s="691">
        <v>0</v>
      </c>
      <c r="L91" s="75">
        <v>0</v>
      </c>
      <c r="M91" s="75">
        <v>1974373641</v>
      </c>
    </row>
    <row r="92" spans="2:13">
      <c r="K92" s="25"/>
      <c r="L92" s="25"/>
      <c r="M92" s="25"/>
    </row>
    <row r="93" spans="2:13">
      <c r="B93" s="115"/>
      <c r="C93" s="113"/>
      <c r="D93" s="113"/>
      <c r="E93" s="113"/>
      <c r="F93" s="113"/>
      <c r="G93" s="113"/>
      <c r="H93" s="113"/>
      <c r="I93" s="114"/>
      <c r="K93" s="112"/>
      <c r="L93" s="113"/>
      <c r="M93" s="114"/>
    </row>
    <row r="94" spans="2:13">
      <c r="B94" s="38" t="s">
        <v>254</v>
      </c>
      <c r="C94" s="39" t="s">
        <v>153</v>
      </c>
      <c r="D94" s="39" t="s">
        <v>153</v>
      </c>
      <c r="E94" s="39" t="s">
        <v>153</v>
      </c>
      <c r="F94" s="39" t="s">
        <v>153</v>
      </c>
      <c r="G94" s="39" t="s">
        <v>153</v>
      </c>
      <c r="H94" s="39" t="s">
        <v>153</v>
      </c>
      <c r="I94" s="40" t="s">
        <v>153</v>
      </c>
      <c r="K94" s="690" t="s">
        <v>153</v>
      </c>
      <c r="L94" s="39" t="s">
        <v>153</v>
      </c>
      <c r="M94" s="40" t="s">
        <v>153</v>
      </c>
    </row>
    <row r="95" spans="2:13">
      <c r="B95" s="42" t="s">
        <v>259</v>
      </c>
      <c r="C95" s="3">
        <v>1755819303</v>
      </c>
      <c r="D95" s="3">
        <v>74828436</v>
      </c>
      <c r="E95" s="3">
        <v>811449976</v>
      </c>
      <c r="F95" s="3">
        <v>0</v>
      </c>
      <c r="G95" s="3">
        <v>130711032</v>
      </c>
      <c r="H95" s="3">
        <v>4883232</v>
      </c>
      <c r="I95" s="3">
        <v>2777691979</v>
      </c>
      <c r="K95" s="3">
        <v>844832089</v>
      </c>
      <c r="L95" s="3">
        <v>-926233377</v>
      </c>
      <c r="M95" s="3">
        <v>2696290691</v>
      </c>
    </row>
    <row r="96" spans="2:13">
      <c r="B96" s="42" t="s">
        <v>446</v>
      </c>
      <c r="C96" s="3">
        <v>-1227702208</v>
      </c>
      <c r="D96" s="3">
        <v>-14213074</v>
      </c>
      <c r="E96" s="3">
        <v>-436097907</v>
      </c>
      <c r="F96" s="3">
        <v>0</v>
      </c>
      <c r="G96" s="3">
        <v>-47007352</v>
      </c>
      <c r="H96" s="3">
        <v>-4088234</v>
      </c>
      <c r="I96" s="3">
        <v>-1729108775</v>
      </c>
      <c r="K96" s="3">
        <v>-649598087</v>
      </c>
      <c r="L96" s="3">
        <v>603193958</v>
      </c>
      <c r="M96" s="3">
        <v>-1775512904</v>
      </c>
    </row>
    <row r="97" spans="2:13">
      <c r="B97" s="73" t="s">
        <v>260</v>
      </c>
      <c r="C97" s="75">
        <v>528117095</v>
      </c>
      <c r="D97" s="75">
        <v>60615362</v>
      </c>
      <c r="E97" s="75">
        <v>375352069</v>
      </c>
      <c r="F97" s="75">
        <v>0</v>
      </c>
      <c r="G97" s="75">
        <v>83703680</v>
      </c>
      <c r="H97" s="75">
        <v>794998</v>
      </c>
      <c r="I97" s="75">
        <v>1048583204</v>
      </c>
      <c r="K97" s="691">
        <v>195234002</v>
      </c>
      <c r="L97" s="75">
        <v>-323039419</v>
      </c>
      <c r="M97" s="75">
        <v>920777787</v>
      </c>
    </row>
    <row r="98" spans="2:13">
      <c r="K98" s="25"/>
      <c r="L98" s="25"/>
      <c r="M98" s="25"/>
    </row>
    <row r="99" spans="2:13">
      <c r="B99" s="115"/>
      <c r="C99" s="113"/>
      <c r="D99" s="113"/>
      <c r="E99" s="113"/>
      <c r="F99" s="113"/>
      <c r="G99" s="113"/>
      <c r="H99" s="113"/>
      <c r="I99" s="114"/>
      <c r="K99" s="112"/>
      <c r="L99" s="113"/>
      <c r="M99" s="114"/>
    </row>
    <row r="100" spans="2:13">
      <c r="B100" s="38" t="s">
        <v>256</v>
      </c>
      <c r="C100" s="39" t="s">
        <v>153</v>
      </c>
      <c r="D100" s="39" t="s">
        <v>153</v>
      </c>
      <c r="E100" s="39" t="s">
        <v>153</v>
      </c>
      <c r="F100" s="39" t="s">
        <v>153</v>
      </c>
      <c r="G100" s="39" t="s">
        <v>153</v>
      </c>
      <c r="H100" s="39" t="s">
        <v>153</v>
      </c>
      <c r="I100" s="40" t="s">
        <v>153</v>
      </c>
      <c r="K100" s="690" t="s">
        <v>153</v>
      </c>
      <c r="L100" s="39" t="s">
        <v>153</v>
      </c>
      <c r="M100" s="40" t="s">
        <v>153</v>
      </c>
    </row>
    <row r="101" spans="2:13">
      <c r="B101" s="42" t="s">
        <v>515</v>
      </c>
      <c r="C101" s="3">
        <v>1562787565</v>
      </c>
      <c r="D101" s="3">
        <v>0</v>
      </c>
      <c r="E101" s="3">
        <v>0</v>
      </c>
      <c r="F101" s="3">
        <v>0</v>
      </c>
      <c r="G101" s="3">
        <v>193822</v>
      </c>
      <c r="H101" s="3">
        <v>0</v>
      </c>
      <c r="I101" s="3">
        <v>1562981387</v>
      </c>
      <c r="K101" s="3">
        <v>0</v>
      </c>
      <c r="L101" s="3">
        <v>0</v>
      </c>
      <c r="M101" s="3">
        <v>1562981387</v>
      </c>
    </row>
    <row r="102" spans="2:13">
      <c r="B102" s="42" t="s">
        <v>446</v>
      </c>
      <c r="C102" s="3">
        <v>-1226255929</v>
      </c>
      <c r="D102" s="3">
        <v>0</v>
      </c>
      <c r="E102" s="3">
        <v>0</v>
      </c>
      <c r="F102" s="3">
        <v>0</v>
      </c>
      <c r="G102" s="3">
        <v>0</v>
      </c>
      <c r="H102" s="3">
        <v>0</v>
      </c>
      <c r="I102" s="3">
        <v>-1226255929</v>
      </c>
      <c r="K102" s="3">
        <v>0</v>
      </c>
      <c r="L102" s="3">
        <v>0</v>
      </c>
      <c r="M102" s="3">
        <v>-1226255929</v>
      </c>
    </row>
    <row r="103" spans="2:13">
      <c r="B103" s="73" t="s">
        <v>260</v>
      </c>
      <c r="C103" s="75">
        <v>336531636</v>
      </c>
      <c r="D103" s="75">
        <v>0</v>
      </c>
      <c r="E103" s="75">
        <v>0</v>
      </c>
      <c r="F103" s="75">
        <v>0</v>
      </c>
      <c r="G103" s="75">
        <v>193822</v>
      </c>
      <c r="H103" s="75">
        <v>0</v>
      </c>
      <c r="I103" s="75">
        <v>336725458</v>
      </c>
      <c r="K103" s="691">
        <v>0</v>
      </c>
      <c r="L103" s="75">
        <v>0</v>
      </c>
      <c r="M103" s="75">
        <v>336725458</v>
      </c>
    </row>
    <row r="104" spans="2:13">
      <c r="K104" s="25"/>
      <c r="L104" s="25"/>
      <c r="M104" s="25"/>
    </row>
    <row r="105" spans="2:13">
      <c r="B105" s="115"/>
      <c r="C105" s="113"/>
      <c r="D105" s="113"/>
      <c r="E105" s="113"/>
      <c r="F105" s="113"/>
      <c r="G105" s="113"/>
      <c r="H105" s="113"/>
      <c r="I105" s="114"/>
      <c r="K105" s="112"/>
      <c r="L105" s="113"/>
      <c r="M105" s="114"/>
    </row>
    <row r="106" spans="2:13">
      <c r="B106" s="38" t="s">
        <v>255</v>
      </c>
      <c r="C106" s="39" t="s">
        <v>153</v>
      </c>
      <c r="D106" s="39" t="s">
        <v>153</v>
      </c>
      <c r="E106" s="39" t="s">
        <v>153</v>
      </c>
      <c r="F106" s="39" t="s">
        <v>153</v>
      </c>
      <c r="G106" s="39" t="s">
        <v>153</v>
      </c>
      <c r="H106" s="39" t="s">
        <v>153</v>
      </c>
      <c r="I106" s="40" t="s">
        <v>153</v>
      </c>
      <c r="K106" s="690" t="s">
        <v>153</v>
      </c>
      <c r="L106" s="39" t="s">
        <v>153</v>
      </c>
      <c r="M106" s="40" t="s">
        <v>153</v>
      </c>
    </row>
    <row r="107" spans="2:13">
      <c r="B107" s="42" t="s">
        <v>259</v>
      </c>
      <c r="C107" s="3">
        <v>1111924629</v>
      </c>
      <c r="D107" s="3">
        <v>22492192</v>
      </c>
      <c r="E107" s="3">
        <v>0</v>
      </c>
      <c r="F107" s="3">
        <v>0</v>
      </c>
      <c r="G107" s="3">
        <v>0</v>
      </c>
      <c r="H107" s="3">
        <v>539614</v>
      </c>
      <c r="I107" s="3">
        <v>1134956435</v>
      </c>
      <c r="K107" s="3">
        <v>0</v>
      </c>
      <c r="L107" s="3">
        <v>0</v>
      </c>
      <c r="M107" s="3">
        <v>1134956435</v>
      </c>
    </row>
    <row r="108" spans="2:13">
      <c r="B108" s="42" t="s">
        <v>446</v>
      </c>
      <c r="C108" s="3">
        <v>-846192696</v>
      </c>
      <c r="D108" s="3">
        <v>-6729543</v>
      </c>
      <c r="E108" s="3">
        <v>0</v>
      </c>
      <c r="F108" s="3">
        <v>0</v>
      </c>
      <c r="G108" s="3">
        <v>0</v>
      </c>
      <c r="H108" s="3">
        <v>-308</v>
      </c>
      <c r="I108" s="3">
        <v>-852922547</v>
      </c>
      <c r="K108" s="3">
        <v>0</v>
      </c>
      <c r="L108" s="3">
        <v>0</v>
      </c>
      <c r="M108" s="3">
        <v>-852922547</v>
      </c>
    </row>
    <row r="109" spans="2:13">
      <c r="B109" s="73" t="s">
        <v>260</v>
      </c>
      <c r="C109" s="75">
        <v>265731933</v>
      </c>
      <c r="D109" s="75">
        <v>15762649</v>
      </c>
      <c r="E109" s="75">
        <v>0</v>
      </c>
      <c r="F109" s="75">
        <v>0</v>
      </c>
      <c r="G109" s="75">
        <v>0</v>
      </c>
      <c r="H109" s="75">
        <v>539306</v>
      </c>
      <c r="I109" s="75">
        <v>282033888</v>
      </c>
      <c r="K109" s="691">
        <v>0</v>
      </c>
      <c r="L109" s="75">
        <v>0</v>
      </c>
      <c r="M109" s="75">
        <v>282033888</v>
      </c>
    </row>
    <row r="110" spans="2:13">
      <c r="K110" s="25"/>
      <c r="L110" s="25"/>
      <c r="M110" s="25"/>
    </row>
    <row r="111" spans="2:13">
      <c r="B111" s="115"/>
      <c r="C111" s="113"/>
      <c r="D111" s="113"/>
      <c r="E111" s="113"/>
      <c r="F111" s="113"/>
      <c r="G111" s="113"/>
      <c r="H111" s="113"/>
      <c r="I111" s="114"/>
      <c r="K111" s="112"/>
      <c r="L111" s="113"/>
      <c r="M111" s="114"/>
    </row>
    <row r="112" spans="2:13">
      <c r="B112" s="38" t="s">
        <v>257</v>
      </c>
      <c r="C112" s="39" t="s">
        <v>153</v>
      </c>
      <c r="D112" s="39" t="s">
        <v>153</v>
      </c>
      <c r="E112" s="39" t="s">
        <v>153</v>
      </c>
      <c r="F112" s="39" t="s">
        <v>153</v>
      </c>
      <c r="G112" s="39" t="s">
        <v>153</v>
      </c>
      <c r="H112" s="39" t="s">
        <v>153</v>
      </c>
      <c r="I112" s="40" t="s">
        <v>153</v>
      </c>
      <c r="K112" s="690" t="s">
        <v>153</v>
      </c>
      <c r="L112" s="39" t="s">
        <v>153</v>
      </c>
      <c r="M112" s="40" t="s">
        <v>153</v>
      </c>
    </row>
    <row r="113" spans="2:13">
      <c r="B113" s="42" t="s">
        <v>259</v>
      </c>
      <c r="C113" s="3">
        <v>849937400</v>
      </c>
      <c r="D113" s="3">
        <v>9261737</v>
      </c>
      <c r="E113" s="3">
        <v>94906847</v>
      </c>
      <c r="F113" s="3">
        <v>0</v>
      </c>
      <c r="G113" s="3">
        <v>6898946</v>
      </c>
      <c r="H113" s="3">
        <v>-3668671</v>
      </c>
      <c r="I113" s="3">
        <v>957336259</v>
      </c>
      <c r="K113" s="3">
        <v>0</v>
      </c>
      <c r="L113" s="3">
        <v>0</v>
      </c>
      <c r="M113" s="3">
        <v>957336259</v>
      </c>
    </row>
    <row r="114" spans="2:13">
      <c r="B114" s="42" t="s">
        <v>446</v>
      </c>
      <c r="C114" s="3">
        <v>-670525720</v>
      </c>
      <c r="D114" s="3">
        <v>-200388</v>
      </c>
      <c r="E114" s="3">
        <v>-75762692</v>
      </c>
      <c r="F114" s="3">
        <v>0</v>
      </c>
      <c r="G114" s="3">
        <v>15</v>
      </c>
      <c r="H114" s="3">
        <v>12529</v>
      </c>
      <c r="I114" s="3">
        <v>-746476256</v>
      </c>
      <c r="K114" s="3">
        <v>0</v>
      </c>
      <c r="L114" s="3">
        <v>0</v>
      </c>
      <c r="M114" s="3">
        <v>-746476256</v>
      </c>
    </row>
    <row r="115" spans="2:13">
      <c r="B115" s="73" t="s">
        <v>260</v>
      </c>
      <c r="C115" s="75">
        <v>179411680</v>
      </c>
      <c r="D115" s="75">
        <v>9061349</v>
      </c>
      <c r="E115" s="75">
        <v>19144155</v>
      </c>
      <c r="F115" s="75">
        <v>0</v>
      </c>
      <c r="G115" s="75">
        <v>6898961</v>
      </c>
      <c r="H115" s="75">
        <v>-3656142</v>
      </c>
      <c r="I115" s="75">
        <v>210860003</v>
      </c>
      <c r="K115" s="691">
        <v>0</v>
      </c>
      <c r="L115" s="75">
        <v>0</v>
      </c>
      <c r="M115" s="75">
        <v>210860003</v>
      </c>
    </row>
    <row r="116" spans="2:13">
      <c r="K116" s="25"/>
      <c r="L116" s="25"/>
      <c r="M116" s="25"/>
    </row>
    <row r="117" spans="2:13">
      <c r="B117" s="115"/>
      <c r="C117" s="113"/>
      <c r="D117" s="113"/>
      <c r="E117" s="113"/>
      <c r="F117" s="113"/>
      <c r="G117" s="113"/>
      <c r="H117" s="113"/>
      <c r="I117" s="114"/>
      <c r="K117" s="112"/>
      <c r="L117" s="113"/>
      <c r="M117" s="114"/>
    </row>
    <row r="118" spans="2:13">
      <c r="B118" s="38" t="s">
        <v>1069</v>
      </c>
      <c r="C118" s="39" t="s">
        <v>153</v>
      </c>
      <c r="D118" s="39" t="s">
        <v>153</v>
      </c>
      <c r="E118" s="39" t="s">
        <v>153</v>
      </c>
      <c r="F118" s="39" t="s">
        <v>153</v>
      </c>
      <c r="G118" s="39" t="s">
        <v>153</v>
      </c>
      <c r="H118" s="39" t="s">
        <v>153</v>
      </c>
      <c r="I118" s="40" t="s">
        <v>153</v>
      </c>
      <c r="K118" s="690" t="s">
        <v>153</v>
      </c>
      <c r="L118" s="39" t="s">
        <v>153</v>
      </c>
      <c r="M118" s="40" t="s">
        <v>153</v>
      </c>
    </row>
    <row r="119" spans="2:13">
      <c r="B119" s="42" t="s">
        <v>259</v>
      </c>
      <c r="C119" s="3">
        <v>949962384</v>
      </c>
      <c r="D119" s="3">
        <v>0</v>
      </c>
      <c r="E119" s="3">
        <v>0</v>
      </c>
      <c r="F119" s="3">
        <v>0</v>
      </c>
      <c r="G119" s="3">
        <v>0</v>
      </c>
      <c r="H119" s="3">
        <v>0</v>
      </c>
      <c r="I119" s="3">
        <v>949962384</v>
      </c>
      <c r="K119" s="3">
        <v>0</v>
      </c>
      <c r="L119" s="3">
        <v>0</v>
      </c>
      <c r="M119" s="3">
        <v>949962384</v>
      </c>
    </row>
    <row r="120" spans="2:13">
      <c r="B120" s="42" t="s">
        <v>446</v>
      </c>
      <c r="C120" s="3">
        <v>-602628561</v>
      </c>
      <c r="D120" s="3">
        <v>0</v>
      </c>
      <c r="E120" s="3">
        <v>0</v>
      </c>
      <c r="F120" s="3">
        <v>0</v>
      </c>
      <c r="G120" s="3">
        <v>0</v>
      </c>
      <c r="H120" s="3">
        <v>0</v>
      </c>
      <c r="I120" s="3">
        <v>-602628561</v>
      </c>
      <c r="K120" s="3">
        <v>0</v>
      </c>
      <c r="L120" s="3">
        <v>0</v>
      </c>
      <c r="M120" s="3">
        <v>-602628561</v>
      </c>
    </row>
    <row r="121" spans="2:13">
      <c r="B121" s="73" t="s">
        <v>260</v>
      </c>
      <c r="C121" s="75">
        <v>347333823</v>
      </c>
      <c r="D121" s="75">
        <v>0</v>
      </c>
      <c r="E121" s="75">
        <v>0</v>
      </c>
      <c r="F121" s="75">
        <v>0</v>
      </c>
      <c r="G121" s="75">
        <v>0</v>
      </c>
      <c r="H121" s="75">
        <v>0</v>
      </c>
      <c r="I121" s="75">
        <v>347333823</v>
      </c>
      <c r="K121" s="691">
        <v>0</v>
      </c>
      <c r="L121" s="75">
        <v>0</v>
      </c>
      <c r="M121" s="75">
        <v>347333823</v>
      </c>
    </row>
    <row r="122" spans="2:13">
      <c r="B122" s="81"/>
      <c r="C122" s="82"/>
      <c r="D122" s="82"/>
      <c r="E122" s="82"/>
      <c r="F122" s="82"/>
      <c r="G122" s="82"/>
      <c r="H122" s="82"/>
      <c r="I122" s="82"/>
      <c r="K122" s="25"/>
      <c r="L122" s="25"/>
      <c r="M122" s="25"/>
    </row>
    <row r="123" spans="2:13" ht="39">
      <c r="B123" s="112" t="s">
        <v>1346</v>
      </c>
      <c r="C123" s="113" t="s">
        <v>428</v>
      </c>
      <c r="D123" s="113" t="s">
        <v>213</v>
      </c>
      <c r="E123" s="113" t="s">
        <v>249</v>
      </c>
      <c r="F123" s="113" t="s">
        <v>528</v>
      </c>
      <c r="G123" s="113" t="s">
        <v>250</v>
      </c>
      <c r="H123" s="113" t="s">
        <v>251</v>
      </c>
      <c r="I123" s="114" t="s">
        <v>252</v>
      </c>
      <c r="K123" s="25"/>
      <c r="L123" s="25"/>
      <c r="M123" s="25"/>
    </row>
    <row r="124" spans="2:13">
      <c r="B124" s="45" t="s">
        <v>618</v>
      </c>
      <c r="C124" s="71"/>
      <c r="D124" s="71"/>
      <c r="E124" s="71"/>
      <c r="F124" s="71"/>
      <c r="G124" s="71"/>
      <c r="H124" s="71"/>
      <c r="I124" s="72"/>
      <c r="K124" s="25"/>
      <c r="L124" s="25"/>
      <c r="M124" s="25"/>
    </row>
    <row r="125" spans="2:13">
      <c r="B125" s="46" t="s">
        <v>155</v>
      </c>
      <c r="C125" s="39" t="s">
        <v>153</v>
      </c>
      <c r="D125" s="39" t="s">
        <v>153</v>
      </c>
      <c r="E125" s="39" t="s">
        <v>153</v>
      </c>
      <c r="F125" s="39" t="s">
        <v>153</v>
      </c>
      <c r="G125" s="39" t="s">
        <v>153</v>
      </c>
      <c r="H125" s="39" t="s">
        <v>153</v>
      </c>
      <c r="I125" s="40" t="s">
        <v>153</v>
      </c>
      <c r="K125" s="25"/>
      <c r="L125" s="25"/>
      <c r="M125" s="25"/>
    </row>
    <row r="126" spans="2:13">
      <c r="B126" s="47" t="s">
        <v>596</v>
      </c>
      <c r="C126" s="16">
        <v>392736988</v>
      </c>
      <c r="D126" s="16">
        <v>59869425</v>
      </c>
      <c r="E126" s="16">
        <v>19547957</v>
      </c>
      <c r="F126" s="16">
        <v>1962141</v>
      </c>
      <c r="G126" s="16">
        <v>0</v>
      </c>
      <c r="H126" s="16">
        <v>9009073</v>
      </c>
      <c r="I126" s="14">
        <v>483125584</v>
      </c>
      <c r="K126" s="25"/>
      <c r="L126" s="25"/>
      <c r="M126" s="25"/>
    </row>
    <row r="127" spans="2:13">
      <c r="B127" s="9" t="s">
        <v>71</v>
      </c>
      <c r="C127" s="16">
        <v>0</v>
      </c>
      <c r="D127" s="16">
        <v>3547398</v>
      </c>
      <c r="E127" s="16">
        <v>0</v>
      </c>
      <c r="F127" s="16">
        <v>0</v>
      </c>
      <c r="G127" s="16">
        <v>1550818</v>
      </c>
      <c r="H127" s="16">
        <v>205983238</v>
      </c>
      <c r="I127" s="4">
        <v>211081454</v>
      </c>
      <c r="K127" s="25"/>
      <c r="L127" s="25"/>
      <c r="M127" s="25"/>
    </row>
    <row r="128" spans="2:13">
      <c r="B128" s="9" t="s">
        <v>34</v>
      </c>
      <c r="C128" s="16">
        <v>18274763</v>
      </c>
      <c r="D128" s="16">
        <v>1038279</v>
      </c>
      <c r="E128" s="16">
        <v>864014</v>
      </c>
      <c r="F128" s="16">
        <v>2949047</v>
      </c>
      <c r="G128" s="16">
        <v>311782</v>
      </c>
      <c r="H128" s="16">
        <v>9261025</v>
      </c>
      <c r="I128" s="4">
        <v>32698910</v>
      </c>
      <c r="K128" s="25"/>
      <c r="L128" s="25"/>
      <c r="M128" s="25"/>
    </row>
    <row r="129" spans="2:13">
      <c r="B129" s="9" t="s">
        <v>635</v>
      </c>
      <c r="C129" s="16">
        <v>413192139</v>
      </c>
      <c r="D129" s="16">
        <v>32507227</v>
      </c>
      <c r="E129" s="16">
        <v>90137526</v>
      </c>
      <c r="F129" s="16">
        <v>45230482</v>
      </c>
      <c r="G129" s="16">
        <v>99963318</v>
      </c>
      <c r="H129" s="16">
        <v>20652511</v>
      </c>
      <c r="I129" s="4">
        <v>701683203</v>
      </c>
      <c r="K129" s="25"/>
      <c r="L129" s="25"/>
      <c r="M129" s="25"/>
    </row>
    <row r="130" spans="2:13">
      <c r="B130" s="9" t="s">
        <v>600</v>
      </c>
      <c r="C130" s="16">
        <v>0</v>
      </c>
      <c r="D130" s="16">
        <v>0</v>
      </c>
      <c r="E130" s="16">
        <v>0</v>
      </c>
      <c r="F130" s="16">
        <v>0</v>
      </c>
      <c r="G130" s="16">
        <v>12629727</v>
      </c>
      <c r="H130" s="16">
        <v>0</v>
      </c>
      <c r="I130" s="4">
        <v>12629727</v>
      </c>
      <c r="K130" s="25"/>
      <c r="L130" s="25"/>
      <c r="M130" s="25"/>
    </row>
    <row r="131" spans="2:13">
      <c r="B131" s="48" t="s">
        <v>16</v>
      </c>
      <c r="C131" s="16">
        <v>955700051</v>
      </c>
      <c r="D131" s="16">
        <v>0</v>
      </c>
      <c r="E131" s="16">
        <v>254232051</v>
      </c>
      <c r="F131" s="16">
        <v>201288807</v>
      </c>
      <c r="G131" s="16">
        <v>0</v>
      </c>
      <c r="H131" s="16">
        <v>0</v>
      </c>
      <c r="I131" s="4">
        <v>1411220909</v>
      </c>
      <c r="K131" s="25"/>
      <c r="L131" s="25"/>
      <c r="M131" s="25"/>
    </row>
    <row r="132" spans="2:13">
      <c r="B132" s="9" t="s">
        <v>17</v>
      </c>
      <c r="C132" s="16">
        <v>74212183</v>
      </c>
      <c r="D132" s="16">
        <v>18451804</v>
      </c>
      <c r="E132" s="16">
        <v>4557921</v>
      </c>
      <c r="F132" s="16">
        <v>6437206</v>
      </c>
      <c r="G132" s="16">
        <v>0</v>
      </c>
      <c r="H132" s="16">
        <v>20178323</v>
      </c>
      <c r="I132" s="4">
        <v>123837437</v>
      </c>
      <c r="K132" s="25"/>
      <c r="L132" s="25"/>
      <c r="M132" s="25"/>
    </row>
    <row r="133" spans="2:13">
      <c r="B133" s="9" t="s">
        <v>1347</v>
      </c>
      <c r="C133" s="16">
        <v>0</v>
      </c>
      <c r="D133" s="16">
        <v>0</v>
      </c>
      <c r="E133" s="16">
        <v>0</v>
      </c>
      <c r="F133" s="16">
        <v>0</v>
      </c>
      <c r="G133" s="16">
        <v>0</v>
      </c>
      <c r="H133" s="16">
        <v>0</v>
      </c>
      <c r="I133" s="4">
        <v>0</v>
      </c>
      <c r="K133" s="25"/>
      <c r="L133" s="25"/>
      <c r="M133" s="25"/>
    </row>
    <row r="134" spans="2:13">
      <c r="B134" s="8" t="s">
        <v>113</v>
      </c>
      <c r="C134" s="4">
        <v>1854116124</v>
      </c>
      <c r="D134" s="4">
        <v>115414133</v>
      </c>
      <c r="E134" s="4">
        <v>369339469</v>
      </c>
      <c r="F134" s="4">
        <v>257867683</v>
      </c>
      <c r="G134" s="4">
        <v>114455645</v>
      </c>
      <c r="H134" s="4">
        <v>265084170</v>
      </c>
      <c r="I134" s="4">
        <v>2976277224</v>
      </c>
      <c r="K134" s="25"/>
      <c r="L134" s="25"/>
      <c r="M134" s="25"/>
    </row>
    <row r="135" spans="2:13" ht="5.25" customHeight="1">
      <c r="B135" s="81"/>
      <c r="C135" s="82"/>
      <c r="D135" s="82"/>
      <c r="E135" s="82"/>
      <c r="F135" s="82"/>
      <c r="G135" s="82"/>
      <c r="H135" s="82"/>
      <c r="I135" s="82"/>
      <c r="K135" s="25"/>
      <c r="L135" s="25"/>
      <c r="M135" s="25"/>
    </row>
    <row r="136" spans="2:13">
      <c r="B136" s="116" t="s">
        <v>156</v>
      </c>
      <c r="C136" s="135"/>
      <c r="D136" s="135"/>
      <c r="E136" s="135"/>
      <c r="F136" s="135"/>
      <c r="G136" s="135"/>
      <c r="H136" s="135"/>
      <c r="I136" s="117"/>
      <c r="K136" s="25"/>
      <c r="L136" s="25"/>
      <c r="M136" s="25"/>
    </row>
    <row r="137" spans="2:13">
      <c r="B137" s="48" t="s">
        <v>459</v>
      </c>
      <c r="C137" s="16">
        <v>0</v>
      </c>
      <c r="D137" s="16">
        <v>0</v>
      </c>
      <c r="E137" s="16">
        <v>0</v>
      </c>
      <c r="F137" s="16">
        <v>0</v>
      </c>
      <c r="G137" s="16">
        <v>0</v>
      </c>
      <c r="H137" s="16">
        <v>230585174</v>
      </c>
      <c r="I137" s="4">
        <v>230585174</v>
      </c>
      <c r="K137" s="25"/>
      <c r="L137" s="25"/>
      <c r="M137" s="25"/>
    </row>
    <row r="138" spans="2:13">
      <c r="B138" s="48" t="s">
        <v>458</v>
      </c>
      <c r="C138" s="16">
        <v>17041102</v>
      </c>
      <c r="D138" s="16">
        <v>5670701</v>
      </c>
      <c r="E138" s="16">
        <v>842050</v>
      </c>
      <c r="F138" s="16">
        <v>1996138</v>
      </c>
      <c r="G138" s="16">
        <v>107268</v>
      </c>
      <c r="H138" s="16">
        <v>821769</v>
      </c>
      <c r="I138" s="4">
        <v>26479028</v>
      </c>
      <c r="K138" s="25"/>
      <c r="L138" s="25"/>
      <c r="M138" s="25"/>
    </row>
    <row r="139" spans="2:13">
      <c r="B139" s="9" t="s">
        <v>636</v>
      </c>
      <c r="C139" s="16">
        <v>45890</v>
      </c>
      <c r="D139" s="16">
        <v>2377</v>
      </c>
      <c r="E139" s="16">
        <v>0</v>
      </c>
      <c r="F139" s="16">
        <v>0</v>
      </c>
      <c r="G139" s="16">
        <v>108332</v>
      </c>
      <c r="H139" s="16">
        <v>0</v>
      </c>
      <c r="I139" s="4">
        <v>156599</v>
      </c>
      <c r="K139" s="25"/>
      <c r="L139" s="25"/>
      <c r="M139" s="25"/>
    </row>
    <row r="140" spans="2:13">
      <c r="B140" s="48" t="s">
        <v>1348</v>
      </c>
      <c r="C140" s="16">
        <v>0</v>
      </c>
      <c r="D140" s="16">
        <v>0</v>
      </c>
      <c r="E140" s="16">
        <v>0</v>
      </c>
      <c r="F140" s="16">
        <v>0</v>
      </c>
      <c r="G140" s="16">
        <v>0</v>
      </c>
      <c r="H140" s="16">
        <v>0</v>
      </c>
      <c r="I140" s="4">
        <v>0</v>
      </c>
      <c r="K140" s="25"/>
      <c r="L140" s="25"/>
      <c r="M140" s="25"/>
    </row>
    <row r="141" spans="2:13" ht="12.75" customHeight="1">
      <c r="B141" s="48" t="s">
        <v>1349</v>
      </c>
      <c r="C141" s="16">
        <v>0</v>
      </c>
      <c r="D141" s="16">
        <v>0</v>
      </c>
      <c r="E141" s="16">
        <v>0</v>
      </c>
      <c r="F141" s="16">
        <v>0</v>
      </c>
      <c r="G141" s="16">
        <v>0</v>
      </c>
      <c r="H141" s="16">
        <v>0</v>
      </c>
      <c r="I141" s="4">
        <v>0</v>
      </c>
      <c r="K141" s="25"/>
      <c r="L141" s="25"/>
      <c r="M141" s="25"/>
    </row>
    <row r="142" spans="2:13">
      <c r="B142" s="48" t="s">
        <v>457</v>
      </c>
      <c r="C142" s="16">
        <v>1497560</v>
      </c>
      <c r="D142" s="16">
        <v>0</v>
      </c>
      <c r="E142" s="16">
        <v>0</v>
      </c>
      <c r="F142" s="16">
        <v>0</v>
      </c>
      <c r="G142" s="16">
        <v>333159443</v>
      </c>
      <c r="H142" s="16">
        <v>0</v>
      </c>
      <c r="I142" s="4">
        <v>334657003</v>
      </c>
      <c r="K142" s="25"/>
      <c r="L142" s="25"/>
      <c r="M142" s="25"/>
    </row>
    <row r="143" spans="2:13">
      <c r="B143" s="48" t="s">
        <v>460</v>
      </c>
      <c r="C143" s="16">
        <v>410132086</v>
      </c>
      <c r="D143" s="16">
        <v>2032648</v>
      </c>
      <c r="E143" s="16">
        <v>11807572</v>
      </c>
      <c r="F143" s="16">
        <v>126594346</v>
      </c>
      <c r="G143" s="16">
        <v>543656</v>
      </c>
      <c r="H143" s="16">
        <v>222893635</v>
      </c>
      <c r="I143" s="4">
        <v>774003943</v>
      </c>
      <c r="K143" s="25"/>
      <c r="L143" s="25"/>
      <c r="M143" s="25"/>
    </row>
    <row r="144" spans="2:13">
      <c r="B144" s="48" t="s">
        <v>461</v>
      </c>
      <c r="C144" s="16">
        <v>1770500305</v>
      </c>
      <c r="D144" s="16">
        <v>33311578</v>
      </c>
      <c r="E144" s="16">
        <v>9096160</v>
      </c>
      <c r="F144" s="16">
        <v>5998924</v>
      </c>
      <c r="G144" s="16">
        <v>54683034</v>
      </c>
      <c r="H144" s="16">
        <v>0</v>
      </c>
      <c r="I144" s="4">
        <v>1873590001</v>
      </c>
      <c r="K144" s="692"/>
      <c r="L144" s="692"/>
      <c r="M144" s="692"/>
    </row>
    <row r="145" spans="2:13">
      <c r="B145" s="48" t="s">
        <v>390</v>
      </c>
      <c r="C145" s="16">
        <v>2333007743</v>
      </c>
      <c r="D145" s="16">
        <v>471359419</v>
      </c>
      <c r="E145" s="16">
        <v>437583212</v>
      </c>
      <c r="F145" s="16">
        <v>314764712</v>
      </c>
      <c r="G145" s="16">
        <v>282150</v>
      </c>
      <c r="H145" s="16">
        <v>186125483</v>
      </c>
      <c r="I145" s="4">
        <v>3743122719</v>
      </c>
      <c r="K145" s="692"/>
      <c r="L145" s="692"/>
      <c r="M145" s="692"/>
    </row>
    <row r="146" spans="2:13">
      <c r="B146" s="9" t="s">
        <v>602</v>
      </c>
      <c r="C146" s="16">
        <v>0</v>
      </c>
      <c r="D146" s="16">
        <v>3188927576</v>
      </c>
      <c r="E146" s="16">
        <v>0</v>
      </c>
      <c r="F146" s="16">
        <v>0</v>
      </c>
      <c r="G146" s="16">
        <v>0</v>
      </c>
      <c r="H146" s="16">
        <v>0</v>
      </c>
      <c r="I146" s="4">
        <v>3188927576</v>
      </c>
      <c r="K146" s="25"/>
      <c r="L146" s="25"/>
      <c r="M146" s="25"/>
    </row>
    <row r="147" spans="2:13">
      <c r="B147" s="48" t="s">
        <v>6</v>
      </c>
      <c r="C147" s="16">
        <v>67872904</v>
      </c>
      <c r="D147" s="16">
        <v>15194</v>
      </c>
      <c r="E147" s="16">
        <v>0</v>
      </c>
      <c r="F147" s="16">
        <v>0</v>
      </c>
      <c r="G147" s="16">
        <v>0</v>
      </c>
      <c r="H147" s="16">
        <v>884684</v>
      </c>
      <c r="I147" s="4">
        <v>68772782</v>
      </c>
      <c r="K147" s="25"/>
      <c r="L147" s="25"/>
      <c r="M147" s="25"/>
    </row>
    <row r="148" spans="2:13">
      <c r="B148" s="48" t="s">
        <v>360</v>
      </c>
      <c r="C148" s="16">
        <v>21229939</v>
      </c>
      <c r="D148" s="16">
        <v>9210907</v>
      </c>
      <c r="E148" s="16">
        <v>0</v>
      </c>
      <c r="F148" s="16">
        <v>0</v>
      </c>
      <c r="G148" s="16">
        <v>0</v>
      </c>
      <c r="H148" s="16">
        <v>326109634</v>
      </c>
      <c r="I148" s="4">
        <v>356550480</v>
      </c>
      <c r="K148" s="25"/>
      <c r="L148" s="25"/>
      <c r="M148" s="25"/>
    </row>
    <row r="149" spans="2:13">
      <c r="B149" s="49" t="s">
        <v>462</v>
      </c>
      <c r="C149" s="50">
        <v>4621327529</v>
      </c>
      <c r="D149" s="50">
        <v>3710530400</v>
      </c>
      <c r="E149" s="50">
        <v>459328994</v>
      </c>
      <c r="F149" s="50">
        <v>449354120</v>
      </c>
      <c r="G149" s="50">
        <v>388883883</v>
      </c>
      <c r="H149" s="50">
        <v>967420379</v>
      </c>
      <c r="I149" s="50">
        <v>10596845305</v>
      </c>
      <c r="K149" s="25"/>
      <c r="L149" s="25"/>
      <c r="M149" s="25"/>
    </row>
    <row r="150" spans="2:13">
      <c r="B150" s="8" t="s">
        <v>157</v>
      </c>
      <c r="C150" s="50">
        <v>6475443653</v>
      </c>
      <c r="D150" s="50">
        <v>3825944533</v>
      </c>
      <c r="E150" s="50">
        <v>828668463</v>
      </c>
      <c r="F150" s="50">
        <v>707221803</v>
      </c>
      <c r="G150" s="50">
        <v>503339528</v>
      </c>
      <c r="H150" s="50">
        <v>1232504549</v>
      </c>
      <c r="I150" s="50">
        <v>13573122529</v>
      </c>
      <c r="K150" s="25"/>
      <c r="L150" s="25"/>
      <c r="M150" s="25"/>
    </row>
    <row r="151" spans="2:13">
      <c r="B151" s="81"/>
      <c r="C151" s="84"/>
      <c r="D151" s="84"/>
      <c r="E151" s="84"/>
      <c r="F151" s="84"/>
      <c r="G151" s="84"/>
      <c r="H151" s="84"/>
      <c r="I151" s="84"/>
      <c r="K151" s="25"/>
      <c r="L151" s="25"/>
      <c r="M151" s="25"/>
    </row>
    <row r="152" spans="2:13">
      <c r="B152" s="81"/>
      <c r="C152" s="83"/>
      <c r="D152" s="83"/>
      <c r="E152" s="83"/>
      <c r="F152" s="83"/>
      <c r="G152" s="83"/>
      <c r="H152" s="83"/>
      <c r="I152" s="83"/>
      <c r="K152" s="25"/>
      <c r="L152" s="25"/>
      <c r="M152" s="25"/>
    </row>
    <row r="153" spans="2:13">
      <c r="B153" s="81"/>
      <c r="C153" s="84"/>
      <c r="D153" s="84"/>
      <c r="E153" s="84"/>
      <c r="F153" s="84"/>
      <c r="G153" s="84"/>
      <c r="H153" s="84"/>
      <c r="I153" s="84"/>
      <c r="K153" s="25"/>
      <c r="L153" s="25"/>
      <c r="M153" s="25"/>
    </row>
    <row r="154" spans="2:13" ht="39">
      <c r="B154" s="112" t="s">
        <v>1208</v>
      </c>
      <c r="C154" s="113" t="s">
        <v>428</v>
      </c>
      <c r="D154" s="113" t="s">
        <v>213</v>
      </c>
      <c r="E154" s="113" t="s">
        <v>249</v>
      </c>
      <c r="F154" s="113" t="s">
        <v>528</v>
      </c>
      <c r="G154" s="113" t="s">
        <v>250</v>
      </c>
      <c r="H154" s="113" t="s">
        <v>251</v>
      </c>
      <c r="I154" s="114" t="s">
        <v>252</v>
      </c>
      <c r="K154" s="25"/>
      <c r="L154" s="25"/>
      <c r="M154" s="25"/>
    </row>
    <row r="155" spans="2:13">
      <c r="B155" s="45" t="s">
        <v>618</v>
      </c>
      <c r="C155" s="71"/>
      <c r="D155" s="71"/>
      <c r="E155" s="71"/>
      <c r="F155" s="71"/>
      <c r="G155" s="71"/>
      <c r="H155" s="71"/>
      <c r="I155" s="72"/>
      <c r="K155" s="25"/>
      <c r="L155" s="25"/>
      <c r="M155" s="25"/>
    </row>
    <row r="156" spans="2:13">
      <c r="B156" s="46" t="s">
        <v>155</v>
      </c>
      <c r="C156" s="39" t="s">
        <v>153</v>
      </c>
      <c r="D156" s="39" t="s">
        <v>153</v>
      </c>
      <c r="E156" s="39" t="s">
        <v>153</v>
      </c>
      <c r="F156" s="39" t="s">
        <v>153</v>
      </c>
      <c r="G156" s="39" t="s">
        <v>153</v>
      </c>
      <c r="H156" s="39" t="s">
        <v>153</v>
      </c>
      <c r="I156" s="40" t="s">
        <v>153</v>
      </c>
      <c r="K156" s="25"/>
      <c r="L156" s="25"/>
      <c r="M156" s="25"/>
    </row>
    <row r="157" spans="2:13">
      <c r="B157" s="47" t="s">
        <v>596</v>
      </c>
      <c r="C157" s="51">
        <v>272591847</v>
      </c>
      <c r="D157" s="51">
        <v>65803216</v>
      </c>
      <c r="E157" s="51">
        <v>21754153</v>
      </c>
      <c r="F157" s="51">
        <v>1880052</v>
      </c>
      <c r="G157" s="51">
        <v>0</v>
      </c>
      <c r="H157" s="51">
        <v>11671035</v>
      </c>
      <c r="I157" s="14">
        <v>373700303</v>
      </c>
      <c r="K157" s="25"/>
      <c r="L157" s="25"/>
      <c r="M157" s="25"/>
    </row>
    <row r="158" spans="2:13">
      <c r="B158" s="9" t="s">
        <v>71</v>
      </c>
      <c r="C158" s="3">
        <v>0</v>
      </c>
      <c r="D158" s="3">
        <v>2565338</v>
      </c>
      <c r="E158" s="3">
        <v>0</v>
      </c>
      <c r="F158" s="3">
        <v>0</v>
      </c>
      <c r="G158" s="3">
        <v>16018826</v>
      </c>
      <c r="H158" s="3">
        <v>235262474</v>
      </c>
      <c r="I158" s="14">
        <v>253846638</v>
      </c>
      <c r="K158" s="25"/>
      <c r="L158" s="25"/>
      <c r="M158" s="25"/>
    </row>
    <row r="159" spans="2:13">
      <c r="B159" s="9" t="s">
        <v>34</v>
      </c>
      <c r="C159" s="3">
        <v>16276828</v>
      </c>
      <c r="D159" s="3">
        <v>446557</v>
      </c>
      <c r="E159" s="3">
        <v>949865</v>
      </c>
      <c r="F159" s="3">
        <v>2417521</v>
      </c>
      <c r="G159" s="3">
        <v>406346</v>
      </c>
      <c r="H159" s="3">
        <v>7843177</v>
      </c>
      <c r="I159" s="14">
        <v>28340294</v>
      </c>
      <c r="K159" s="25"/>
      <c r="L159" s="25"/>
      <c r="M159" s="25"/>
    </row>
    <row r="160" spans="2:13">
      <c r="B160" s="9" t="s">
        <v>635</v>
      </c>
      <c r="C160" s="3">
        <v>424557949</v>
      </c>
      <c r="D160" s="3">
        <v>44796208</v>
      </c>
      <c r="E160" s="3">
        <v>87550598</v>
      </c>
      <c r="F160" s="3">
        <v>26045768</v>
      </c>
      <c r="G160" s="3">
        <v>193194949</v>
      </c>
      <c r="H160" s="3">
        <v>20277182</v>
      </c>
      <c r="I160" s="4">
        <v>796422654</v>
      </c>
      <c r="K160" s="25"/>
      <c r="L160" s="25"/>
      <c r="M160" s="25"/>
    </row>
    <row r="161" spans="2:13">
      <c r="B161" s="9" t="s">
        <v>600</v>
      </c>
      <c r="C161" s="3">
        <v>0</v>
      </c>
      <c r="D161" s="3">
        <v>0</v>
      </c>
      <c r="E161" s="3">
        <v>0</v>
      </c>
      <c r="F161" s="3">
        <v>0</v>
      </c>
      <c r="G161" s="3">
        <v>19277769</v>
      </c>
      <c r="H161" s="3">
        <v>0</v>
      </c>
      <c r="I161" s="4">
        <v>19277769</v>
      </c>
      <c r="K161" s="25"/>
      <c r="L161" s="25"/>
      <c r="M161" s="25"/>
    </row>
    <row r="162" spans="2:13">
      <c r="B162" s="48" t="s">
        <v>16</v>
      </c>
      <c r="C162" s="3">
        <v>968096691</v>
      </c>
      <c r="D162" s="3">
        <v>0</v>
      </c>
      <c r="E162" s="3">
        <v>309181585</v>
      </c>
      <c r="F162" s="3">
        <v>233128362</v>
      </c>
      <c r="G162" s="3">
        <v>0</v>
      </c>
      <c r="H162" s="3">
        <v>0</v>
      </c>
      <c r="I162" s="4">
        <v>1510406638</v>
      </c>
      <c r="K162" s="25"/>
      <c r="L162" s="25"/>
      <c r="M162" s="25"/>
    </row>
    <row r="163" spans="2:13">
      <c r="B163" s="9" t="s">
        <v>17</v>
      </c>
      <c r="C163" s="3">
        <v>76225885</v>
      </c>
      <c r="D163" s="3">
        <v>20004892</v>
      </c>
      <c r="E163" s="3">
        <v>15286305</v>
      </c>
      <c r="F163" s="3">
        <v>6405498</v>
      </c>
      <c r="G163" s="3">
        <v>0</v>
      </c>
      <c r="H163" s="3">
        <v>8240569</v>
      </c>
      <c r="I163" s="4">
        <v>126163149</v>
      </c>
      <c r="K163" s="25"/>
      <c r="L163" s="25"/>
      <c r="M163" s="25"/>
    </row>
    <row r="164" spans="2:13">
      <c r="B164" s="9" t="s">
        <v>1347</v>
      </c>
      <c r="C164" s="3">
        <v>0</v>
      </c>
      <c r="D164" s="3">
        <v>0</v>
      </c>
      <c r="E164" s="3">
        <v>0</v>
      </c>
      <c r="F164" s="3">
        <v>0</v>
      </c>
      <c r="G164" s="3">
        <v>0</v>
      </c>
      <c r="H164" s="3">
        <v>0</v>
      </c>
      <c r="I164" s="4">
        <v>0</v>
      </c>
      <c r="K164" s="25"/>
      <c r="L164" s="25"/>
      <c r="M164" s="25"/>
    </row>
    <row r="165" spans="2:13">
      <c r="B165" s="8" t="s">
        <v>113</v>
      </c>
      <c r="C165" s="4">
        <v>1757749200</v>
      </c>
      <c r="D165" s="4">
        <v>133616211</v>
      </c>
      <c r="E165" s="4">
        <v>434722506</v>
      </c>
      <c r="F165" s="4">
        <v>269877201</v>
      </c>
      <c r="G165" s="4">
        <v>228897890</v>
      </c>
      <c r="H165" s="4">
        <v>283294437</v>
      </c>
      <c r="I165" s="4">
        <v>3108157445</v>
      </c>
      <c r="K165" s="25"/>
      <c r="L165" s="25"/>
      <c r="M165" s="25"/>
    </row>
    <row r="166" spans="2:13" ht="5.25" customHeight="1">
      <c r="B166" s="81"/>
      <c r="C166" s="82"/>
      <c r="D166" s="82"/>
      <c r="E166" s="82"/>
      <c r="F166" s="82"/>
      <c r="G166" s="82"/>
      <c r="H166" s="82"/>
      <c r="I166" s="82"/>
      <c r="K166" s="25"/>
      <c r="L166" s="25"/>
      <c r="M166" s="25"/>
    </row>
    <row r="167" spans="2:13">
      <c r="B167" s="116" t="s">
        <v>156</v>
      </c>
      <c r="C167" s="135"/>
      <c r="D167" s="135"/>
      <c r="E167" s="135"/>
      <c r="F167" s="135"/>
      <c r="G167" s="135"/>
      <c r="H167" s="135"/>
      <c r="I167" s="117"/>
      <c r="K167" s="25"/>
      <c r="L167" s="25"/>
      <c r="M167" s="25"/>
    </row>
    <row r="168" spans="2:13">
      <c r="B168" s="52" t="s">
        <v>459</v>
      </c>
      <c r="C168" s="3">
        <v>0</v>
      </c>
      <c r="D168" s="3">
        <v>0</v>
      </c>
      <c r="E168" s="3">
        <v>0</v>
      </c>
      <c r="F168" s="3">
        <v>0</v>
      </c>
      <c r="G168" s="3">
        <v>0</v>
      </c>
      <c r="H168" s="3">
        <v>190595875</v>
      </c>
      <c r="I168" s="4">
        <v>190595875</v>
      </c>
      <c r="K168" s="25"/>
      <c r="L168" s="25"/>
      <c r="M168" s="25"/>
    </row>
    <row r="169" spans="2:13">
      <c r="B169" s="52" t="s">
        <v>458</v>
      </c>
      <c r="C169" s="3">
        <v>15096885</v>
      </c>
      <c r="D169" s="3">
        <v>5458767</v>
      </c>
      <c r="E169" s="3">
        <v>1348061</v>
      </c>
      <c r="F169" s="3">
        <v>1672546</v>
      </c>
      <c r="G169" s="3">
        <v>224190</v>
      </c>
      <c r="H169" s="3">
        <v>1473548</v>
      </c>
      <c r="I169" s="4">
        <v>25273997</v>
      </c>
      <c r="K169" s="25"/>
      <c r="L169" s="25"/>
      <c r="M169" s="25"/>
    </row>
    <row r="170" spans="2:13">
      <c r="B170" s="9" t="s">
        <v>636</v>
      </c>
      <c r="C170" s="3">
        <v>159507</v>
      </c>
      <c r="D170" s="3">
        <v>21028</v>
      </c>
      <c r="E170" s="3">
        <v>0</v>
      </c>
      <c r="F170" s="3">
        <v>0</v>
      </c>
      <c r="G170" s="3">
        <v>1028233</v>
      </c>
      <c r="H170" s="3">
        <v>0</v>
      </c>
      <c r="I170" s="4">
        <v>1208768</v>
      </c>
      <c r="K170" s="25"/>
      <c r="L170" s="25"/>
      <c r="M170" s="25"/>
    </row>
    <row r="171" spans="2:13">
      <c r="B171" s="52" t="s">
        <v>1348</v>
      </c>
      <c r="C171" s="3">
        <v>0</v>
      </c>
      <c r="D171" s="3">
        <v>0</v>
      </c>
      <c r="E171" s="3">
        <v>0</v>
      </c>
      <c r="F171" s="3">
        <v>0</v>
      </c>
      <c r="G171" s="3">
        <v>0</v>
      </c>
      <c r="H171" s="3">
        <v>0</v>
      </c>
      <c r="I171" s="4">
        <v>0</v>
      </c>
      <c r="K171" s="25"/>
      <c r="L171" s="25"/>
      <c r="M171" s="25"/>
    </row>
    <row r="172" spans="2:13">
      <c r="B172" s="52" t="s">
        <v>1349</v>
      </c>
      <c r="C172" s="3">
        <v>0</v>
      </c>
      <c r="D172" s="3">
        <v>0</v>
      </c>
      <c r="E172" s="3">
        <v>0</v>
      </c>
      <c r="F172" s="3">
        <v>0</v>
      </c>
      <c r="G172" s="3">
        <v>0</v>
      </c>
      <c r="H172" s="3">
        <v>0</v>
      </c>
      <c r="I172" s="4">
        <v>0</v>
      </c>
      <c r="K172" s="25"/>
      <c r="L172" s="25"/>
      <c r="M172" s="25"/>
    </row>
    <row r="173" spans="2:13">
      <c r="B173" s="52" t="s">
        <v>457</v>
      </c>
      <c r="C173" s="3">
        <v>2150823</v>
      </c>
      <c r="D173" s="3">
        <v>0</v>
      </c>
      <c r="E173" s="3">
        <v>0</v>
      </c>
      <c r="F173" s="3">
        <v>0</v>
      </c>
      <c r="G173" s="3">
        <v>317797056</v>
      </c>
      <c r="H173" s="3">
        <v>0</v>
      </c>
      <c r="I173" s="4">
        <v>319947879</v>
      </c>
      <c r="K173" s="25"/>
      <c r="L173" s="25"/>
      <c r="M173" s="25"/>
    </row>
    <row r="174" spans="2:13">
      <c r="B174" s="52" t="s">
        <v>460</v>
      </c>
      <c r="C174" s="3">
        <v>391572462</v>
      </c>
      <c r="D174" s="3">
        <v>1362830</v>
      </c>
      <c r="E174" s="3">
        <v>9643088</v>
      </c>
      <c r="F174" s="3">
        <v>131974157</v>
      </c>
      <c r="G174" s="3">
        <v>276919</v>
      </c>
      <c r="H174" s="3">
        <v>170294309</v>
      </c>
      <c r="I174" s="4">
        <v>705123765</v>
      </c>
      <c r="K174" s="84"/>
      <c r="L174" s="84"/>
      <c r="M174" s="84"/>
    </row>
    <row r="175" spans="2:13">
      <c r="B175" s="52" t="s">
        <v>461</v>
      </c>
      <c r="C175" s="3">
        <v>1614380909</v>
      </c>
      <c r="D175" s="16">
        <v>26393322</v>
      </c>
      <c r="E175" s="16">
        <v>12480559</v>
      </c>
      <c r="F175" s="16">
        <v>9579192</v>
      </c>
      <c r="G175" s="3">
        <v>42795417</v>
      </c>
      <c r="H175" s="3">
        <v>0</v>
      </c>
      <c r="I175" s="4">
        <v>1705629399</v>
      </c>
      <c r="K175" s="25"/>
      <c r="L175" s="25"/>
      <c r="M175" s="25"/>
    </row>
    <row r="176" spans="2:13">
      <c r="B176" s="52" t="s">
        <v>390</v>
      </c>
      <c r="C176" s="3">
        <v>2231810257</v>
      </c>
      <c r="D176" s="3">
        <v>513478455</v>
      </c>
      <c r="E176" s="3">
        <v>482319072</v>
      </c>
      <c r="F176" s="3">
        <v>304279387</v>
      </c>
      <c r="G176" s="3">
        <v>540571</v>
      </c>
      <c r="H176" s="3">
        <v>190584391</v>
      </c>
      <c r="I176" s="4">
        <v>3723012133</v>
      </c>
      <c r="K176" s="25"/>
      <c r="L176" s="25"/>
      <c r="M176" s="25"/>
    </row>
    <row r="177" spans="2:13">
      <c r="B177" s="9" t="s">
        <v>602</v>
      </c>
      <c r="C177" s="3">
        <v>0</v>
      </c>
      <c r="D177" s="3">
        <v>3137915658</v>
      </c>
      <c r="E177" s="3">
        <v>0</v>
      </c>
      <c r="F177" s="3">
        <v>0</v>
      </c>
      <c r="G177" s="3">
        <v>0</v>
      </c>
      <c r="H177" s="3">
        <v>0</v>
      </c>
      <c r="I177" s="4">
        <v>3137915658</v>
      </c>
      <c r="K177" s="25"/>
      <c r="L177" s="25"/>
      <c r="M177" s="25"/>
    </row>
    <row r="178" spans="2:13">
      <c r="B178" s="52" t="s">
        <v>6</v>
      </c>
      <c r="C178" s="3">
        <v>89809231</v>
      </c>
      <c r="D178" s="3">
        <v>107013</v>
      </c>
      <c r="E178" s="3">
        <v>0</v>
      </c>
      <c r="F178" s="3">
        <v>0</v>
      </c>
      <c r="G178" s="3">
        <v>0</v>
      </c>
      <c r="H178" s="3">
        <v>6751985</v>
      </c>
      <c r="I178" s="4">
        <v>96668229</v>
      </c>
      <c r="K178" s="25"/>
      <c r="L178" s="25"/>
      <c r="M178" s="25"/>
    </row>
    <row r="179" spans="2:13">
      <c r="B179" s="52" t="s">
        <v>360</v>
      </c>
      <c r="C179" s="3">
        <v>23400651</v>
      </c>
      <c r="D179" s="3">
        <v>7579427</v>
      </c>
      <c r="E179" s="3">
        <v>0</v>
      </c>
      <c r="F179" s="3">
        <v>0</v>
      </c>
      <c r="G179" s="3">
        <v>0</v>
      </c>
      <c r="H179" s="3">
        <v>295686565</v>
      </c>
      <c r="I179" s="4">
        <v>326666643</v>
      </c>
      <c r="K179" s="25"/>
      <c r="L179" s="25"/>
      <c r="M179" s="25"/>
    </row>
    <row r="180" spans="2:13">
      <c r="B180" s="49" t="s">
        <v>462</v>
      </c>
      <c r="C180" s="50">
        <v>4368380725</v>
      </c>
      <c r="D180" s="50">
        <v>3692316500</v>
      </c>
      <c r="E180" s="50">
        <v>505790780</v>
      </c>
      <c r="F180" s="50">
        <v>447505282</v>
      </c>
      <c r="G180" s="50">
        <v>362662386</v>
      </c>
      <c r="H180" s="50">
        <v>855386673</v>
      </c>
      <c r="I180" s="50">
        <v>10232042346</v>
      </c>
      <c r="K180" s="25"/>
      <c r="L180" s="25"/>
      <c r="M180" s="25"/>
    </row>
    <row r="181" spans="2:13">
      <c r="B181" s="8" t="s">
        <v>157</v>
      </c>
      <c r="C181" s="50">
        <v>6126129925</v>
      </c>
      <c r="D181" s="50">
        <v>3825932711</v>
      </c>
      <c r="E181" s="50">
        <v>940513286</v>
      </c>
      <c r="F181" s="50">
        <v>717382483</v>
      </c>
      <c r="G181" s="50">
        <v>591560276</v>
      </c>
      <c r="H181" s="50">
        <v>1138681110</v>
      </c>
      <c r="I181" s="50">
        <v>13340199791</v>
      </c>
      <c r="K181" s="25"/>
      <c r="L181" s="25"/>
      <c r="M181" s="25"/>
    </row>
    <row r="182" spans="2:13">
      <c r="K182" s="25"/>
      <c r="L182" s="25"/>
      <c r="M182" s="25"/>
    </row>
    <row r="183" spans="2:13" ht="39">
      <c r="B183" s="112" t="s">
        <v>248</v>
      </c>
      <c r="C183" s="113" t="s">
        <v>428</v>
      </c>
      <c r="D183" s="113" t="s">
        <v>213</v>
      </c>
      <c r="E183" s="113" t="s">
        <v>249</v>
      </c>
      <c r="F183" s="113" t="s">
        <v>528</v>
      </c>
      <c r="G183" s="113" t="s">
        <v>250</v>
      </c>
      <c r="H183" s="113" t="s">
        <v>251</v>
      </c>
      <c r="I183" s="114" t="s">
        <v>252</v>
      </c>
      <c r="K183" s="25"/>
      <c r="L183" s="25"/>
      <c r="M183" s="25"/>
    </row>
    <row r="184" spans="2:13">
      <c r="B184" s="987" t="s">
        <v>619</v>
      </c>
      <c r="C184" s="71"/>
      <c r="D184" s="71"/>
      <c r="E184" s="71"/>
      <c r="F184" s="71"/>
      <c r="G184" s="71"/>
      <c r="H184" s="71"/>
      <c r="I184" s="72"/>
      <c r="K184" s="25"/>
      <c r="L184" s="25"/>
      <c r="M184" s="25"/>
    </row>
    <row r="185" spans="2:13">
      <c r="B185" s="988"/>
      <c r="C185" s="39" t="s">
        <v>153</v>
      </c>
      <c r="D185" s="39" t="s">
        <v>153</v>
      </c>
      <c r="E185" s="39" t="s">
        <v>153</v>
      </c>
      <c r="F185" s="39" t="s">
        <v>153</v>
      </c>
      <c r="G185" s="39" t="s">
        <v>153</v>
      </c>
      <c r="H185" s="39" t="s">
        <v>153</v>
      </c>
      <c r="I185" s="40" t="s">
        <v>153</v>
      </c>
      <c r="K185" s="25"/>
      <c r="L185" s="25"/>
      <c r="M185" s="25"/>
    </row>
    <row r="186" spans="2:13">
      <c r="B186" s="48" t="s">
        <v>1225</v>
      </c>
      <c r="C186" s="3">
        <v>1895645840</v>
      </c>
      <c r="D186" s="3">
        <v>25601576</v>
      </c>
      <c r="E186" s="3">
        <v>314721887</v>
      </c>
      <c r="F186" s="3">
        <v>242107215</v>
      </c>
      <c r="G186" s="3">
        <v>43801393</v>
      </c>
      <c r="H186" s="3">
        <v>131702571</v>
      </c>
      <c r="I186" s="4">
        <v>2653580482</v>
      </c>
      <c r="K186" s="25"/>
      <c r="L186" s="25"/>
      <c r="M186" s="25"/>
    </row>
    <row r="187" spans="2:13">
      <c r="B187" s="48" t="s">
        <v>1012</v>
      </c>
      <c r="C187" s="3">
        <v>1881163447</v>
      </c>
      <c r="D187" s="3">
        <v>53685147</v>
      </c>
      <c r="E187" s="3">
        <v>338610272</v>
      </c>
      <c r="F187" s="3">
        <v>250174526</v>
      </c>
      <c r="G187" s="3">
        <v>75506996</v>
      </c>
      <c r="H187" s="3">
        <v>139281366</v>
      </c>
      <c r="I187" s="4">
        <v>2738421754</v>
      </c>
      <c r="K187" s="25"/>
      <c r="L187" s="25"/>
      <c r="M187" s="25"/>
    </row>
    <row r="188" spans="2:13">
      <c r="C188" s="84"/>
      <c r="D188" s="84"/>
      <c r="E188" s="84"/>
      <c r="F188" s="84"/>
      <c r="G188" s="84"/>
      <c r="H188" s="84"/>
      <c r="I188" s="84"/>
      <c r="K188" s="25"/>
      <c r="L188" s="25"/>
      <c r="M188" s="25"/>
    </row>
    <row r="189" spans="2:13" ht="4.5" customHeight="1">
      <c r="K189" s="25"/>
      <c r="L189" s="25"/>
      <c r="M189" s="25"/>
    </row>
    <row r="190" spans="2:13" ht="26">
      <c r="B190" s="118" t="s">
        <v>530</v>
      </c>
      <c r="C190" s="119" t="s">
        <v>253</v>
      </c>
      <c r="D190" s="119" t="s">
        <v>254</v>
      </c>
      <c r="E190" s="119" t="s">
        <v>256</v>
      </c>
      <c r="F190" s="119" t="s">
        <v>477</v>
      </c>
      <c r="G190" s="119" t="s">
        <v>257</v>
      </c>
      <c r="H190" s="119" t="s">
        <v>1090</v>
      </c>
      <c r="I190" s="119" t="s">
        <v>1209</v>
      </c>
      <c r="J190" s="120" t="s">
        <v>252</v>
      </c>
      <c r="K190" s="25"/>
      <c r="L190" s="25"/>
      <c r="M190" s="25"/>
    </row>
    <row r="191" spans="2:13">
      <c r="B191" s="85" t="s">
        <v>1345</v>
      </c>
      <c r="C191" s="86" t="s">
        <v>153</v>
      </c>
      <c r="D191" s="86" t="s">
        <v>153</v>
      </c>
      <c r="E191" s="86" t="s">
        <v>153</v>
      </c>
      <c r="F191" s="86" t="s">
        <v>153</v>
      </c>
      <c r="G191" s="86" t="s">
        <v>153</v>
      </c>
      <c r="H191" s="86" t="s">
        <v>153</v>
      </c>
      <c r="I191" s="86" t="s">
        <v>153</v>
      </c>
      <c r="J191" s="87" t="s">
        <v>153</v>
      </c>
      <c r="K191" s="25"/>
      <c r="L191" s="25"/>
      <c r="M191" s="25"/>
    </row>
    <row r="192" spans="2:13" ht="12.75" customHeight="1">
      <c r="B192" s="53" t="s">
        <v>531</v>
      </c>
      <c r="C192" s="3">
        <v>6254906558</v>
      </c>
      <c r="D192" s="3">
        <v>1258289246</v>
      </c>
      <c r="E192" s="3">
        <v>1395716030</v>
      </c>
      <c r="F192" s="3">
        <v>1477806253</v>
      </c>
      <c r="G192" s="3">
        <v>1472537784</v>
      </c>
      <c r="H192" s="3">
        <v>1642907569</v>
      </c>
      <c r="I192" s="3">
        <v>70959089</v>
      </c>
      <c r="J192" s="4">
        <v>13573122529</v>
      </c>
      <c r="K192" s="25"/>
      <c r="L192" s="25"/>
      <c r="M192" s="25"/>
    </row>
    <row r="193" spans="2:13" ht="12.75" customHeight="1">
      <c r="B193" s="53" t="s">
        <v>532</v>
      </c>
      <c r="C193" s="3">
        <v>6045595615</v>
      </c>
      <c r="D193" s="3">
        <v>529864332</v>
      </c>
      <c r="E193" s="3">
        <v>1033969438</v>
      </c>
      <c r="F193" s="3">
        <v>424121152</v>
      </c>
      <c r="G193" s="3">
        <v>267824189</v>
      </c>
      <c r="H193" s="3">
        <v>986441187</v>
      </c>
      <c r="I193" s="3">
        <v>7678854</v>
      </c>
      <c r="J193" s="4">
        <v>9295494767</v>
      </c>
      <c r="K193" s="693"/>
      <c r="L193" s="25"/>
      <c r="M193" s="25"/>
    </row>
    <row r="194" spans="2:13" ht="12.75" customHeight="1">
      <c r="B194" s="53" t="s">
        <v>313</v>
      </c>
      <c r="C194" s="3">
        <v>1070492640</v>
      </c>
      <c r="D194" s="3">
        <v>811163846</v>
      </c>
      <c r="E194" s="3">
        <v>353279486</v>
      </c>
      <c r="F194" s="3">
        <v>877361579</v>
      </c>
      <c r="G194" s="3">
        <v>1085156798</v>
      </c>
      <c r="H194" s="3">
        <v>49435361</v>
      </c>
      <c r="I194" s="3">
        <v>30738052</v>
      </c>
      <c r="J194" s="4">
        <v>4277627762</v>
      </c>
      <c r="K194" s="693"/>
      <c r="L194" s="693"/>
      <c r="M194" s="25"/>
    </row>
    <row r="195" spans="2:13" ht="12.75" customHeight="1">
      <c r="B195" s="53" t="s">
        <v>626</v>
      </c>
      <c r="C195" s="3">
        <v>-861181697</v>
      </c>
      <c r="D195" s="3">
        <v>-82738932</v>
      </c>
      <c r="E195" s="3">
        <v>8467106</v>
      </c>
      <c r="F195" s="3">
        <v>176323522</v>
      </c>
      <c r="G195" s="3">
        <v>119556797</v>
      </c>
      <c r="H195" s="3">
        <v>607031021</v>
      </c>
      <c r="I195" s="3">
        <v>32542183</v>
      </c>
      <c r="J195" s="4">
        <v>0</v>
      </c>
      <c r="K195" s="693"/>
      <c r="L195" s="25"/>
      <c r="M195" s="25"/>
    </row>
    <row r="196" spans="2:13" ht="12.75" customHeight="1">
      <c r="B196" s="53" t="s">
        <v>621</v>
      </c>
      <c r="C196" s="3">
        <v>209310943</v>
      </c>
      <c r="D196" s="3">
        <v>728424914</v>
      </c>
      <c r="E196" s="3">
        <v>361746592</v>
      </c>
      <c r="F196" s="3">
        <v>1053685101</v>
      </c>
      <c r="G196" s="3">
        <v>1204713595</v>
      </c>
      <c r="H196" s="3">
        <v>656466382</v>
      </c>
      <c r="I196" s="3">
        <v>63280235</v>
      </c>
      <c r="J196" s="4">
        <v>4277627762</v>
      </c>
      <c r="K196" s="25"/>
      <c r="L196" s="25"/>
      <c r="M196" s="25"/>
    </row>
    <row r="197" spans="2:13" ht="12.75" customHeight="1">
      <c r="B197" s="53" t="s">
        <v>627</v>
      </c>
      <c r="C197" s="54">
        <v>0.25025380878384151</v>
      </c>
      <c r="D197" s="54">
        <v>0.18962936728761581</v>
      </c>
      <c r="E197" s="54">
        <v>8.2587711146428641E-2</v>
      </c>
      <c r="F197" s="54">
        <v>0.20510470471366835</v>
      </c>
      <c r="G197" s="54">
        <v>0.2536819139897849</v>
      </c>
      <c r="H197" s="54">
        <v>1.1556723434225738E-2</v>
      </c>
      <c r="I197" s="54">
        <v>7.1857706444350498E-3</v>
      </c>
      <c r="J197" s="55">
        <v>1</v>
      </c>
      <c r="K197" s="693"/>
      <c r="L197" s="25"/>
      <c r="M197" s="25"/>
    </row>
    <row r="198" spans="2:13" ht="12.75" customHeight="1">
      <c r="B198" s="53" t="s">
        <v>625</v>
      </c>
      <c r="C198" s="54">
        <v>4.8931546793154555E-2</v>
      </c>
      <c r="D198" s="54">
        <v>0.1702871204621661</v>
      </c>
      <c r="E198" s="54">
        <v>8.4567104041532073E-2</v>
      </c>
      <c r="F198" s="54">
        <v>0.24632463590224848</v>
      </c>
      <c r="G198" s="54">
        <v>0.2816312362898864</v>
      </c>
      <c r="H198" s="54">
        <v>0.15346505552251929</v>
      </c>
      <c r="I198" s="54">
        <v>1.4793300988493071E-2</v>
      </c>
      <c r="J198" s="55">
        <v>1</v>
      </c>
      <c r="K198" s="25"/>
      <c r="L198" s="25"/>
      <c r="M198" s="25"/>
    </row>
    <row r="199" spans="2:13" ht="6" customHeight="1">
      <c r="K199" s="25"/>
      <c r="L199" s="25"/>
      <c r="M199" s="25"/>
    </row>
    <row r="200" spans="2:13" ht="26">
      <c r="B200" s="118" t="s">
        <v>530</v>
      </c>
      <c r="C200" s="119" t="s">
        <v>253</v>
      </c>
      <c r="D200" s="119" t="s">
        <v>254</v>
      </c>
      <c r="E200" s="119" t="s">
        <v>256</v>
      </c>
      <c r="F200" s="119" t="s">
        <v>477</v>
      </c>
      <c r="G200" s="119" t="s">
        <v>257</v>
      </c>
      <c r="H200" s="119" t="s">
        <v>1090</v>
      </c>
      <c r="I200" s="119" t="s">
        <v>1209</v>
      </c>
      <c r="J200" s="120" t="s">
        <v>252</v>
      </c>
      <c r="K200" s="25"/>
      <c r="L200" s="25"/>
      <c r="M200" s="25"/>
    </row>
    <row r="201" spans="2:13">
      <c r="B201" s="85" t="s">
        <v>1207</v>
      </c>
      <c r="C201" s="86" t="s">
        <v>153</v>
      </c>
      <c r="D201" s="86" t="s">
        <v>153</v>
      </c>
      <c r="E201" s="86" t="s">
        <v>153</v>
      </c>
      <c r="F201" s="86" t="s">
        <v>153</v>
      </c>
      <c r="G201" s="86" t="s">
        <v>153</v>
      </c>
      <c r="H201" s="86" t="s">
        <v>153</v>
      </c>
      <c r="I201" s="86" t="s">
        <v>153</v>
      </c>
      <c r="J201" s="87" t="s">
        <v>153</v>
      </c>
      <c r="K201" s="25"/>
      <c r="L201" s="25"/>
      <c r="M201" s="25"/>
    </row>
    <row r="202" spans="2:13" ht="12.75" customHeight="1">
      <c r="B202" s="53" t="s">
        <v>531</v>
      </c>
      <c r="C202" s="3">
        <v>6168247101</v>
      </c>
      <c r="D202" s="3">
        <v>1843240452</v>
      </c>
      <c r="E202" s="3">
        <v>1179425728</v>
      </c>
      <c r="F202" s="3">
        <v>1405441233</v>
      </c>
      <c r="G202" s="3">
        <v>1174036935</v>
      </c>
      <c r="H202" s="3">
        <v>1535281542</v>
      </c>
      <c r="I202" s="3">
        <v>34526800</v>
      </c>
      <c r="J202" s="4">
        <v>13340199791</v>
      </c>
      <c r="K202" s="25"/>
      <c r="L202" s="25"/>
      <c r="M202" s="25"/>
    </row>
    <row r="203" spans="2:13" ht="12.75" customHeight="1">
      <c r="B203" s="53" t="s">
        <v>532</v>
      </c>
      <c r="C203" s="3">
        <v>5677809284</v>
      </c>
      <c r="D203" s="3">
        <v>832156700</v>
      </c>
      <c r="E203" s="3">
        <v>758232056</v>
      </c>
      <c r="F203" s="3">
        <v>434260100</v>
      </c>
      <c r="G203" s="3">
        <v>215975220</v>
      </c>
      <c r="H203" s="3">
        <v>1173947044</v>
      </c>
      <c r="I203" s="3">
        <v>1601985</v>
      </c>
      <c r="J203" s="4">
        <v>9093982389</v>
      </c>
      <c r="K203" s="25"/>
      <c r="L203" s="25"/>
      <c r="M203" s="25"/>
    </row>
    <row r="204" spans="2:13" ht="12.75" customHeight="1">
      <c r="B204" s="53" t="s">
        <v>313</v>
      </c>
      <c r="C204" s="3">
        <v>1050675009</v>
      </c>
      <c r="D204" s="3">
        <v>1076107825</v>
      </c>
      <c r="E204" s="3">
        <v>413755970</v>
      </c>
      <c r="F204" s="3">
        <v>819375064</v>
      </c>
      <c r="G204" s="3">
        <v>848171335</v>
      </c>
      <c r="H204" s="3">
        <v>38716217</v>
      </c>
      <c r="I204" s="3">
        <v>-584018</v>
      </c>
      <c r="J204" s="4">
        <v>4246217402</v>
      </c>
      <c r="K204" s="25"/>
      <c r="L204" s="25"/>
      <c r="M204" s="25"/>
    </row>
    <row r="205" spans="2:13" ht="12.75" customHeight="1">
      <c r="B205" s="53" t="s">
        <v>626</v>
      </c>
      <c r="C205" s="3">
        <v>-560237192</v>
      </c>
      <c r="D205" s="3">
        <v>-65024073</v>
      </c>
      <c r="E205" s="3">
        <v>7437702</v>
      </c>
      <c r="F205" s="3">
        <v>151806069</v>
      </c>
      <c r="G205" s="3">
        <v>109890380</v>
      </c>
      <c r="H205" s="3">
        <v>322618281</v>
      </c>
      <c r="I205" s="3">
        <v>33508833</v>
      </c>
      <c r="J205" s="4">
        <v>0</v>
      </c>
      <c r="K205" s="25"/>
      <c r="L205" s="25"/>
      <c r="M205" s="25"/>
    </row>
    <row r="206" spans="2:13" ht="12.75" customHeight="1">
      <c r="B206" s="53" t="s">
        <v>621</v>
      </c>
      <c r="C206" s="3">
        <v>490437817</v>
      </c>
      <c r="D206" s="3">
        <v>1011083752</v>
      </c>
      <c r="E206" s="3">
        <v>421193672</v>
      </c>
      <c r="F206" s="3">
        <v>971181133</v>
      </c>
      <c r="G206" s="3">
        <v>958061715</v>
      </c>
      <c r="H206" s="3">
        <v>361334498</v>
      </c>
      <c r="I206" s="3">
        <v>32924815</v>
      </c>
      <c r="J206" s="4">
        <v>4246217402</v>
      </c>
      <c r="K206" s="84"/>
      <c r="L206" s="25"/>
      <c r="M206" s="25"/>
    </row>
    <row r="207" spans="2:13" ht="12.75" customHeight="1">
      <c r="B207" s="53" t="s">
        <v>627</v>
      </c>
      <c r="C207" s="54">
        <v>0.24743787459048242</v>
      </c>
      <c r="D207" s="54">
        <v>0.25342739740389769</v>
      </c>
      <c r="E207" s="54">
        <v>9.7441070682136491E-2</v>
      </c>
      <c r="F207" s="54">
        <v>0.1929658767857878</v>
      </c>
      <c r="G207" s="54">
        <v>0.19974750576842934</v>
      </c>
      <c r="H207" s="54">
        <v>9.1178131816247506E-3</v>
      </c>
      <c r="I207" s="54">
        <v>-1.3753841235847301E-4</v>
      </c>
      <c r="J207" s="55">
        <v>1</v>
      </c>
      <c r="K207" s="25"/>
      <c r="L207" s="25"/>
      <c r="M207" s="25"/>
    </row>
    <row r="208" spans="2:13" ht="12.75" customHeight="1">
      <c r="B208" s="53" t="s">
        <v>625</v>
      </c>
      <c r="C208" s="54">
        <v>0.11549993101365939</v>
      </c>
      <c r="D208" s="54">
        <v>0.23811398623249294</v>
      </c>
      <c r="E208" s="54">
        <v>9.919267718172288E-2</v>
      </c>
      <c r="F208" s="54">
        <v>0.22871677096480422</v>
      </c>
      <c r="G208" s="54">
        <v>0.22562709920333937</v>
      </c>
      <c r="H208" s="54">
        <v>8.5095618945419227E-2</v>
      </c>
      <c r="I208" s="54">
        <v>7.7539164585619588E-3</v>
      </c>
      <c r="J208" s="55">
        <v>1</v>
      </c>
      <c r="K208" s="25"/>
      <c r="L208" s="25"/>
      <c r="M208" s="25"/>
    </row>
    <row r="209" spans="2:13">
      <c r="C209" s="88">
        <v>0</v>
      </c>
      <c r="D209" s="88">
        <v>0</v>
      </c>
      <c r="E209" s="88">
        <v>0</v>
      </c>
      <c r="F209" s="84">
        <v>0</v>
      </c>
      <c r="G209" s="84">
        <v>0</v>
      </c>
      <c r="H209" s="84">
        <v>0</v>
      </c>
      <c r="K209" s="25"/>
      <c r="L209" s="25"/>
      <c r="M209" s="25"/>
    </row>
    <row r="210" spans="2:13" ht="26">
      <c r="B210" s="112" t="s">
        <v>248</v>
      </c>
      <c r="C210" s="113" t="s">
        <v>211</v>
      </c>
      <c r="D210" s="113" t="s">
        <v>212</v>
      </c>
      <c r="E210" s="114" t="s">
        <v>214</v>
      </c>
      <c r="K210" s="25"/>
      <c r="L210" s="25"/>
      <c r="M210" s="25"/>
    </row>
    <row r="211" spans="2:13">
      <c r="B211" s="37"/>
      <c r="C211" s="71"/>
      <c r="D211" s="71"/>
      <c r="E211" s="72"/>
    </row>
    <row r="212" spans="2:13">
      <c r="B212" s="38" t="s">
        <v>1345</v>
      </c>
      <c r="C212" s="39" t="s">
        <v>153</v>
      </c>
      <c r="D212" s="39" t="s">
        <v>153</v>
      </c>
      <c r="E212" s="40" t="s">
        <v>153</v>
      </c>
    </row>
    <row r="213" spans="2:13">
      <c r="B213" s="48" t="s">
        <v>428</v>
      </c>
      <c r="C213" s="56">
        <v>12020616762</v>
      </c>
      <c r="D213" s="56">
        <v>0</v>
      </c>
      <c r="E213" s="56">
        <v>12020616762</v>
      </c>
    </row>
    <row r="214" spans="2:13">
      <c r="B214" s="48" t="s">
        <v>213</v>
      </c>
      <c r="C214" s="56">
        <v>479786024</v>
      </c>
      <c r="D214" s="56">
        <v>141032562</v>
      </c>
      <c r="E214" s="56">
        <v>338753462</v>
      </c>
      <c r="G214" s="694"/>
      <c r="H214" s="84"/>
      <c r="I214" s="84"/>
      <c r="K214" s="84"/>
      <c r="L214" s="84"/>
      <c r="M214" s="84"/>
    </row>
    <row r="215" spans="2:13">
      <c r="B215" s="48" t="s">
        <v>249</v>
      </c>
      <c r="C215" s="56">
        <v>1647465892</v>
      </c>
      <c r="D215" s="56">
        <v>3776387</v>
      </c>
      <c r="E215" s="56">
        <v>1643689505</v>
      </c>
      <c r="G215" s="694"/>
      <c r="H215" s="84"/>
      <c r="I215" s="84"/>
      <c r="K215" s="84"/>
      <c r="L215" s="84"/>
      <c r="M215" s="84"/>
    </row>
    <row r="216" spans="2:13">
      <c r="B216" s="48" t="s">
        <v>528</v>
      </c>
      <c r="C216" s="56">
        <v>1084189692</v>
      </c>
      <c r="D216" s="56">
        <v>0</v>
      </c>
      <c r="E216" s="56">
        <v>1084189692</v>
      </c>
    </row>
    <row r="217" spans="2:13">
      <c r="B217" s="48" t="s">
        <v>250</v>
      </c>
      <c r="C217" s="56">
        <v>133555595</v>
      </c>
      <c r="D217" s="56">
        <v>0</v>
      </c>
      <c r="E217" s="56">
        <v>133555595</v>
      </c>
    </row>
    <row r="218" spans="2:13">
      <c r="B218" s="48" t="s">
        <v>251</v>
      </c>
      <c r="C218" s="56">
        <v>9575826</v>
      </c>
      <c r="D218" s="56">
        <v>0</v>
      </c>
      <c r="E218" s="56">
        <v>9575826</v>
      </c>
    </row>
    <row r="219" spans="2:13">
      <c r="B219" s="53" t="s">
        <v>50</v>
      </c>
      <c r="C219" s="57">
        <v>15375189791</v>
      </c>
      <c r="D219" s="57">
        <v>144808949</v>
      </c>
      <c r="E219" s="57">
        <v>15230380842</v>
      </c>
      <c r="F219" s="10">
        <v>0</v>
      </c>
    </row>
    <row r="220" spans="2:13" ht="6" customHeight="1"/>
    <row r="221" spans="2:13" ht="26">
      <c r="B221" s="112" t="s">
        <v>248</v>
      </c>
      <c r="C221" s="113" t="s">
        <v>211</v>
      </c>
      <c r="D221" s="113" t="s">
        <v>212</v>
      </c>
      <c r="E221" s="114" t="s">
        <v>214</v>
      </c>
    </row>
    <row r="222" spans="2:13">
      <c r="B222" s="37"/>
      <c r="C222" s="71"/>
      <c r="D222" s="71"/>
      <c r="E222" s="72"/>
    </row>
    <row r="223" spans="2:13">
      <c r="B223" s="38" t="s">
        <v>1207</v>
      </c>
      <c r="C223" s="39" t="s">
        <v>153</v>
      </c>
      <c r="D223" s="39" t="s">
        <v>153</v>
      </c>
      <c r="E223" s="40" t="s">
        <v>153</v>
      </c>
    </row>
    <row r="224" spans="2:13">
      <c r="B224" s="52" t="s">
        <v>428</v>
      </c>
      <c r="C224" s="58">
        <v>10866454183</v>
      </c>
      <c r="D224" s="58">
        <v>0</v>
      </c>
      <c r="E224" s="58">
        <v>10866454183</v>
      </c>
    </row>
    <row r="225" spans="2:13">
      <c r="B225" s="52" t="s">
        <v>213</v>
      </c>
      <c r="C225" s="58">
        <v>429042228</v>
      </c>
      <c r="D225" s="58">
        <v>131500352</v>
      </c>
      <c r="E225" s="58">
        <v>297541876</v>
      </c>
      <c r="G225" s="84"/>
      <c r="H225" s="84"/>
      <c r="I225" s="84"/>
      <c r="J225" s="84"/>
      <c r="K225" s="84"/>
      <c r="L225" s="84"/>
      <c r="M225" s="84"/>
    </row>
    <row r="226" spans="2:13">
      <c r="B226" s="52" t="s">
        <v>249</v>
      </c>
      <c r="C226" s="58">
        <v>1761683097</v>
      </c>
      <c r="D226" s="58">
        <v>2572986</v>
      </c>
      <c r="E226" s="58">
        <v>1759110111</v>
      </c>
      <c r="G226" s="84"/>
      <c r="H226" s="84"/>
      <c r="I226" s="84"/>
      <c r="J226" s="84"/>
      <c r="K226" s="84"/>
      <c r="L226" s="84"/>
      <c r="M226" s="84"/>
    </row>
    <row r="227" spans="2:13">
      <c r="B227" s="52" t="s">
        <v>528</v>
      </c>
      <c r="C227" s="58">
        <v>1214732430</v>
      </c>
      <c r="D227" s="58">
        <v>0</v>
      </c>
      <c r="E227" s="58">
        <v>1214732430</v>
      </c>
    </row>
    <row r="228" spans="2:13">
      <c r="B228" s="52" t="s">
        <v>250</v>
      </c>
      <c r="C228" s="58">
        <v>137803800</v>
      </c>
      <c r="D228" s="58">
        <v>0</v>
      </c>
      <c r="E228" s="58">
        <v>137803800</v>
      </c>
    </row>
    <row r="229" spans="2:13">
      <c r="B229" s="52" t="s">
        <v>251</v>
      </c>
      <c r="C229" s="58">
        <v>7856439</v>
      </c>
      <c r="D229" s="58">
        <v>0</v>
      </c>
      <c r="E229" s="58">
        <v>7856439</v>
      </c>
    </row>
    <row r="230" spans="2:13">
      <c r="B230" s="53" t="s">
        <v>50</v>
      </c>
      <c r="C230" s="57">
        <v>14417572177</v>
      </c>
      <c r="D230" s="57">
        <v>134073338</v>
      </c>
      <c r="E230" s="57">
        <v>14283498839</v>
      </c>
      <c r="F230" s="10">
        <v>0</v>
      </c>
      <c r="G230" s="84"/>
    </row>
    <row r="232" spans="2:13" ht="26">
      <c r="B232" s="118" t="s">
        <v>72</v>
      </c>
      <c r="C232" s="119" t="s">
        <v>253</v>
      </c>
      <c r="D232" s="119" t="s">
        <v>254</v>
      </c>
      <c r="E232" s="119" t="s">
        <v>256</v>
      </c>
      <c r="F232" s="119" t="s">
        <v>477</v>
      </c>
      <c r="G232" s="119" t="s">
        <v>257</v>
      </c>
      <c r="H232" s="119" t="s">
        <v>1090</v>
      </c>
      <c r="I232" s="120" t="s">
        <v>1209</v>
      </c>
      <c r="J232" s="120" t="s">
        <v>252</v>
      </c>
    </row>
    <row r="233" spans="2:13">
      <c r="B233" s="85" t="s">
        <v>1345</v>
      </c>
      <c r="C233" s="86" t="s">
        <v>153</v>
      </c>
      <c r="D233" s="86" t="s">
        <v>153</v>
      </c>
      <c r="E233" s="86" t="s">
        <v>153</v>
      </c>
      <c r="F233" s="86" t="s">
        <v>153</v>
      </c>
      <c r="G233" s="86" t="s">
        <v>153</v>
      </c>
      <c r="H233" s="86" t="s">
        <v>153</v>
      </c>
      <c r="I233" s="87" t="s">
        <v>153</v>
      </c>
      <c r="J233" s="87" t="s">
        <v>153</v>
      </c>
    </row>
    <row r="234" spans="2:13">
      <c r="B234" s="59" t="s">
        <v>458</v>
      </c>
      <c r="C234" s="56">
        <v>9028707</v>
      </c>
      <c r="D234" s="56">
        <v>2568515</v>
      </c>
      <c r="E234" s="56">
        <v>11471828</v>
      </c>
      <c r="F234" s="56">
        <v>0</v>
      </c>
      <c r="G234" s="56">
        <v>0</v>
      </c>
      <c r="H234" s="56">
        <v>3295717</v>
      </c>
      <c r="I234" s="56">
        <v>114261</v>
      </c>
      <c r="J234" s="26">
        <v>26479028</v>
      </c>
      <c r="K234" s="84"/>
      <c r="L234" s="84"/>
      <c r="M234" s="84"/>
    </row>
    <row r="235" spans="2:13">
      <c r="B235" s="60" t="s">
        <v>636</v>
      </c>
      <c r="C235" s="56">
        <v>0</v>
      </c>
      <c r="D235" s="56">
        <v>156599</v>
      </c>
      <c r="E235" s="56">
        <v>0</v>
      </c>
      <c r="F235" s="56">
        <v>0</v>
      </c>
      <c r="G235" s="56">
        <v>0</v>
      </c>
      <c r="H235" s="56">
        <v>0</v>
      </c>
      <c r="I235" s="56">
        <v>0</v>
      </c>
      <c r="J235" s="26">
        <v>156599</v>
      </c>
      <c r="K235" s="84"/>
      <c r="L235" s="84"/>
      <c r="M235" s="84"/>
    </row>
    <row r="236" spans="2:13">
      <c r="B236" s="59" t="s">
        <v>457</v>
      </c>
      <c r="C236" s="56">
        <v>262585415</v>
      </c>
      <c r="D236" s="56">
        <v>0</v>
      </c>
      <c r="E236" s="56">
        <v>0</v>
      </c>
      <c r="F236" s="56">
        <v>72071588</v>
      </c>
      <c r="G236" s="56">
        <v>0</v>
      </c>
      <c r="H236" s="56">
        <v>0</v>
      </c>
      <c r="I236" s="56">
        <v>0</v>
      </c>
      <c r="J236" s="26">
        <v>334657003</v>
      </c>
      <c r="K236" s="84"/>
      <c r="L236" s="84"/>
      <c r="M236" s="84"/>
    </row>
    <row r="237" spans="2:13">
      <c r="B237" s="59" t="s">
        <v>460</v>
      </c>
      <c r="C237" s="56">
        <v>176355074</v>
      </c>
      <c r="D237" s="56">
        <v>9226971</v>
      </c>
      <c r="E237" s="56">
        <v>47096023</v>
      </c>
      <c r="F237" s="56">
        <v>133789301</v>
      </c>
      <c r="G237" s="56">
        <v>9469243</v>
      </c>
      <c r="H237" s="56">
        <v>337016717</v>
      </c>
      <c r="I237" s="56">
        <v>61050614</v>
      </c>
      <c r="J237" s="26">
        <v>774003943</v>
      </c>
      <c r="K237" s="84"/>
      <c r="L237" s="84"/>
      <c r="M237" s="84"/>
    </row>
    <row r="238" spans="2:13">
      <c r="B238" s="59" t="s">
        <v>461</v>
      </c>
      <c r="C238" s="56">
        <v>114218339</v>
      </c>
      <c r="D238" s="56">
        <v>8370461</v>
      </c>
      <c r="E238" s="56">
        <v>301711618</v>
      </c>
      <c r="F238" s="56">
        <v>313707996</v>
      </c>
      <c r="G238" s="56">
        <v>526571217</v>
      </c>
      <c r="H238" s="56">
        <v>609010370</v>
      </c>
      <c r="I238" s="56">
        <v>0</v>
      </c>
      <c r="J238" s="26">
        <v>1873590001</v>
      </c>
      <c r="K238" s="84"/>
      <c r="L238" s="84"/>
      <c r="M238" s="84"/>
    </row>
    <row r="239" spans="2:13">
      <c r="B239" s="59" t="s">
        <v>601</v>
      </c>
      <c r="C239" s="56">
        <v>1453288876</v>
      </c>
      <c r="D239" s="56">
        <v>417763092</v>
      </c>
      <c r="E239" s="56">
        <v>467773864</v>
      </c>
      <c r="F239" s="56">
        <v>379089729</v>
      </c>
      <c r="G239" s="56">
        <v>529741111</v>
      </c>
      <c r="H239" s="56">
        <v>489155732</v>
      </c>
      <c r="I239" s="56">
        <v>6310315</v>
      </c>
      <c r="J239" s="26">
        <v>3743122719</v>
      </c>
      <c r="K239" s="84"/>
      <c r="L239" s="84"/>
      <c r="M239" s="84"/>
    </row>
    <row r="240" spans="2:13">
      <c r="B240" s="9" t="s">
        <v>602</v>
      </c>
      <c r="C240" s="56">
        <v>2559106368</v>
      </c>
      <c r="D240" s="56">
        <v>219390309</v>
      </c>
      <c r="E240" s="56">
        <v>0</v>
      </c>
      <c r="F240" s="56">
        <v>340597999</v>
      </c>
      <c r="G240" s="56">
        <v>69832900</v>
      </c>
      <c r="H240" s="56">
        <v>0</v>
      </c>
      <c r="I240" s="56">
        <v>0</v>
      </c>
      <c r="J240" s="26">
        <v>3188927576</v>
      </c>
      <c r="K240" s="84"/>
      <c r="L240" s="84"/>
      <c r="M240" s="84"/>
    </row>
    <row r="241" spans="2:13">
      <c r="B241" s="59" t="s">
        <v>6</v>
      </c>
      <c r="C241" s="56">
        <v>0</v>
      </c>
      <c r="D241" s="56">
        <v>899878</v>
      </c>
      <c r="E241" s="56">
        <v>67872904</v>
      </c>
      <c r="F241" s="56">
        <v>0</v>
      </c>
      <c r="G241" s="56">
        <v>0</v>
      </c>
      <c r="H241" s="56">
        <v>0</v>
      </c>
      <c r="I241" s="56">
        <v>0</v>
      </c>
      <c r="J241" s="26">
        <v>68772782</v>
      </c>
      <c r="K241" s="84"/>
      <c r="L241" s="84"/>
      <c r="M241" s="84"/>
    </row>
    <row r="242" spans="2:13">
      <c r="B242" s="8" t="s">
        <v>462</v>
      </c>
      <c r="C242" s="57">
        <v>4574582779</v>
      </c>
      <c r="D242" s="57">
        <v>658375825</v>
      </c>
      <c r="E242" s="57">
        <v>895926237</v>
      </c>
      <c r="F242" s="57">
        <v>1239256613</v>
      </c>
      <c r="G242" s="57">
        <v>1135614471</v>
      </c>
      <c r="H242" s="57">
        <v>1438478536</v>
      </c>
      <c r="I242" s="57">
        <v>67475190</v>
      </c>
      <c r="J242" s="26">
        <v>10009709651</v>
      </c>
      <c r="K242" s="84"/>
      <c r="L242" s="84"/>
      <c r="M242" s="84"/>
    </row>
    <row r="244" spans="2:13" ht="26">
      <c r="B244" s="118" t="s">
        <v>72</v>
      </c>
      <c r="C244" s="119" t="s">
        <v>253</v>
      </c>
      <c r="D244" s="119" t="s">
        <v>254</v>
      </c>
      <c r="E244" s="119" t="s">
        <v>256</v>
      </c>
      <c r="F244" s="119" t="s">
        <v>477</v>
      </c>
      <c r="G244" s="119" t="s">
        <v>257</v>
      </c>
      <c r="H244" s="119" t="s">
        <v>1090</v>
      </c>
      <c r="I244" s="120" t="s">
        <v>1209</v>
      </c>
      <c r="J244" s="120" t="s">
        <v>252</v>
      </c>
    </row>
    <row r="245" spans="2:13">
      <c r="B245" s="85" t="s">
        <v>1207</v>
      </c>
      <c r="C245" s="86" t="s">
        <v>153</v>
      </c>
      <c r="D245" s="86" t="s">
        <v>153</v>
      </c>
      <c r="E245" s="86" t="s">
        <v>153</v>
      </c>
      <c r="F245" s="86" t="s">
        <v>153</v>
      </c>
      <c r="G245" s="86" t="s">
        <v>153</v>
      </c>
      <c r="H245" s="86" t="s">
        <v>153</v>
      </c>
      <c r="I245" s="87" t="s">
        <v>153</v>
      </c>
      <c r="J245" s="87" t="s">
        <v>153</v>
      </c>
    </row>
    <row r="246" spans="2:13">
      <c r="B246" s="9" t="s">
        <v>458</v>
      </c>
      <c r="C246" s="58">
        <v>8272519</v>
      </c>
      <c r="D246" s="58">
        <v>3904671</v>
      </c>
      <c r="E246" s="58">
        <v>10641037</v>
      </c>
      <c r="F246" s="58">
        <v>0</v>
      </c>
      <c r="G246" s="58">
        <v>5040</v>
      </c>
      <c r="H246" s="58">
        <v>2338835</v>
      </c>
      <c r="I246" s="58">
        <v>111895</v>
      </c>
      <c r="J246" s="26">
        <v>25273997</v>
      </c>
      <c r="K246" s="84"/>
      <c r="L246" s="84"/>
      <c r="M246" s="84"/>
    </row>
    <row r="247" spans="2:13">
      <c r="B247" s="60" t="s">
        <v>636</v>
      </c>
      <c r="C247" s="58">
        <v>0</v>
      </c>
      <c r="D247" s="58">
        <v>1208768</v>
      </c>
      <c r="E247" s="58">
        <v>0</v>
      </c>
      <c r="F247" s="58">
        <v>0</v>
      </c>
      <c r="G247" s="58">
        <v>0</v>
      </c>
      <c r="H247" s="58">
        <v>0</v>
      </c>
      <c r="I247" s="58">
        <v>0</v>
      </c>
      <c r="J247" s="26">
        <v>1208768</v>
      </c>
      <c r="K247" s="84"/>
      <c r="L247" s="84"/>
      <c r="M247" s="84"/>
    </row>
    <row r="248" spans="2:13">
      <c r="B248" s="9" t="s">
        <v>457</v>
      </c>
      <c r="C248" s="58">
        <v>249213071</v>
      </c>
      <c r="D248" s="58">
        <v>0</v>
      </c>
      <c r="E248" s="58">
        <v>0</v>
      </c>
      <c r="F248" s="58">
        <v>70734808</v>
      </c>
      <c r="G248" s="58">
        <v>0</v>
      </c>
      <c r="H248" s="58">
        <v>0</v>
      </c>
      <c r="I248" s="58">
        <v>0</v>
      </c>
      <c r="J248" s="26">
        <v>319947879</v>
      </c>
      <c r="K248" s="84"/>
      <c r="L248" s="84"/>
      <c r="M248" s="84"/>
    </row>
    <row r="249" spans="2:13">
      <c r="B249" s="9" t="s">
        <v>460</v>
      </c>
      <c r="C249" s="58">
        <v>162547440</v>
      </c>
      <c r="D249" s="58">
        <v>17175512</v>
      </c>
      <c r="E249" s="58">
        <v>33069200</v>
      </c>
      <c r="F249" s="58">
        <v>126009277</v>
      </c>
      <c r="G249" s="58">
        <v>4577909</v>
      </c>
      <c r="H249" s="58">
        <v>329280733</v>
      </c>
      <c r="I249" s="58">
        <v>32463694</v>
      </c>
      <c r="J249" s="26">
        <v>705123765</v>
      </c>
      <c r="K249" s="84"/>
      <c r="L249" s="84"/>
      <c r="M249" s="84"/>
    </row>
    <row r="250" spans="2:13">
      <c r="B250" s="9" t="s">
        <v>461</v>
      </c>
      <c r="C250" s="58">
        <v>117798607</v>
      </c>
      <c r="D250" s="58">
        <v>11969173</v>
      </c>
      <c r="E250" s="58">
        <v>277990118</v>
      </c>
      <c r="F250" s="58">
        <v>297040976</v>
      </c>
      <c r="G250" s="58">
        <v>412099213</v>
      </c>
      <c r="H250" s="58">
        <v>588731312</v>
      </c>
      <c r="I250" s="58">
        <v>0</v>
      </c>
      <c r="J250" s="26">
        <v>1705629399</v>
      </c>
      <c r="K250" s="84"/>
      <c r="L250" s="84"/>
      <c r="M250" s="84"/>
    </row>
    <row r="251" spans="2:13">
      <c r="B251" s="9" t="s">
        <v>601</v>
      </c>
      <c r="C251" s="58">
        <v>1463463236</v>
      </c>
      <c r="D251" s="58">
        <v>639552602</v>
      </c>
      <c r="E251" s="58">
        <v>377468216</v>
      </c>
      <c r="F251" s="58">
        <v>380277936</v>
      </c>
      <c r="G251" s="58">
        <v>425557214</v>
      </c>
      <c r="H251" s="58">
        <v>434741977</v>
      </c>
      <c r="I251" s="58">
        <v>1950952</v>
      </c>
      <c r="J251" s="26">
        <v>3723012133</v>
      </c>
      <c r="K251" s="84"/>
      <c r="L251" s="84"/>
      <c r="M251" s="84"/>
    </row>
    <row r="252" spans="2:13">
      <c r="B252" s="9" t="s">
        <v>602</v>
      </c>
      <c r="C252" s="58">
        <v>2489376073</v>
      </c>
      <c r="D252" s="58">
        <v>309123775</v>
      </c>
      <c r="E252" s="58">
        <v>0</v>
      </c>
      <c r="F252" s="58">
        <v>295899843</v>
      </c>
      <c r="G252" s="58">
        <v>43515967</v>
      </c>
      <c r="H252" s="58">
        <v>0</v>
      </c>
      <c r="I252" s="58">
        <v>0</v>
      </c>
      <c r="J252" s="26">
        <v>3137915658</v>
      </c>
      <c r="K252" s="84"/>
      <c r="L252" s="84"/>
      <c r="M252" s="84"/>
    </row>
    <row r="253" spans="2:13">
      <c r="B253" s="9" t="s">
        <v>6</v>
      </c>
      <c r="C253" s="58">
        <v>0</v>
      </c>
      <c r="D253" s="58">
        <v>6858998</v>
      </c>
      <c r="E253" s="58">
        <v>89809231</v>
      </c>
      <c r="F253" s="58">
        <v>0</v>
      </c>
      <c r="G253" s="58">
        <v>0</v>
      </c>
      <c r="H253" s="58">
        <v>0</v>
      </c>
      <c r="I253" s="58">
        <v>0</v>
      </c>
      <c r="J253" s="26">
        <v>96668229</v>
      </c>
      <c r="K253" s="84"/>
      <c r="L253" s="84"/>
      <c r="M253" s="84"/>
    </row>
    <row r="254" spans="2:13">
      <c r="B254" s="8" t="s">
        <v>462</v>
      </c>
      <c r="C254" s="57">
        <v>4490670946</v>
      </c>
      <c r="D254" s="57">
        <v>989793499</v>
      </c>
      <c r="E254" s="57">
        <v>788977802</v>
      </c>
      <c r="F254" s="57">
        <v>1169962840</v>
      </c>
      <c r="G254" s="57">
        <v>885755343</v>
      </c>
      <c r="H254" s="57">
        <v>1355092857</v>
      </c>
      <c r="I254" s="57">
        <v>34526541</v>
      </c>
      <c r="J254" s="57">
        <v>9714779828</v>
      </c>
      <c r="K254" s="84"/>
      <c r="L254" s="84"/>
      <c r="M254" s="84"/>
    </row>
    <row r="256" spans="2:13" ht="6" customHeight="1">
      <c r="B256" s="81"/>
      <c r="C256" s="84"/>
      <c r="D256" s="84"/>
      <c r="E256" s="84"/>
      <c r="F256" s="84"/>
      <c r="G256" s="84"/>
      <c r="H256" s="84"/>
      <c r="I256" s="84"/>
      <c r="J256" s="84"/>
    </row>
    <row r="257" spans="2:13" ht="39">
      <c r="B257" s="112" t="s">
        <v>248</v>
      </c>
      <c r="C257" s="113" t="s">
        <v>428</v>
      </c>
      <c r="D257" s="113" t="s">
        <v>213</v>
      </c>
      <c r="E257" s="113" t="s">
        <v>249</v>
      </c>
      <c r="F257" s="113" t="s">
        <v>528</v>
      </c>
      <c r="G257" s="113" t="s">
        <v>250</v>
      </c>
      <c r="H257" s="113" t="s">
        <v>251</v>
      </c>
      <c r="I257" s="114" t="s">
        <v>747</v>
      </c>
      <c r="K257" s="112" t="s">
        <v>749</v>
      </c>
      <c r="L257" s="113" t="s">
        <v>750</v>
      </c>
      <c r="M257" s="114" t="s">
        <v>252</v>
      </c>
    </row>
    <row r="258" spans="2:13">
      <c r="B258" s="37" t="s">
        <v>332</v>
      </c>
      <c r="C258" s="71"/>
      <c r="D258" s="71"/>
      <c r="E258" s="71"/>
      <c r="F258" s="71"/>
      <c r="G258" s="71"/>
      <c r="H258" s="71"/>
      <c r="I258" s="72"/>
      <c r="K258" s="689"/>
      <c r="L258" s="71"/>
      <c r="M258" s="72"/>
    </row>
    <row r="259" spans="2:13">
      <c r="B259" s="38" t="s">
        <v>1345</v>
      </c>
      <c r="C259" s="39" t="s">
        <v>153</v>
      </c>
      <c r="D259" s="39" t="s">
        <v>153</v>
      </c>
      <c r="E259" s="39" t="s">
        <v>153</v>
      </c>
      <c r="F259" s="39" t="s">
        <v>153</v>
      </c>
      <c r="G259" s="39" t="s">
        <v>153</v>
      </c>
      <c r="H259" s="39" t="s">
        <v>153</v>
      </c>
      <c r="I259" s="40" t="s">
        <v>153</v>
      </c>
      <c r="K259" s="690" t="s">
        <v>153</v>
      </c>
      <c r="L259" s="39" t="s">
        <v>153</v>
      </c>
      <c r="M259" s="40" t="s">
        <v>153</v>
      </c>
    </row>
    <row r="260" spans="2:13">
      <c r="B260" s="61" t="s">
        <v>191</v>
      </c>
      <c r="C260" s="16">
        <v>1440801385</v>
      </c>
      <c r="D260" s="16">
        <v>242341665</v>
      </c>
      <c r="E260" s="16">
        <v>325723403</v>
      </c>
      <c r="F260" s="16">
        <v>31640398</v>
      </c>
      <c r="G260" s="16">
        <v>43146948</v>
      </c>
      <c r="H260" s="16">
        <v>-484137152</v>
      </c>
      <c r="I260" s="4">
        <v>1599516647</v>
      </c>
      <c r="K260" s="16">
        <v>173050929</v>
      </c>
      <c r="L260" s="16">
        <v>-324912204</v>
      </c>
      <c r="M260" s="4">
        <v>1447655372</v>
      </c>
    </row>
    <row r="261" spans="2:13">
      <c r="B261" s="61" t="s">
        <v>451</v>
      </c>
      <c r="C261" s="16">
        <v>-150948409</v>
      </c>
      <c r="D261" s="16">
        <v>-69488969</v>
      </c>
      <c r="E261" s="16">
        <v>-142299785</v>
      </c>
      <c r="F261" s="16">
        <v>-30034549</v>
      </c>
      <c r="G261" s="16">
        <v>-30034</v>
      </c>
      <c r="H261" s="16">
        <v>3599040</v>
      </c>
      <c r="I261" s="4">
        <v>-389202706</v>
      </c>
      <c r="J261" s="84"/>
      <c r="K261" s="16">
        <v>-31806123</v>
      </c>
      <c r="L261" s="16">
        <v>107566630</v>
      </c>
      <c r="M261" s="4">
        <v>-313442199</v>
      </c>
    </row>
    <row r="262" spans="2:13">
      <c r="B262" s="61" t="s">
        <v>231</v>
      </c>
      <c r="C262" s="16">
        <v>-1172108260</v>
      </c>
      <c r="D262" s="16">
        <v>-182230766</v>
      </c>
      <c r="E262" s="16">
        <v>-147135798</v>
      </c>
      <c r="F262" s="16">
        <v>-1455999</v>
      </c>
      <c r="G262" s="16">
        <v>-43116914</v>
      </c>
      <c r="H262" s="16">
        <v>521152745</v>
      </c>
      <c r="I262" s="4">
        <v>-1024894992</v>
      </c>
      <c r="K262" s="16">
        <v>-49372733</v>
      </c>
      <c r="L262" s="16">
        <v>79335812</v>
      </c>
      <c r="M262" s="4">
        <v>-994931913</v>
      </c>
    </row>
    <row r="263" spans="2:13">
      <c r="B263" s="81"/>
      <c r="C263" s="84"/>
      <c r="D263" s="84"/>
      <c r="E263" s="84"/>
      <c r="F263" s="84"/>
      <c r="G263" s="84"/>
      <c r="H263" s="84"/>
      <c r="I263" s="84"/>
    </row>
    <row r="264" spans="2:13" ht="39">
      <c r="B264" s="112" t="s">
        <v>248</v>
      </c>
      <c r="C264" s="113" t="s">
        <v>428</v>
      </c>
      <c r="D264" s="113" t="s">
        <v>213</v>
      </c>
      <c r="E264" s="113" t="s">
        <v>249</v>
      </c>
      <c r="F264" s="113" t="s">
        <v>528</v>
      </c>
      <c r="G264" s="113" t="s">
        <v>250</v>
      </c>
      <c r="H264" s="113" t="s">
        <v>251</v>
      </c>
      <c r="I264" s="114" t="s">
        <v>747</v>
      </c>
      <c r="K264" s="112" t="s">
        <v>749</v>
      </c>
      <c r="L264" s="113" t="s">
        <v>750</v>
      </c>
      <c r="M264" s="114" t="s">
        <v>252</v>
      </c>
    </row>
    <row r="265" spans="2:13">
      <c r="B265" s="37" t="s">
        <v>332</v>
      </c>
      <c r="C265" s="71"/>
      <c r="D265" s="71"/>
      <c r="E265" s="71"/>
      <c r="F265" s="71"/>
      <c r="G265" s="71"/>
      <c r="H265" s="71"/>
      <c r="I265" s="72"/>
      <c r="K265" s="689"/>
      <c r="L265" s="71"/>
      <c r="M265" s="72"/>
    </row>
    <row r="266" spans="2:13">
      <c r="B266" s="38" t="s">
        <v>1207</v>
      </c>
      <c r="C266" s="39" t="s">
        <v>153</v>
      </c>
      <c r="D266" s="39" t="s">
        <v>153</v>
      </c>
      <c r="E266" s="39" t="s">
        <v>153</v>
      </c>
      <c r="F266" s="39" t="s">
        <v>153</v>
      </c>
      <c r="G266" s="39" t="s">
        <v>153</v>
      </c>
      <c r="H266" s="39" t="s">
        <v>153</v>
      </c>
      <c r="I266" s="40" t="s">
        <v>153</v>
      </c>
      <c r="K266" s="690" t="s">
        <v>153</v>
      </c>
      <c r="L266" s="39" t="s">
        <v>153</v>
      </c>
      <c r="M266" s="40" t="s">
        <v>153</v>
      </c>
    </row>
    <row r="267" spans="2:13">
      <c r="B267" s="61" t="s">
        <v>191</v>
      </c>
      <c r="C267" s="16">
        <v>1215393330</v>
      </c>
      <c r="D267" s="16">
        <v>248827818</v>
      </c>
      <c r="E267" s="16">
        <v>221801257</v>
      </c>
      <c r="F267" s="16">
        <v>-33045516</v>
      </c>
      <c r="G267" s="16">
        <v>20867880</v>
      </c>
      <c r="H267" s="16">
        <v>-480339659</v>
      </c>
      <c r="I267" s="4">
        <v>1193505110</v>
      </c>
      <c r="K267" s="16">
        <v>92635328</v>
      </c>
      <c r="L267" s="16">
        <v>-135563310</v>
      </c>
      <c r="M267" s="4">
        <v>1150577128</v>
      </c>
    </row>
    <row r="268" spans="2:13">
      <c r="B268" s="61" t="s">
        <v>451</v>
      </c>
      <c r="C268" s="16">
        <v>-174528943</v>
      </c>
      <c r="D268" s="16">
        <v>-37124922</v>
      </c>
      <c r="E268" s="16">
        <v>-98753576</v>
      </c>
      <c r="F268" s="16">
        <v>-26681162</v>
      </c>
      <c r="G268" s="16">
        <v>-97231</v>
      </c>
      <c r="H268" s="16">
        <v>-374207010</v>
      </c>
      <c r="I268" s="4">
        <v>-711392844</v>
      </c>
      <c r="K268" s="16">
        <v>-43545236</v>
      </c>
      <c r="L268" s="16">
        <v>54368130</v>
      </c>
      <c r="M268" s="4">
        <v>-700569950</v>
      </c>
    </row>
    <row r="269" spans="2:13">
      <c r="B269" s="61" t="s">
        <v>231</v>
      </c>
      <c r="C269" s="16">
        <v>-1001581113</v>
      </c>
      <c r="D269" s="16">
        <v>-215708863</v>
      </c>
      <c r="E269" s="16">
        <v>-139727770</v>
      </c>
      <c r="F269" s="16">
        <v>59740497</v>
      </c>
      <c r="G269" s="16">
        <v>-20691017</v>
      </c>
      <c r="H269" s="16">
        <v>440238663</v>
      </c>
      <c r="I269" s="4">
        <v>-877729603</v>
      </c>
      <c r="K269" s="16">
        <v>-28565838</v>
      </c>
      <c r="L269" s="16">
        <v>34885723</v>
      </c>
      <c r="M269" s="4">
        <v>-871409718</v>
      </c>
    </row>
    <row r="270" spans="2:13">
      <c r="C270" s="84"/>
      <c r="D270" s="84"/>
    </row>
    <row r="271" spans="2:13" ht="6" customHeight="1">
      <c r="B271" s="81"/>
      <c r="C271" s="84"/>
      <c r="D271" s="84"/>
      <c r="E271" s="84"/>
      <c r="F271" s="84"/>
      <c r="G271" s="84"/>
      <c r="H271" s="84"/>
      <c r="I271" s="84"/>
    </row>
    <row r="272" spans="2:13" ht="39">
      <c r="B272" s="112" t="s">
        <v>248</v>
      </c>
      <c r="C272" s="113" t="s">
        <v>428</v>
      </c>
      <c r="D272" s="113" t="s">
        <v>213</v>
      </c>
      <c r="E272" s="113" t="s">
        <v>249</v>
      </c>
      <c r="F272" s="113" t="s">
        <v>528</v>
      </c>
      <c r="G272" s="113" t="s">
        <v>250</v>
      </c>
      <c r="H272" s="113" t="s">
        <v>251</v>
      </c>
      <c r="I272" s="114" t="s">
        <v>252</v>
      </c>
    </row>
    <row r="273" spans="2:9">
      <c r="B273" s="45" t="s">
        <v>622</v>
      </c>
      <c r="C273" s="71"/>
      <c r="D273" s="71"/>
      <c r="E273" s="71"/>
      <c r="F273" s="71"/>
      <c r="G273" s="71"/>
      <c r="H273" s="71"/>
      <c r="I273" s="72"/>
    </row>
    <row r="274" spans="2:9">
      <c r="B274" s="38" t="s">
        <v>1345</v>
      </c>
      <c r="C274" s="39" t="s">
        <v>153</v>
      </c>
      <c r="D274" s="39" t="s">
        <v>153</v>
      </c>
      <c r="E274" s="39" t="s">
        <v>153</v>
      </c>
      <c r="F274" s="39" t="s">
        <v>153</v>
      </c>
      <c r="G274" s="39" t="s">
        <v>153</v>
      </c>
      <c r="H274" s="39" t="s">
        <v>153</v>
      </c>
      <c r="I274" s="40" t="s">
        <v>153</v>
      </c>
    </row>
    <row r="275" spans="2:9">
      <c r="B275" s="9" t="s">
        <v>601</v>
      </c>
      <c r="C275" s="16">
        <v>357391264</v>
      </c>
      <c r="D275" s="16">
        <v>32380649</v>
      </c>
      <c r="E275" s="16">
        <v>13891754</v>
      </c>
      <c r="F275" s="16">
        <v>30983357</v>
      </c>
      <c r="G275" s="16">
        <v>0</v>
      </c>
      <c r="H275" s="16">
        <v>12590802</v>
      </c>
      <c r="I275" s="4">
        <v>447237826</v>
      </c>
    </row>
    <row r="276" spans="2:9">
      <c r="B276" s="9" t="s">
        <v>460</v>
      </c>
      <c r="C276" s="16">
        <v>17518887</v>
      </c>
      <c r="D276" s="16">
        <v>1148442</v>
      </c>
      <c r="E276" s="16">
        <v>4452331</v>
      </c>
      <c r="F276" s="16">
        <v>465063</v>
      </c>
      <c r="G276" s="16">
        <v>49808</v>
      </c>
      <c r="H276" s="16">
        <v>59888955</v>
      </c>
      <c r="I276" s="4">
        <v>83523486</v>
      </c>
    </row>
    <row r="277" spans="2:9">
      <c r="B277" s="9" t="s">
        <v>461</v>
      </c>
      <c r="C277" s="16">
        <v>0</v>
      </c>
      <c r="D277" s="16">
        <v>0</v>
      </c>
      <c r="E277" s="16">
        <v>0</v>
      </c>
      <c r="F277" s="16">
        <v>0</v>
      </c>
      <c r="G277" s="16">
        <v>0</v>
      </c>
      <c r="H277" s="16">
        <v>0</v>
      </c>
      <c r="I277" s="4">
        <v>0</v>
      </c>
    </row>
    <row r="278" spans="2:9">
      <c r="B278" s="9" t="s">
        <v>602</v>
      </c>
      <c r="C278" s="16">
        <v>0</v>
      </c>
      <c r="D278" s="16">
        <v>45760915</v>
      </c>
      <c r="E278" s="16">
        <v>0</v>
      </c>
      <c r="F278" s="16">
        <v>0</v>
      </c>
      <c r="G278" s="16">
        <v>0</v>
      </c>
      <c r="H278" s="16">
        <v>0</v>
      </c>
      <c r="I278" s="4">
        <v>45760915</v>
      </c>
    </row>
    <row r="279" spans="2:9">
      <c r="B279" s="8" t="s">
        <v>623</v>
      </c>
      <c r="C279" s="57">
        <v>374910151</v>
      </c>
      <c r="D279" s="57">
        <v>79290006</v>
      </c>
      <c r="E279" s="57">
        <v>18344085</v>
      </c>
      <c r="F279" s="57">
        <v>31448420</v>
      </c>
      <c r="G279" s="57">
        <v>49808</v>
      </c>
      <c r="H279" s="57">
        <v>72479757</v>
      </c>
      <c r="I279" s="57">
        <v>576522227</v>
      </c>
    </row>
    <row r="280" spans="2:9" ht="6" customHeight="1">
      <c r="B280" s="81"/>
      <c r="C280" s="84"/>
      <c r="D280" s="84"/>
      <c r="E280" s="84"/>
      <c r="F280" s="84"/>
      <c r="G280" s="84"/>
      <c r="H280" s="84"/>
      <c r="I280" s="84"/>
    </row>
    <row r="281" spans="2:9" ht="39">
      <c r="B281" s="112" t="s">
        <v>248</v>
      </c>
      <c r="C281" s="113" t="s">
        <v>428</v>
      </c>
      <c r="D281" s="113" t="s">
        <v>213</v>
      </c>
      <c r="E281" s="113" t="s">
        <v>249</v>
      </c>
      <c r="F281" s="113" t="s">
        <v>528</v>
      </c>
      <c r="G281" s="113" t="s">
        <v>250</v>
      </c>
      <c r="H281" s="113" t="s">
        <v>251</v>
      </c>
      <c r="I281" s="114" t="s">
        <v>252</v>
      </c>
    </row>
    <row r="282" spans="2:9">
      <c r="B282" s="45" t="s">
        <v>622</v>
      </c>
      <c r="C282" s="71"/>
      <c r="D282" s="71"/>
      <c r="E282" s="71"/>
      <c r="F282" s="71"/>
      <c r="G282" s="71"/>
      <c r="H282" s="71"/>
      <c r="I282" s="72"/>
    </row>
    <row r="283" spans="2:9">
      <c r="B283" s="38" t="s">
        <v>1207</v>
      </c>
      <c r="C283" s="39" t="s">
        <v>153</v>
      </c>
      <c r="D283" s="39" t="s">
        <v>153</v>
      </c>
      <c r="E283" s="39" t="s">
        <v>153</v>
      </c>
      <c r="F283" s="39" t="s">
        <v>153</v>
      </c>
      <c r="G283" s="39" t="s">
        <v>153</v>
      </c>
      <c r="H283" s="39" t="s">
        <v>153</v>
      </c>
      <c r="I283" s="40" t="s">
        <v>153</v>
      </c>
    </row>
    <row r="284" spans="2:9">
      <c r="B284" s="9" t="s">
        <v>601</v>
      </c>
      <c r="C284" s="16">
        <v>249096858</v>
      </c>
      <c r="D284" s="16">
        <v>18693254</v>
      </c>
      <c r="E284" s="16">
        <v>29974334</v>
      </c>
      <c r="F284" s="16">
        <v>25808564</v>
      </c>
      <c r="G284" s="16">
        <v>0</v>
      </c>
      <c r="H284" s="16">
        <v>11032097</v>
      </c>
      <c r="I284" s="4">
        <v>334605107</v>
      </c>
    </row>
    <row r="285" spans="2:9">
      <c r="B285" s="9" t="s">
        <v>460</v>
      </c>
      <c r="C285" s="16">
        <v>12403913</v>
      </c>
      <c r="D285" s="16">
        <v>785950</v>
      </c>
      <c r="E285" s="16">
        <v>4598406</v>
      </c>
      <c r="F285" s="16">
        <v>1753417</v>
      </c>
      <c r="G285" s="16">
        <v>97231</v>
      </c>
      <c r="H285" s="16">
        <v>41932946</v>
      </c>
      <c r="I285" s="4">
        <v>61571863</v>
      </c>
    </row>
    <row r="286" spans="2:9">
      <c r="B286" s="9" t="s">
        <v>461</v>
      </c>
      <c r="C286" s="16">
        <v>0</v>
      </c>
      <c r="D286" s="16">
        <v>0</v>
      </c>
      <c r="E286" s="16">
        <v>0</v>
      </c>
      <c r="F286" s="16">
        <v>0</v>
      </c>
      <c r="G286" s="16">
        <v>0</v>
      </c>
      <c r="H286" s="16">
        <v>0</v>
      </c>
      <c r="I286" s="4">
        <v>0</v>
      </c>
    </row>
    <row r="287" spans="2:9">
      <c r="B287" s="9" t="s">
        <v>602</v>
      </c>
      <c r="C287" s="16">
        <v>0</v>
      </c>
      <c r="D287" s="16">
        <v>60114557</v>
      </c>
      <c r="E287" s="16">
        <v>0</v>
      </c>
      <c r="F287" s="16">
        <v>0</v>
      </c>
      <c r="G287" s="16">
        <v>0</v>
      </c>
      <c r="H287" s="16">
        <v>0</v>
      </c>
      <c r="I287" s="4">
        <v>60114557</v>
      </c>
    </row>
    <row r="288" spans="2:9">
      <c r="B288" s="8" t="s">
        <v>623</v>
      </c>
      <c r="C288" s="57">
        <v>261500771</v>
      </c>
      <c r="D288" s="57">
        <v>79593761</v>
      </c>
      <c r="E288" s="57">
        <v>34572740</v>
      </c>
      <c r="F288" s="57">
        <v>27561981</v>
      </c>
      <c r="G288" s="57">
        <v>97231</v>
      </c>
      <c r="H288" s="57">
        <v>52965043</v>
      </c>
      <c r="I288" s="57">
        <v>456291527</v>
      </c>
    </row>
    <row r="290" spans="3:9">
      <c r="C290" s="84"/>
    </row>
    <row r="291" spans="3:9">
      <c r="C291" s="121"/>
      <c r="D291" s="121"/>
      <c r="E291" s="121"/>
      <c r="F291" s="121"/>
      <c r="G291" s="121"/>
      <c r="H291" s="121"/>
      <c r="I291" s="121"/>
    </row>
    <row r="292" spans="3:9">
      <c r="C292" s="84"/>
    </row>
    <row r="293" spans="3:9">
      <c r="C293" s="84"/>
      <c r="D293" s="84"/>
      <c r="E293" s="84"/>
      <c r="F293" s="84"/>
      <c r="G293" s="84"/>
      <c r="H293" s="84"/>
      <c r="I293" s="84"/>
    </row>
    <row r="294" spans="3:9">
      <c r="C294" s="84"/>
      <c r="D294" s="84"/>
      <c r="E294" s="84"/>
      <c r="F294" s="84"/>
      <c r="G294" s="84"/>
      <c r="H294" s="84"/>
      <c r="I294" s="84"/>
    </row>
    <row r="295" spans="3:9">
      <c r="C295" s="84"/>
      <c r="D295" s="84"/>
      <c r="E295" s="84"/>
      <c r="F295" s="84"/>
      <c r="G295" s="84"/>
      <c r="H295" s="84"/>
      <c r="I295" s="84"/>
    </row>
    <row r="296" spans="3:9">
      <c r="C296" s="84"/>
      <c r="D296" s="84"/>
      <c r="E296" s="84"/>
      <c r="F296" s="84"/>
      <c r="G296" s="84"/>
      <c r="H296" s="84"/>
      <c r="I296" s="84"/>
    </row>
    <row r="297" spans="3:9">
      <c r="C297" s="84"/>
      <c r="D297" s="84"/>
      <c r="E297" s="84"/>
      <c r="F297" s="84"/>
      <c r="G297" s="84"/>
      <c r="H297" s="84"/>
      <c r="I297" s="84"/>
    </row>
    <row r="298" spans="3:9">
      <c r="C298" s="84"/>
      <c r="D298" s="84"/>
      <c r="E298" s="84"/>
      <c r="F298" s="84"/>
      <c r="G298" s="84"/>
      <c r="H298" s="84"/>
      <c r="I298" s="84"/>
    </row>
    <row r="299" spans="3:9">
      <c r="C299" s="84"/>
      <c r="D299" s="84"/>
      <c r="E299" s="84"/>
      <c r="F299" s="84"/>
      <c r="G299" s="84"/>
      <c r="H299" s="84"/>
      <c r="I299" s="84"/>
    </row>
    <row r="302" spans="3:9">
      <c r="D302" s="84"/>
    </row>
    <row r="303" spans="3:9">
      <c r="D303" s="84"/>
    </row>
    <row r="304" spans="3:9">
      <c r="C304" s="84"/>
      <c r="D304" s="84"/>
      <c r="E304" s="84"/>
      <c r="F304" s="84"/>
      <c r="G304" s="84"/>
      <c r="H304" s="84"/>
    </row>
    <row r="305" spans="3:8">
      <c r="C305" s="84"/>
      <c r="D305" s="84"/>
      <c r="E305" s="84"/>
      <c r="F305" s="84"/>
      <c r="G305" s="84"/>
      <c r="H305" s="84"/>
    </row>
    <row r="307" spans="3:8">
      <c r="C307" s="84"/>
      <c r="D307" s="84"/>
      <c r="E307" s="84"/>
      <c r="F307" s="84"/>
      <c r="G307" s="84"/>
      <c r="H307" s="84"/>
    </row>
    <row r="308" spans="3:8">
      <c r="C308" s="84"/>
      <c r="D308" s="84"/>
      <c r="E308" s="84"/>
      <c r="F308" s="84"/>
      <c r="G308" s="84"/>
      <c r="H308" s="84"/>
    </row>
    <row r="309" spans="3:8">
      <c r="C309" s="84"/>
      <c r="D309" s="84"/>
      <c r="E309" s="84"/>
      <c r="F309" s="84"/>
      <c r="G309" s="84"/>
      <c r="H309" s="84"/>
    </row>
    <row r="310" spans="3:8">
      <c r="C310" s="84"/>
      <c r="D310" s="84"/>
      <c r="E310" s="84"/>
      <c r="F310" s="84"/>
      <c r="G310" s="84"/>
      <c r="H310" s="84"/>
    </row>
  </sheetData>
  <mergeCells count="1">
    <mergeCell ref="B184:B185"/>
  </mergeCells>
  <printOptions horizontalCentered="1" verticalCentered="1"/>
  <pageMargins left="0.39370078740157483" right="0.39370078740157483" top="0.39370078740157483" bottom="0.39370078740157483" header="0" footer="0"/>
  <pageSetup paperSize="9" scale="88" orientation="landscape" r:id="rId1"/>
  <headerFooter alignWithMargins="0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406F75-C74E-4072-AF4C-9CCE15EA1740}">
  <sheetPr>
    <pageSetUpPr autoPageBreaks="0"/>
  </sheetPr>
  <dimension ref="A1:M47"/>
  <sheetViews>
    <sheetView showGridLines="0" topLeftCell="A27" zoomScale="85" zoomScaleNormal="85" workbookViewId="0">
      <selection activeCell="A27" sqref="A1:XFD1048576"/>
    </sheetView>
  </sheetViews>
  <sheetFormatPr baseColWidth="10" defaultColWidth="11.453125" defaultRowHeight="13"/>
  <cols>
    <col min="1" max="1" width="1.7265625" style="1" customWidth="1"/>
    <col min="2" max="2" width="25.54296875" style="1" customWidth="1"/>
    <col min="3" max="3" width="18.453125" style="1" bestFit="1" customWidth="1"/>
    <col min="4" max="6" width="17.453125" style="1" customWidth="1"/>
    <col min="7" max="7" width="13.1796875" style="1" bestFit="1" customWidth="1"/>
    <col min="8" max="8" width="16.7265625" style="1" customWidth="1"/>
    <col min="9" max="9" width="15.54296875" style="1" customWidth="1"/>
    <col min="10" max="10" width="11.453125" style="1"/>
    <col min="11" max="11" width="15.54296875" style="1" bestFit="1" customWidth="1"/>
    <col min="12" max="12" width="8.7265625" style="1" bestFit="1" customWidth="1"/>
    <col min="13" max="16384" width="11.453125" style="1"/>
  </cols>
  <sheetData>
    <row r="1" spans="1:13" ht="5.15" customHeight="1"/>
    <row r="2" spans="1:13" ht="18.5">
      <c r="B2" s="96" t="s">
        <v>1130</v>
      </c>
      <c r="C2" s="6"/>
      <c r="E2" s="102"/>
      <c r="F2" s="122"/>
      <c r="G2" s="2"/>
      <c r="H2" s="122"/>
      <c r="I2" s="122"/>
      <c r="K2" s="62"/>
      <c r="L2" s="62"/>
    </row>
    <row r="3" spans="1:13" ht="6" customHeight="1">
      <c r="G3" s="2"/>
      <c r="J3" s="2"/>
      <c r="K3" s="2"/>
      <c r="L3" s="2"/>
      <c r="M3" s="2"/>
    </row>
    <row r="4" spans="1:13" ht="6" customHeight="1">
      <c r="E4" s="18"/>
      <c r="F4" s="18"/>
      <c r="G4" s="18"/>
      <c r="H4" s="18"/>
      <c r="I4" s="18"/>
    </row>
    <row r="5" spans="1:13" s="2" customFormat="1">
      <c r="B5" s="1003" t="s">
        <v>770</v>
      </c>
      <c r="C5" s="141">
        <v>45291</v>
      </c>
      <c r="D5" s="141">
        <v>44926</v>
      </c>
      <c r="E5" s="1"/>
      <c r="F5" s="1"/>
      <c r="G5" s="1"/>
      <c r="H5" s="1"/>
      <c r="I5" s="1"/>
      <c r="J5" s="1"/>
      <c r="K5" s="1"/>
      <c r="L5" s="1"/>
      <c r="M5" s="1"/>
    </row>
    <row r="6" spans="1:13" s="2" customFormat="1">
      <c r="B6" s="1004"/>
      <c r="C6" s="93" t="s">
        <v>153</v>
      </c>
      <c r="D6" s="93" t="s">
        <v>153</v>
      </c>
      <c r="E6" s="1"/>
      <c r="F6" s="1"/>
      <c r="G6" s="1"/>
      <c r="H6" s="1"/>
      <c r="I6" s="1"/>
      <c r="J6" s="1"/>
      <c r="K6" s="1"/>
      <c r="L6" s="1"/>
      <c r="M6" s="1"/>
    </row>
    <row r="7" spans="1:13">
      <c r="B7" s="63" t="s">
        <v>73</v>
      </c>
      <c r="C7" s="3">
        <v>146972577</v>
      </c>
      <c r="D7" s="3">
        <v>143603412</v>
      </c>
    </row>
    <row r="8" spans="1:13">
      <c r="B8" s="63" t="s">
        <v>215</v>
      </c>
      <c r="C8" s="3">
        <v>329961080</v>
      </c>
      <c r="D8" s="3">
        <v>323081214</v>
      </c>
    </row>
    <row r="9" spans="1:13">
      <c r="B9" s="63" t="s">
        <v>74</v>
      </c>
      <c r="C9" s="3">
        <v>62307158</v>
      </c>
      <c r="D9" s="3">
        <v>66997653</v>
      </c>
    </row>
    <row r="10" spans="1:13">
      <c r="B10" s="64" t="s">
        <v>50</v>
      </c>
      <c r="C10" s="142">
        <v>539240815</v>
      </c>
      <c r="D10" s="143">
        <v>533682279</v>
      </c>
    </row>
    <row r="11" spans="1:13" ht="6" customHeight="1"/>
    <row r="12" spans="1:13" customFormat="1">
      <c r="A12" s="5"/>
      <c r="B12" s="65" t="s">
        <v>1091</v>
      </c>
      <c r="C12" s="5"/>
      <c r="D12" s="5"/>
      <c r="E12" s="5"/>
      <c r="F12" s="5"/>
    </row>
    <row r="13" spans="1:13" customFormat="1" ht="8.25" customHeight="1">
      <c r="A13" s="65"/>
      <c r="B13" s="5"/>
      <c r="C13" s="5"/>
      <c r="D13" s="5"/>
      <c r="E13" s="5"/>
      <c r="F13" s="5"/>
      <c r="G13" s="5"/>
      <c r="H13" s="5"/>
    </row>
    <row r="14" spans="1:13" customFormat="1">
      <c r="A14" s="65"/>
      <c r="B14" s="991" t="s">
        <v>778</v>
      </c>
      <c r="C14" s="141">
        <v>45291</v>
      </c>
      <c r="D14" s="141">
        <v>44926</v>
      </c>
      <c r="E14" s="5"/>
      <c r="F14" s="5"/>
      <c r="G14" s="5"/>
      <c r="H14" s="5"/>
    </row>
    <row r="15" spans="1:13" customFormat="1">
      <c r="A15" s="65"/>
      <c r="B15" s="992"/>
      <c r="C15" s="93" t="s">
        <v>153</v>
      </c>
      <c r="D15" s="93" t="s">
        <v>153</v>
      </c>
      <c r="E15" s="5"/>
      <c r="F15" s="5"/>
      <c r="G15" s="5"/>
      <c r="H15" s="5"/>
    </row>
    <row r="16" spans="1:13" customFormat="1">
      <c r="A16" s="65"/>
      <c r="B16" s="9" t="s">
        <v>785</v>
      </c>
      <c r="C16" s="3">
        <v>1045110860</v>
      </c>
      <c r="D16" s="3">
        <v>924922071</v>
      </c>
      <c r="E16" s="5"/>
      <c r="F16" s="5"/>
      <c r="G16" s="5"/>
      <c r="H16" s="5"/>
    </row>
    <row r="17" spans="1:8" customFormat="1">
      <c r="A17" s="65"/>
      <c r="B17" s="9" t="s">
        <v>779</v>
      </c>
      <c r="C17" s="3">
        <v>75268933</v>
      </c>
      <c r="D17" s="3">
        <v>80264943</v>
      </c>
      <c r="E17" s="5"/>
      <c r="F17" s="5"/>
      <c r="G17" s="5"/>
      <c r="H17" s="5"/>
    </row>
    <row r="18" spans="1:8" customFormat="1">
      <c r="A18" s="65"/>
      <c r="B18" s="4" t="s">
        <v>50</v>
      </c>
      <c r="C18" s="92">
        <v>1120379793</v>
      </c>
      <c r="D18" s="92">
        <v>1005187014</v>
      </c>
      <c r="E18" s="5"/>
      <c r="F18" s="5"/>
      <c r="G18" s="5"/>
      <c r="H18" s="5"/>
    </row>
    <row r="19" spans="1:8" customFormat="1">
      <c r="A19" s="65"/>
      <c r="B19" s="5"/>
      <c r="C19" s="5"/>
      <c r="D19" s="5"/>
    </row>
    <row r="20" spans="1:8" customFormat="1" ht="10.5" customHeight="1">
      <c r="A20" s="5"/>
      <c r="B20" s="5"/>
      <c r="C20" s="5"/>
      <c r="D20" s="5"/>
      <c r="E20" s="5"/>
      <c r="F20" s="5"/>
    </row>
    <row r="21" spans="1:8" customFormat="1">
      <c r="A21" s="5"/>
      <c r="B21" s="1005" t="s">
        <v>780</v>
      </c>
      <c r="C21" s="989" t="s">
        <v>781</v>
      </c>
      <c r="D21" s="990"/>
      <c r="E21" s="989" t="s">
        <v>781</v>
      </c>
      <c r="F21" s="990"/>
    </row>
    <row r="22" spans="1:8" customFormat="1">
      <c r="A22" s="5"/>
      <c r="B22" s="1006"/>
      <c r="C22" s="141" t="s">
        <v>431</v>
      </c>
      <c r="D22" s="127" t="s">
        <v>431</v>
      </c>
      <c r="E22" s="127" t="s">
        <v>90</v>
      </c>
      <c r="F22" s="127" t="s">
        <v>90</v>
      </c>
    </row>
    <row r="23" spans="1:8" customFormat="1">
      <c r="A23" s="5"/>
      <c r="B23" s="1006"/>
      <c r="C23" s="94">
        <v>45291</v>
      </c>
      <c r="D23" s="94">
        <v>44926</v>
      </c>
      <c r="E23" s="94">
        <v>45291</v>
      </c>
      <c r="F23" s="94">
        <v>44926</v>
      </c>
    </row>
    <row r="24" spans="1:8" customFormat="1">
      <c r="A24" s="5"/>
      <c r="B24" s="992"/>
      <c r="C24" s="93" t="s">
        <v>153</v>
      </c>
      <c r="D24" s="93" t="s">
        <v>153</v>
      </c>
      <c r="E24" s="93" t="s">
        <v>153</v>
      </c>
      <c r="F24" s="93" t="s">
        <v>153</v>
      </c>
    </row>
    <row r="25" spans="1:8" customFormat="1">
      <c r="A25" s="5"/>
      <c r="B25" s="60" t="s">
        <v>907</v>
      </c>
      <c r="C25" s="3">
        <v>180834620</v>
      </c>
      <c r="D25" s="3">
        <v>177535974</v>
      </c>
      <c r="E25" s="3">
        <v>1098575638</v>
      </c>
      <c r="F25" s="3">
        <v>982510727</v>
      </c>
      <c r="G25" s="5"/>
    </row>
    <row r="26" spans="1:8" customFormat="1">
      <c r="A26" s="5"/>
      <c r="B26" s="4" t="s">
        <v>782</v>
      </c>
      <c r="C26" s="92">
        <v>180834620</v>
      </c>
      <c r="D26" s="92">
        <v>177535974</v>
      </c>
      <c r="E26" s="92">
        <v>1098575638</v>
      </c>
      <c r="F26" s="92">
        <v>982510727</v>
      </c>
      <c r="G26" s="5"/>
    </row>
    <row r="27" spans="1:8" customFormat="1">
      <c r="A27" s="5"/>
      <c r="B27" s="5"/>
      <c r="C27" s="5"/>
      <c r="D27" s="5"/>
      <c r="E27" s="5"/>
      <c r="F27" s="5"/>
      <c r="G27" s="5"/>
    </row>
    <row r="28" spans="1:8" customFormat="1">
      <c r="A28" s="5"/>
      <c r="B28" s="991" t="s">
        <v>780</v>
      </c>
      <c r="C28" s="141">
        <v>45291</v>
      </c>
      <c r="D28" s="141">
        <v>44926</v>
      </c>
      <c r="E28" s="5"/>
      <c r="F28" s="5"/>
      <c r="G28" s="5"/>
    </row>
    <row r="29" spans="1:8" customFormat="1">
      <c r="A29" s="5"/>
      <c r="B29" s="992"/>
      <c r="C29" s="93" t="s">
        <v>153</v>
      </c>
      <c r="D29" s="93" t="s">
        <v>153</v>
      </c>
      <c r="E29" s="5"/>
      <c r="F29" s="5"/>
    </row>
    <row r="30" spans="1:8" customFormat="1">
      <c r="A30" s="5"/>
      <c r="B30" s="9" t="s">
        <v>788</v>
      </c>
      <c r="C30" s="3">
        <v>180834620</v>
      </c>
      <c r="D30" s="3">
        <v>177535974</v>
      </c>
      <c r="E30" s="5"/>
      <c r="F30" s="5"/>
    </row>
    <row r="31" spans="1:8" customFormat="1">
      <c r="A31" s="5"/>
      <c r="B31" s="9" t="s">
        <v>789</v>
      </c>
      <c r="C31" s="3">
        <v>174477706</v>
      </c>
      <c r="D31" s="3">
        <v>160922059</v>
      </c>
      <c r="E31" s="13"/>
      <c r="F31" s="13"/>
    </row>
    <row r="32" spans="1:8" customFormat="1">
      <c r="A32" s="5"/>
      <c r="B32" s="9" t="s">
        <v>790</v>
      </c>
      <c r="C32" s="3">
        <v>171545801</v>
      </c>
      <c r="D32" s="3">
        <v>155087922</v>
      </c>
      <c r="E32" s="13"/>
      <c r="F32" s="13"/>
    </row>
    <row r="33" spans="1:7" customFormat="1">
      <c r="A33" s="5"/>
      <c r="B33" s="9" t="s">
        <v>791</v>
      </c>
      <c r="C33" s="3">
        <v>194616204</v>
      </c>
      <c r="D33" s="3">
        <v>173202237</v>
      </c>
      <c r="E33" s="13"/>
      <c r="F33" s="13"/>
    </row>
    <row r="34" spans="1:7" customFormat="1">
      <c r="A34" s="5"/>
      <c r="B34" s="9" t="s">
        <v>792</v>
      </c>
      <c r="C34" s="3">
        <v>224473901</v>
      </c>
      <c r="D34" s="3">
        <v>213259233</v>
      </c>
      <c r="E34" s="13"/>
      <c r="F34" s="13"/>
    </row>
    <row r="35" spans="1:7" customFormat="1">
      <c r="A35" s="5"/>
      <c r="B35" s="9" t="s">
        <v>74</v>
      </c>
      <c r="C35" s="3">
        <v>333462026</v>
      </c>
      <c r="D35" s="3">
        <v>280039276</v>
      </c>
      <c r="E35" s="13"/>
      <c r="F35" s="13"/>
    </row>
    <row r="36" spans="1:7" customFormat="1" ht="12.75" customHeight="1">
      <c r="A36" s="5"/>
      <c r="B36" s="4" t="s">
        <v>1013</v>
      </c>
      <c r="C36" s="92">
        <v>1279410258</v>
      </c>
      <c r="D36" s="92">
        <v>1160046701</v>
      </c>
      <c r="E36" s="5"/>
    </row>
    <row r="37" spans="1:7" customFormat="1">
      <c r="A37" s="5"/>
      <c r="B37" s="5"/>
      <c r="C37" s="5"/>
      <c r="D37" s="5"/>
      <c r="E37" s="5"/>
    </row>
    <row r="38" spans="1:7" customFormat="1" ht="12.75" customHeight="1">
      <c r="A38" s="5"/>
      <c r="B38" s="993" t="s">
        <v>783</v>
      </c>
      <c r="C38" s="994"/>
      <c r="D38" s="141" t="s">
        <v>1211</v>
      </c>
      <c r="E38" s="141" t="s">
        <v>949</v>
      </c>
      <c r="F38" s="141" t="s">
        <v>1283</v>
      </c>
      <c r="G38" s="141" t="s">
        <v>1284</v>
      </c>
    </row>
    <row r="39" spans="1:7" customFormat="1" ht="13" customHeight="1">
      <c r="A39" s="5"/>
      <c r="B39" s="995"/>
      <c r="C39" s="996"/>
      <c r="D39" s="94">
        <v>45291</v>
      </c>
      <c r="E39" s="94">
        <v>44926</v>
      </c>
      <c r="F39" s="94">
        <v>45291</v>
      </c>
      <c r="G39" s="94">
        <v>44926</v>
      </c>
    </row>
    <row r="40" spans="1:7" customFormat="1">
      <c r="A40" s="5"/>
      <c r="B40" s="997"/>
      <c r="C40" s="998"/>
      <c r="D40" s="93" t="s">
        <v>153</v>
      </c>
      <c r="E40" s="93" t="s">
        <v>153</v>
      </c>
      <c r="F40" s="93" t="s">
        <v>153</v>
      </c>
      <c r="G40" s="93" t="s">
        <v>153</v>
      </c>
    </row>
    <row r="41" spans="1:7" customFormat="1">
      <c r="A41" s="5"/>
      <c r="B41" s="999" t="s">
        <v>784</v>
      </c>
      <c r="C41" s="1000"/>
      <c r="D41" s="3">
        <v>71767243</v>
      </c>
      <c r="E41" s="3">
        <v>61435900</v>
      </c>
      <c r="F41" s="3">
        <v>21400003</v>
      </c>
      <c r="G41" s="3">
        <v>17541566</v>
      </c>
    </row>
    <row r="42" spans="1:7" customFormat="1" ht="24.75" customHeight="1">
      <c r="A42" s="5"/>
      <c r="B42" s="1001" t="s">
        <v>908</v>
      </c>
      <c r="C42" s="1002"/>
      <c r="D42" s="3">
        <v>49494550</v>
      </c>
      <c r="E42" s="3">
        <v>45662128</v>
      </c>
      <c r="F42" s="3">
        <v>15553217</v>
      </c>
      <c r="G42" s="3">
        <v>12181815</v>
      </c>
    </row>
    <row r="43" spans="1:7" customFormat="1">
      <c r="A43" s="5"/>
      <c r="B43" s="999" t="s">
        <v>848</v>
      </c>
      <c r="C43" s="1000"/>
      <c r="D43" s="3">
        <v>-229296162</v>
      </c>
      <c r="E43" s="3">
        <v>-195365550</v>
      </c>
      <c r="F43" s="3">
        <v>-55478407</v>
      </c>
      <c r="G43" s="3">
        <v>-57031051</v>
      </c>
    </row>
    <row r="44" spans="1:7" customFormat="1">
      <c r="A44" s="5"/>
      <c r="B44" s="23"/>
      <c r="C44" s="23"/>
      <c r="D44" s="10"/>
      <c r="E44" s="10"/>
    </row>
    <row r="45" spans="1:7" customFormat="1" ht="6" customHeight="1">
      <c r="A45" s="5"/>
      <c r="B45" s="5"/>
      <c r="C45" s="5"/>
      <c r="D45" s="5"/>
      <c r="E45" s="5"/>
    </row>
    <row r="46" spans="1:7">
      <c r="F46"/>
      <c r="G46"/>
    </row>
    <row r="47" spans="1:7">
      <c r="F47"/>
      <c r="G47"/>
    </row>
  </sheetData>
  <mergeCells count="10">
    <mergeCell ref="B43:C43"/>
    <mergeCell ref="B5:B6"/>
    <mergeCell ref="B14:B15"/>
    <mergeCell ref="B21:B24"/>
    <mergeCell ref="C21:D21"/>
    <mergeCell ref="E21:F21"/>
    <mergeCell ref="B28:B29"/>
    <mergeCell ref="B38:C40"/>
    <mergeCell ref="B41:C41"/>
    <mergeCell ref="B42:C42"/>
  </mergeCells>
  <pageMargins left="0.75" right="0.75" top="1" bottom="1" header="0" footer="0"/>
  <pageSetup paperSize="9" orientation="portrait" r:id="rId1"/>
  <headerFooter alignWithMargins="0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B41A24-4A08-4246-AF19-36668E425B6E}">
  <sheetPr>
    <pageSetUpPr fitToPage="1"/>
  </sheetPr>
  <dimension ref="B1:I44"/>
  <sheetViews>
    <sheetView showGridLines="0" zoomScale="70" zoomScaleNormal="70" workbookViewId="0">
      <selection activeCell="J36" sqref="J36"/>
    </sheetView>
  </sheetViews>
  <sheetFormatPr baseColWidth="10" defaultColWidth="11.453125" defaultRowHeight="13"/>
  <cols>
    <col min="1" max="1" width="1.7265625" style="148" customWidth="1"/>
    <col min="2" max="2" width="52.1796875" style="148" bestFit="1" customWidth="1"/>
    <col min="3" max="3" width="20.26953125" style="148" bestFit="1" customWidth="1"/>
    <col min="4" max="4" width="11" style="148" bestFit="1" customWidth="1"/>
    <col min="5" max="5" width="7.54296875" style="148" bestFit="1" customWidth="1"/>
    <col min="6" max="6" width="31.7265625" style="148" bestFit="1" customWidth="1"/>
    <col min="7" max="7" width="14.1796875" style="148" customWidth="1"/>
    <col min="8" max="8" width="15.90625" style="148" customWidth="1"/>
    <col min="9" max="16384" width="11.453125" style="148"/>
  </cols>
  <sheetData>
    <row r="1" spans="2:9" ht="5.15" customHeight="1"/>
    <row r="2" spans="2:9" ht="18.5">
      <c r="B2" s="226" t="s">
        <v>1131</v>
      </c>
      <c r="C2" s="298"/>
      <c r="E2" s="480"/>
      <c r="F2" s="480"/>
    </row>
    <row r="3" spans="2:9" ht="6" customHeight="1">
      <c r="E3" s="480"/>
      <c r="F3" s="480"/>
    </row>
    <row r="4" spans="2:9" s="151" customFormat="1">
      <c r="B4" s="476" t="s">
        <v>134</v>
      </c>
      <c r="C4" s="292">
        <v>45291</v>
      </c>
      <c r="D4" s="292">
        <v>44926</v>
      </c>
      <c r="G4" s="148"/>
      <c r="H4" s="148"/>
      <c r="I4" s="148"/>
    </row>
    <row r="5" spans="2:9" s="151" customFormat="1" ht="13.5" customHeight="1">
      <c r="B5" s="477"/>
      <c r="C5" s="157" t="s">
        <v>153</v>
      </c>
      <c r="D5" s="393" t="s">
        <v>153</v>
      </c>
      <c r="E5"/>
      <c r="F5"/>
      <c r="G5" s="148"/>
      <c r="H5" s="148"/>
      <c r="I5" s="148"/>
    </row>
    <row r="6" spans="2:9" s="151" customFormat="1" ht="13.5" customHeight="1">
      <c r="B6" s="695" t="s">
        <v>1505</v>
      </c>
      <c r="C6" s="164">
        <v>17105</v>
      </c>
      <c r="D6" s="164">
        <v>0</v>
      </c>
      <c r="E6"/>
      <c r="F6"/>
      <c r="G6" s="148"/>
      <c r="H6" s="148"/>
      <c r="I6" s="148"/>
    </row>
    <row r="7" spans="2:9" s="151" customFormat="1" ht="13.5" customHeight="1">
      <c r="B7" s="544" t="s">
        <v>1506</v>
      </c>
      <c r="C7" s="301">
        <v>17105</v>
      </c>
      <c r="D7" s="168">
        <v>0</v>
      </c>
      <c r="E7"/>
      <c r="F7"/>
      <c r="G7" s="148"/>
      <c r="H7" s="148"/>
      <c r="I7" s="148"/>
    </row>
    <row r="8" spans="2:9" ht="13.5" customHeight="1">
      <c r="B8" s="695" t="s">
        <v>570</v>
      </c>
      <c r="C8" s="164">
        <v>13379368</v>
      </c>
      <c r="D8" s="164">
        <v>13945535</v>
      </c>
      <c r="E8"/>
      <c r="F8"/>
    </row>
    <row r="9" spans="2:9" ht="13.5" customHeight="1">
      <c r="B9" s="544" t="s">
        <v>194</v>
      </c>
      <c r="C9" s="301">
        <v>13396473</v>
      </c>
      <c r="D9" s="168">
        <v>13945535</v>
      </c>
      <c r="E9"/>
      <c r="F9"/>
    </row>
    <row r="11" spans="2:9">
      <c r="B11" s="878" t="s">
        <v>371</v>
      </c>
      <c r="C11" s="879"/>
      <c r="D11" s="879"/>
      <c r="E11" s="879"/>
      <c r="F11" s="879"/>
      <c r="G11" s="879"/>
      <c r="H11" s="880"/>
    </row>
    <row r="12" spans="2:9" s="151" customFormat="1">
      <c r="B12" s="696"/>
      <c r="C12" s="1008" t="s">
        <v>372</v>
      </c>
      <c r="D12" s="1009"/>
      <c r="E12" s="698"/>
      <c r="F12" s="1012" t="s">
        <v>373</v>
      </c>
      <c r="G12" s="1013"/>
      <c r="H12" s="1014"/>
    </row>
    <row r="13" spans="2:9" s="151" customFormat="1" ht="47.25" customHeight="1">
      <c r="B13" s="699" t="s">
        <v>232</v>
      </c>
      <c r="C13" s="1010"/>
      <c r="D13" s="1011"/>
      <c r="E13" s="701" t="s">
        <v>233</v>
      </c>
      <c r="F13" s="697" t="s">
        <v>234</v>
      </c>
      <c r="G13" s="702" t="s">
        <v>1350</v>
      </c>
      <c r="H13" s="702" t="s">
        <v>1210</v>
      </c>
    </row>
    <row r="14" spans="2:9" s="151" customFormat="1">
      <c r="B14" s="518"/>
      <c r="C14" s="703" t="s">
        <v>435</v>
      </c>
      <c r="D14" s="704" t="s">
        <v>455</v>
      </c>
      <c r="E14" s="700"/>
      <c r="F14" s="700"/>
      <c r="G14" s="705" t="s">
        <v>153</v>
      </c>
      <c r="H14" s="705" t="s">
        <v>153</v>
      </c>
    </row>
    <row r="15" spans="2:9">
      <c r="B15" s="237" t="s">
        <v>75</v>
      </c>
      <c r="C15" s="237" t="s">
        <v>77</v>
      </c>
      <c r="D15" s="642" t="s">
        <v>216</v>
      </c>
      <c r="E15" s="237" t="s">
        <v>78</v>
      </c>
      <c r="F15" s="644" t="s">
        <v>76</v>
      </c>
      <c r="G15" s="164">
        <v>2269157</v>
      </c>
      <c r="H15" s="164">
        <v>4733253</v>
      </c>
    </row>
    <row r="16" spans="2:9">
      <c r="B16" s="162"/>
      <c r="C16" s="706"/>
      <c r="D16" s="706"/>
      <c r="E16" s="706"/>
      <c r="F16" s="707" t="s">
        <v>193</v>
      </c>
      <c r="G16" s="708">
        <v>2269157</v>
      </c>
      <c r="H16" s="708">
        <v>4733253</v>
      </c>
      <c r="I16" s="709"/>
    </row>
    <row r="17" spans="2:9">
      <c r="B17" s="710" t="s">
        <v>278</v>
      </c>
      <c r="C17" s="710"/>
      <c r="D17" s="710"/>
      <c r="E17" s="711"/>
      <c r="F17" s="711"/>
      <c r="G17" s="712">
        <v>2269157</v>
      </c>
      <c r="H17" s="712">
        <v>4733253</v>
      </c>
      <c r="I17" s="709"/>
    </row>
    <row r="19" spans="2:9" ht="12.75" customHeight="1">
      <c r="B19" s="1015" t="s">
        <v>222</v>
      </c>
      <c r="C19" s="1016"/>
      <c r="D19" s="1016"/>
      <c r="E19" s="1016"/>
      <c r="F19" s="1016"/>
      <c r="G19" s="1016"/>
      <c r="H19" s="1017"/>
    </row>
    <row r="20" spans="2:9" s="151" customFormat="1" ht="12.75" customHeight="1">
      <c r="B20" s="699" t="s">
        <v>232</v>
      </c>
      <c r="C20" s="1018" t="s">
        <v>372</v>
      </c>
      <c r="D20" s="1019"/>
      <c r="E20" s="1020" t="s">
        <v>233</v>
      </c>
      <c r="F20" s="1021"/>
      <c r="G20" s="713">
        <v>45291</v>
      </c>
      <c r="H20" s="713">
        <v>44926</v>
      </c>
    </row>
    <row r="21" spans="2:9" s="151" customFormat="1">
      <c r="B21" s="518"/>
      <c r="C21" s="703" t="s">
        <v>435</v>
      </c>
      <c r="D21" s="700" t="s">
        <v>455</v>
      </c>
      <c r="E21" s="1022"/>
      <c r="F21" s="1023"/>
      <c r="G21" s="705" t="s">
        <v>153</v>
      </c>
      <c r="H21" s="705" t="s">
        <v>153</v>
      </c>
    </row>
    <row r="22" spans="2:9">
      <c r="B22" s="237" t="s">
        <v>75</v>
      </c>
      <c r="C22" s="237" t="s">
        <v>77</v>
      </c>
      <c r="D22" s="706" t="s">
        <v>216</v>
      </c>
      <c r="E22" s="1007" t="s">
        <v>78</v>
      </c>
      <c r="F22" s="1007"/>
      <c r="G22" s="164">
        <v>2269157</v>
      </c>
      <c r="H22" s="164">
        <v>4733253</v>
      </c>
    </row>
    <row r="23" spans="2:9">
      <c r="B23" s="710" t="s">
        <v>278</v>
      </c>
      <c r="C23" s="710"/>
      <c r="D23" s="710"/>
      <c r="E23" s="711"/>
      <c r="F23" s="711"/>
      <c r="G23" s="714">
        <v>2269157</v>
      </c>
      <c r="H23" s="715">
        <v>4733253</v>
      </c>
      <c r="I23" s="709"/>
    </row>
    <row r="44" ht="43.5" customHeight="1"/>
  </sheetData>
  <mergeCells count="7">
    <mergeCell ref="E22:F22"/>
    <mergeCell ref="B11:H11"/>
    <mergeCell ref="C12:D13"/>
    <mergeCell ref="F12:H12"/>
    <mergeCell ref="B19:H19"/>
    <mergeCell ref="C20:D20"/>
    <mergeCell ref="E20:F21"/>
  </mergeCells>
  <printOptions horizontalCentered="1" verticalCentered="1"/>
  <pageMargins left="0.78740157480314965" right="0.78740157480314965" top="0.98425196850393704" bottom="0.98425196850393704" header="0" footer="0"/>
  <pageSetup paperSize="9" orientation="landscape" r:id="rId1"/>
  <headerFooter alignWithMargins="0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820337-0385-4938-AC20-5D87FC935752}">
  <dimension ref="B1:K14"/>
  <sheetViews>
    <sheetView showGridLines="0" zoomScale="90" zoomScaleNormal="90" workbookViewId="0">
      <selection sqref="A1:XFD1048576"/>
    </sheetView>
  </sheetViews>
  <sheetFormatPr baseColWidth="10" defaultColWidth="11.453125" defaultRowHeight="13"/>
  <cols>
    <col min="1" max="1" width="1.7265625" style="148" customWidth="1"/>
    <col min="2" max="2" width="36" style="148" bestFit="1" customWidth="1"/>
    <col min="3" max="7" width="15" style="148" customWidth="1"/>
    <col min="8" max="8" width="6.453125" style="148" bestFit="1" customWidth="1"/>
    <col min="9" max="9" width="6.81640625" style="148" bestFit="1" customWidth="1"/>
    <col min="10" max="16384" width="11.453125" style="148"/>
  </cols>
  <sheetData>
    <row r="1" spans="2:11" ht="6" customHeight="1"/>
    <row r="2" spans="2:11" ht="18.5">
      <c r="B2" s="226" t="s">
        <v>1132</v>
      </c>
      <c r="C2" s="298"/>
      <c r="H2" s="480"/>
      <c r="I2" s="480"/>
    </row>
    <row r="3" spans="2:11" ht="6" customHeight="1"/>
    <row r="4" spans="2:11" s="386" customFormat="1" ht="13" customHeight="1">
      <c r="B4" s="807" t="s">
        <v>135</v>
      </c>
      <c r="C4" s="1024">
        <v>45199</v>
      </c>
      <c r="D4" s="1025"/>
      <c r="E4" s="1025"/>
      <c r="F4" s="1026"/>
      <c r="G4" s="785" t="s">
        <v>1226</v>
      </c>
    </row>
    <row r="5" spans="2:11" s="386" customFormat="1" ht="48" customHeight="1">
      <c r="B5" s="808"/>
      <c r="C5" s="391" t="s">
        <v>136</v>
      </c>
      <c r="D5" s="302" t="s">
        <v>122</v>
      </c>
      <c r="E5" s="302" t="s">
        <v>104</v>
      </c>
      <c r="F5" s="390" t="s">
        <v>50</v>
      </c>
      <c r="G5" s="787"/>
    </row>
    <row r="6" spans="2:11">
      <c r="B6" s="162" t="s">
        <v>447</v>
      </c>
      <c r="C6" s="164">
        <v>21</v>
      </c>
      <c r="D6" s="164">
        <v>1432</v>
      </c>
      <c r="E6" s="164">
        <v>53</v>
      </c>
      <c r="F6" s="164">
        <v>1506</v>
      </c>
      <c r="G6" s="237">
        <v>1503</v>
      </c>
    </row>
    <row r="7" spans="2:11" ht="26">
      <c r="B7" s="200" t="s">
        <v>1227</v>
      </c>
      <c r="C7" s="237">
        <v>507</v>
      </c>
      <c r="D7" s="237">
        <v>14381</v>
      </c>
      <c r="E7" s="237">
        <v>105263</v>
      </c>
      <c r="F7" s="164">
        <v>120151</v>
      </c>
      <c r="G7" s="164">
        <v>119481</v>
      </c>
    </row>
    <row r="8" spans="2:11">
      <c r="B8" s="544" t="s">
        <v>50</v>
      </c>
      <c r="C8" s="301">
        <v>528</v>
      </c>
      <c r="D8" s="301">
        <v>15813</v>
      </c>
      <c r="E8" s="301">
        <v>105316</v>
      </c>
      <c r="F8" s="301">
        <v>121657</v>
      </c>
      <c r="G8" s="301">
        <v>120984</v>
      </c>
      <c r="K8" s="175"/>
    </row>
    <row r="9" spans="2:11" ht="9" customHeight="1"/>
    <row r="10" spans="2:11" s="151" customFormat="1" ht="13" customHeight="1">
      <c r="B10" s="807" t="s">
        <v>135</v>
      </c>
      <c r="C10" s="1024">
        <v>44926</v>
      </c>
      <c r="D10" s="1025"/>
      <c r="E10" s="1025"/>
      <c r="F10" s="1026"/>
      <c r="G10" s="785" t="s">
        <v>1226</v>
      </c>
    </row>
    <row r="11" spans="2:11" s="151" customFormat="1" ht="48" customHeight="1">
      <c r="B11" s="808"/>
      <c r="C11" s="391" t="s">
        <v>136</v>
      </c>
      <c r="D11" s="302" t="s">
        <v>122</v>
      </c>
      <c r="E11" s="302" t="s">
        <v>104</v>
      </c>
      <c r="F11" s="390" t="s">
        <v>50</v>
      </c>
      <c r="G11" s="787"/>
    </row>
    <row r="12" spans="2:11">
      <c r="B12" s="162" t="s">
        <v>447</v>
      </c>
      <c r="C12" s="164">
        <v>25</v>
      </c>
      <c r="D12" s="164">
        <v>1456</v>
      </c>
      <c r="E12" s="164">
        <v>62</v>
      </c>
      <c r="F12" s="164">
        <v>1543</v>
      </c>
      <c r="G12" s="237">
        <v>1449</v>
      </c>
    </row>
    <row r="13" spans="2:11" ht="26">
      <c r="B13" s="200" t="s">
        <v>1133</v>
      </c>
      <c r="C13" s="237">
        <v>517</v>
      </c>
      <c r="D13" s="237">
        <v>13487</v>
      </c>
      <c r="E13" s="237">
        <v>107344</v>
      </c>
      <c r="F13" s="164">
        <v>121348</v>
      </c>
      <c r="G13" s="237">
        <v>114124</v>
      </c>
    </row>
    <row r="14" spans="2:11">
      <c r="B14" s="544" t="s">
        <v>50</v>
      </c>
      <c r="C14" s="168">
        <v>542</v>
      </c>
      <c r="D14" s="168">
        <v>14943</v>
      </c>
      <c r="E14" s="168">
        <v>107406</v>
      </c>
      <c r="F14" s="168">
        <v>122891</v>
      </c>
      <c r="G14" s="168">
        <v>115573</v>
      </c>
    </row>
  </sheetData>
  <mergeCells count="6">
    <mergeCell ref="B4:B5"/>
    <mergeCell ref="C4:F4"/>
    <mergeCell ref="G4:G5"/>
    <mergeCell ref="B10:B11"/>
    <mergeCell ref="C10:F10"/>
    <mergeCell ref="G10:G11"/>
  </mergeCells>
  <printOptions horizontalCentered="1" verticalCentered="1"/>
  <pageMargins left="0.78740157480314965" right="0.78740157480314965" top="0.98425196850393704" bottom="0.98425196850393704" header="0" footer="0"/>
  <pageSetup paperSize="9" scale="75" orientation="landscape" r:id="rId1"/>
  <headerFooter alignWithMargins="0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15A42D-0B77-4549-AAFE-C30D329C6D8D}">
  <sheetPr>
    <pageSetUpPr autoPageBreaks="0" fitToPage="1"/>
  </sheetPr>
  <dimension ref="B1:AD129"/>
  <sheetViews>
    <sheetView showGridLines="0" zoomScale="55" zoomScaleNormal="55" workbookViewId="0">
      <selection activeCell="J6" sqref="J6"/>
    </sheetView>
  </sheetViews>
  <sheetFormatPr baseColWidth="10" defaultColWidth="11.453125" defaultRowHeight="13" outlineLevelRow="1" outlineLevelCol="2"/>
  <cols>
    <col min="1" max="1" width="1.7265625" style="1" customWidth="1"/>
    <col min="2" max="2" width="27.54296875" style="1" customWidth="1"/>
    <col min="3" max="5" width="34.26953125" style="1" customWidth="1"/>
    <col min="6" max="7" width="34.26953125" style="1" customWidth="1" outlineLevel="2"/>
    <col min="8" max="8" width="1.453125" style="1" customWidth="1"/>
    <col min="9" max="9" width="1.1796875" style="1" customWidth="1"/>
    <col min="10" max="10" width="42.54296875" customWidth="1"/>
    <col min="11" max="13" width="16.26953125" customWidth="1"/>
    <col min="14" max="14" width="15.7265625" customWidth="1"/>
    <col min="15" max="15" width="16.81640625" bestFit="1" customWidth="1"/>
    <col min="16" max="16" width="15.1796875" customWidth="1"/>
    <col min="17" max="17" width="14.81640625" customWidth="1"/>
    <col min="18" max="18" width="2.1796875" customWidth="1"/>
    <col min="19" max="20" width="12.81640625" customWidth="1"/>
    <col min="21" max="21" width="12.81640625" customWidth="1" outlineLevel="1"/>
    <col min="22" max="24" width="12.81640625" customWidth="1"/>
    <col min="25" max="25" width="13.54296875" bestFit="1" customWidth="1"/>
    <col min="31" max="16384" width="11.453125" style="1"/>
  </cols>
  <sheetData>
    <row r="1" spans="2:30" ht="18.5">
      <c r="B1" s="226" t="s">
        <v>1134</v>
      </c>
      <c r="C1" s="102"/>
      <c r="D1" s="102"/>
      <c r="E1" s="102"/>
      <c r="F1" s="102"/>
      <c r="G1" s="102"/>
    </row>
    <row r="2" spans="2:30" ht="9" customHeight="1"/>
    <row r="3" spans="2:30" s="2" customFormat="1" ht="24.75" customHeight="1">
      <c r="B3" s="36" t="s">
        <v>869</v>
      </c>
      <c r="C3" s="144" t="s">
        <v>1351</v>
      </c>
      <c r="D3" s="144" t="s">
        <v>870</v>
      </c>
      <c r="E3" s="36" t="s">
        <v>870</v>
      </c>
      <c r="F3" s="144" t="s">
        <v>870</v>
      </c>
      <c r="G3" s="36" t="s">
        <v>870</v>
      </c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</row>
    <row r="4" spans="2:30" ht="26.15" customHeight="1">
      <c r="B4" s="11" t="s">
        <v>871</v>
      </c>
      <c r="C4" s="11" t="s">
        <v>1352</v>
      </c>
      <c r="D4" s="11" t="s">
        <v>1274</v>
      </c>
      <c r="E4" s="11" t="s">
        <v>1044</v>
      </c>
      <c r="F4" s="11" t="s">
        <v>934</v>
      </c>
      <c r="G4" s="11" t="s">
        <v>1014</v>
      </c>
      <c r="H4" s="23"/>
      <c r="I4" s="23"/>
    </row>
    <row r="5" spans="2:30">
      <c r="B5" s="9" t="s">
        <v>872</v>
      </c>
      <c r="C5" s="9" t="s">
        <v>1275</v>
      </c>
      <c r="D5" s="9" t="s">
        <v>1275</v>
      </c>
      <c r="E5" s="21" t="s">
        <v>1045</v>
      </c>
      <c r="F5" s="21" t="s">
        <v>935</v>
      </c>
      <c r="G5" s="21" t="s">
        <v>1015</v>
      </c>
      <c r="H5" s="716"/>
      <c r="I5" s="716"/>
    </row>
    <row r="6" spans="2:30" ht="39.65" customHeight="1">
      <c r="B6" s="11" t="s">
        <v>1353</v>
      </c>
      <c r="C6" s="21" t="s">
        <v>1354</v>
      </c>
      <c r="D6" s="21" t="s">
        <v>1276</v>
      </c>
      <c r="E6" s="21" t="s">
        <v>1046</v>
      </c>
      <c r="F6" s="21" t="s">
        <v>936</v>
      </c>
      <c r="G6" s="21" t="s">
        <v>1016</v>
      </c>
      <c r="H6" s="717"/>
      <c r="I6" s="717"/>
    </row>
    <row r="7" spans="2:30">
      <c r="B7" s="9" t="s">
        <v>873</v>
      </c>
      <c r="C7" s="66">
        <v>0</v>
      </c>
      <c r="D7" s="66">
        <v>0</v>
      </c>
      <c r="E7" s="66">
        <v>0</v>
      </c>
      <c r="F7" s="66">
        <v>0</v>
      </c>
      <c r="G7" s="66">
        <v>0</v>
      </c>
      <c r="H7" s="718"/>
      <c r="I7" s="718"/>
    </row>
    <row r="8" spans="2:30" ht="26">
      <c r="B8" s="11" t="s">
        <v>874</v>
      </c>
      <c r="C8" s="145" t="s">
        <v>1277</v>
      </c>
      <c r="D8" s="145" t="s">
        <v>1277</v>
      </c>
      <c r="E8" s="145" t="s">
        <v>1047</v>
      </c>
      <c r="F8" s="66" t="s">
        <v>937</v>
      </c>
      <c r="G8" s="66">
        <v>998</v>
      </c>
      <c r="H8" s="719"/>
      <c r="I8" s="719"/>
    </row>
    <row r="9" spans="2:30">
      <c r="B9" s="9" t="s">
        <v>875</v>
      </c>
      <c r="C9" s="21" t="s">
        <v>1355</v>
      </c>
      <c r="D9" s="21" t="s">
        <v>1278</v>
      </c>
      <c r="E9" s="21" t="s">
        <v>1048</v>
      </c>
      <c r="F9" s="21" t="s">
        <v>883</v>
      </c>
      <c r="G9" s="21" t="s">
        <v>883</v>
      </c>
      <c r="H9" s="23"/>
      <c r="I9" s="23"/>
    </row>
    <row r="10" spans="2:30" ht="273" customHeight="1">
      <c r="B10" s="89" t="s">
        <v>876</v>
      </c>
      <c r="C10" s="89" t="s">
        <v>1049</v>
      </c>
      <c r="D10" s="89" t="s">
        <v>1279</v>
      </c>
      <c r="E10" s="89" t="s">
        <v>1049</v>
      </c>
      <c r="F10" s="89" t="s">
        <v>1049</v>
      </c>
      <c r="G10" s="89" t="s">
        <v>1049</v>
      </c>
      <c r="H10" s="720"/>
      <c r="I10" s="720"/>
    </row>
    <row r="11" spans="2:30" ht="26.15" customHeight="1">
      <c r="B11" s="11" t="s">
        <v>877</v>
      </c>
      <c r="C11" s="123" t="s">
        <v>1356</v>
      </c>
      <c r="D11" s="123" t="s">
        <v>884</v>
      </c>
      <c r="E11" s="123" t="s">
        <v>884</v>
      </c>
      <c r="F11" s="123" t="s">
        <v>884</v>
      </c>
      <c r="G11" s="123" t="s">
        <v>884</v>
      </c>
    </row>
    <row r="12" spans="2:30" s="2" customFormat="1" ht="18.649999999999999" customHeight="1">
      <c r="B12" s="1027" t="s">
        <v>1357</v>
      </c>
      <c r="C12" s="1028"/>
      <c r="D12" s="1028"/>
      <c r="E12" s="1028"/>
      <c r="F12" s="1028"/>
      <c r="G12" s="1029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</row>
    <row r="13" spans="2:30">
      <c r="B13" s="9" t="s">
        <v>878</v>
      </c>
      <c r="C13" s="145" t="s">
        <v>1358</v>
      </c>
      <c r="D13" s="145" t="s">
        <v>1277</v>
      </c>
      <c r="E13" s="145" t="s">
        <v>1047</v>
      </c>
      <c r="F13" s="66" t="s">
        <v>937</v>
      </c>
      <c r="G13" s="66" t="s">
        <v>1017</v>
      </c>
      <c r="H13" s="2"/>
      <c r="I13" s="2"/>
    </row>
    <row r="14" spans="2:30">
      <c r="B14" s="9" t="s">
        <v>873</v>
      </c>
      <c r="C14" s="66">
        <v>0</v>
      </c>
      <c r="D14" s="66">
        <v>0</v>
      </c>
      <c r="E14" s="66">
        <v>0</v>
      </c>
      <c r="F14" s="66">
        <v>0</v>
      </c>
      <c r="G14" s="66">
        <v>0</v>
      </c>
    </row>
    <row r="15" spans="2:30">
      <c r="B15" s="9" t="s">
        <v>879</v>
      </c>
      <c r="C15" s="145" t="s">
        <v>1359</v>
      </c>
      <c r="D15" s="145" t="s">
        <v>1280</v>
      </c>
      <c r="E15" s="145" t="s">
        <v>1050</v>
      </c>
      <c r="F15" s="67">
        <v>0.31</v>
      </c>
      <c r="G15" s="67">
        <v>0.3</v>
      </c>
    </row>
    <row r="16" spans="2:30">
      <c r="B16" s="9" t="s">
        <v>880</v>
      </c>
      <c r="C16" s="21" t="s">
        <v>1355</v>
      </c>
      <c r="D16" s="21" t="s">
        <v>1278</v>
      </c>
      <c r="E16" s="66" t="s">
        <v>938</v>
      </c>
      <c r="F16" s="66" t="s">
        <v>938</v>
      </c>
      <c r="G16" s="66" t="s">
        <v>938</v>
      </c>
    </row>
    <row r="17" spans="2:30">
      <c r="B17" s="9" t="s">
        <v>881</v>
      </c>
      <c r="C17" s="22">
        <v>7.4399999999999994E-2</v>
      </c>
      <c r="D17" s="22">
        <v>6.4699999999999994E-2</v>
      </c>
      <c r="E17" s="22">
        <v>8.3699999999999997E-2</v>
      </c>
      <c r="F17" s="22">
        <v>2.1000000000000001E-2</v>
      </c>
      <c r="G17" s="22">
        <v>6.4000000000000003E-3</v>
      </c>
    </row>
    <row r="18" spans="2:30" ht="39">
      <c r="B18" s="11" t="s">
        <v>882</v>
      </c>
      <c r="C18" s="90">
        <v>1538.44</v>
      </c>
      <c r="D18" s="90">
        <v>1640.32</v>
      </c>
      <c r="E18" s="90">
        <v>1048.8411781005111</v>
      </c>
      <c r="F18" s="90">
        <v>1294.7751078896706</v>
      </c>
      <c r="G18" s="90">
        <v>778.98</v>
      </c>
    </row>
    <row r="19" spans="2:30">
      <c r="E19" s="23"/>
      <c r="F19" s="23"/>
      <c r="G19" s="23"/>
    </row>
    <row r="22" spans="2:30" ht="10.5" customHeight="1"/>
    <row r="23" spans="2:30" s="2" customFormat="1"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</row>
    <row r="24" spans="2:30" s="2" customFormat="1" ht="13" customHeight="1"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</row>
    <row r="26" spans="2:30" ht="12.75" customHeight="1"/>
    <row r="35" spans="10:30" ht="9.75" customHeight="1"/>
    <row r="36" spans="10:30" s="2" customFormat="1" ht="12.75" customHeight="1"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</row>
    <row r="37" spans="10:30" s="2" customFormat="1" ht="12.75" customHeight="1"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</row>
    <row r="38" spans="10:30" s="2" customFormat="1" ht="12.75" customHeight="1"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</row>
    <row r="39" spans="10:30" ht="12.75" customHeight="1"/>
    <row r="40" spans="10:30" ht="6" customHeight="1"/>
    <row r="45" spans="10:30" outlineLevel="1"/>
    <row r="46" spans="10:30" s="2" customFormat="1" outlineLevel="1"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</row>
    <row r="47" spans="10:30" s="2" customFormat="1" outlineLevel="1"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</row>
    <row r="48" spans="10:30" outlineLevel="1"/>
    <row r="49" outlineLevel="1"/>
    <row r="50" outlineLevel="1"/>
    <row r="51" outlineLevel="1"/>
    <row r="52" outlineLevel="1"/>
    <row r="53" outlineLevel="1"/>
    <row r="54" outlineLevel="1"/>
    <row r="55" outlineLevel="1"/>
    <row r="56" outlineLevel="1"/>
    <row r="57" outlineLevel="1"/>
    <row r="72" spans="8:9">
      <c r="H72" s="5"/>
      <c r="I72" s="5"/>
    </row>
    <row r="73" spans="8:9">
      <c r="H73" s="5"/>
      <c r="I73" s="5"/>
    </row>
    <row r="74" spans="8:9">
      <c r="H74" s="5"/>
      <c r="I74" s="5"/>
    </row>
    <row r="75" spans="8:9">
      <c r="H75" s="5"/>
      <c r="I75" s="5"/>
    </row>
    <row r="76" spans="8:9">
      <c r="H76" s="5"/>
      <c r="I76" s="5"/>
    </row>
    <row r="77" spans="8:9">
      <c r="H77" s="5"/>
      <c r="I77" s="5"/>
    </row>
    <row r="78" spans="8:9">
      <c r="H78" s="5"/>
      <c r="I78" s="5"/>
    </row>
    <row r="79" spans="8:9">
      <c r="H79" s="5"/>
      <c r="I79" s="5"/>
    </row>
    <row r="80" spans="8:9">
      <c r="H80" s="5"/>
      <c r="I80" s="5"/>
    </row>
    <row r="81" spans="5:9">
      <c r="E81" s="5"/>
      <c r="F81" s="5"/>
      <c r="G81" s="5"/>
      <c r="H81" s="5"/>
      <c r="I81" s="5"/>
    </row>
    <row r="82" spans="5:9">
      <c r="E82" s="5"/>
      <c r="F82" s="5"/>
      <c r="G82" s="5"/>
      <c r="H82" s="5"/>
      <c r="I82" s="5"/>
    </row>
    <row r="83" spans="5:9">
      <c r="E83" s="5"/>
      <c r="F83" s="5"/>
      <c r="G83" s="5"/>
      <c r="H83" s="5"/>
      <c r="I83" s="5"/>
    </row>
    <row r="84" spans="5:9">
      <c r="E84" s="5"/>
      <c r="F84" s="5"/>
      <c r="G84" s="5"/>
      <c r="H84" s="5"/>
      <c r="I84" s="5"/>
    </row>
    <row r="85" spans="5:9">
      <c r="E85" s="5"/>
      <c r="F85" s="5"/>
      <c r="G85" s="5"/>
      <c r="H85" s="5"/>
      <c r="I85" s="5"/>
    </row>
    <row r="86" spans="5:9">
      <c r="E86" s="5"/>
      <c r="F86" s="5"/>
      <c r="G86" s="5"/>
      <c r="H86" s="5"/>
      <c r="I86" s="5"/>
    </row>
    <row r="87" spans="5:9">
      <c r="E87" s="5"/>
      <c r="F87" s="5"/>
      <c r="G87" s="5"/>
      <c r="H87" s="5"/>
      <c r="I87" s="5"/>
    </row>
    <row r="88" spans="5:9">
      <c r="E88" s="5"/>
      <c r="F88" s="5"/>
      <c r="G88" s="5"/>
      <c r="H88" s="5"/>
      <c r="I88" s="5"/>
    </row>
    <row r="89" spans="5:9">
      <c r="E89" s="5"/>
      <c r="F89" s="5"/>
      <c r="G89" s="5"/>
      <c r="H89" s="5"/>
      <c r="I89" s="5"/>
    </row>
    <row r="90" spans="5:9">
      <c r="E90" s="5"/>
      <c r="F90" s="5"/>
      <c r="G90" s="5"/>
      <c r="H90" s="5"/>
      <c r="I90" s="5"/>
    </row>
    <row r="91" spans="5:9">
      <c r="E91" s="5"/>
      <c r="F91" s="5"/>
      <c r="G91" s="5"/>
      <c r="H91" s="5"/>
      <c r="I91" s="5"/>
    </row>
    <row r="92" spans="5:9">
      <c r="E92" s="5"/>
      <c r="F92" s="5"/>
      <c r="G92" s="5"/>
      <c r="H92" s="5"/>
      <c r="I92" s="5"/>
    </row>
    <row r="93" spans="5:9">
      <c r="E93" s="5"/>
      <c r="F93" s="5"/>
      <c r="G93" s="5"/>
      <c r="H93" s="5"/>
      <c r="I93" s="5"/>
    </row>
    <row r="94" spans="5:9">
      <c r="H94" s="5"/>
      <c r="I94" s="5"/>
    </row>
    <row r="95" spans="5:9">
      <c r="H95" s="5"/>
      <c r="I95" s="5"/>
    </row>
    <row r="96" spans="5:9">
      <c r="H96" s="5"/>
      <c r="I96" s="5"/>
    </row>
    <row r="97" spans="8:9">
      <c r="H97" s="5"/>
      <c r="I97" s="5"/>
    </row>
    <row r="98" spans="8:9">
      <c r="H98" s="5"/>
      <c r="I98" s="5"/>
    </row>
    <row r="99" spans="8:9">
      <c r="H99" s="5"/>
      <c r="I99" s="5"/>
    </row>
    <row r="100" spans="8:9">
      <c r="H100" s="5"/>
      <c r="I100" s="5"/>
    </row>
    <row r="101" spans="8:9">
      <c r="H101" s="5"/>
      <c r="I101" s="5"/>
    </row>
    <row r="102" spans="8:9">
      <c r="H102" s="5"/>
      <c r="I102" s="5"/>
    </row>
    <row r="103" spans="8:9">
      <c r="H103" s="5"/>
      <c r="I103" s="5"/>
    </row>
    <row r="104" spans="8:9">
      <c r="H104" s="5"/>
      <c r="I104" s="5"/>
    </row>
    <row r="105" spans="8:9">
      <c r="H105" s="5"/>
      <c r="I105" s="5"/>
    </row>
    <row r="106" spans="8:9">
      <c r="H106" s="5"/>
      <c r="I106" s="5"/>
    </row>
    <row r="107" spans="8:9">
      <c r="H107" s="5"/>
      <c r="I107" s="5"/>
    </row>
    <row r="108" spans="8:9">
      <c r="H108" s="5"/>
      <c r="I108" s="5"/>
    </row>
    <row r="109" spans="8:9">
      <c r="H109" s="5"/>
      <c r="I109" s="5"/>
    </row>
    <row r="110" spans="8:9">
      <c r="H110" s="5"/>
      <c r="I110" s="5"/>
    </row>
    <row r="111" spans="8:9">
      <c r="H111" s="5"/>
      <c r="I111" s="5"/>
    </row>
    <row r="112" spans="8:9">
      <c r="H112" s="5"/>
      <c r="I112" s="5"/>
    </row>
    <row r="113" spans="8:9">
      <c r="H113" s="5"/>
      <c r="I113" s="5"/>
    </row>
    <row r="114" spans="8:9">
      <c r="H114" s="5"/>
      <c r="I114" s="5"/>
    </row>
    <row r="115" spans="8:9">
      <c r="H115" s="5"/>
      <c r="I115" s="5"/>
    </row>
    <row r="116" spans="8:9">
      <c r="H116" s="5"/>
      <c r="I116" s="5"/>
    </row>
    <row r="117" spans="8:9">
      <c r="H117" s="5"/>
      <c r="I117" s="5"/>
    </row>
    <row r="118" spans="8:9">
      <c r="H118" s="5"/>
      <c r="I118" s="5"/>
    </row>
    <row r="119" spans="8:9">
      <c r="H119" s="5"/>
      <c r="I119" s="5"/>
    </row>
    <row r="120" spans="8:9">
      <c r="H120" s="5"/>
      <c r="I120" s="5"/>
    </row>
    <row r="121" spans="8:9">
      <c r="H121" s="5"/>
      <c r="I121" s="5"/>
    </row>
    <row r="122" spans="8:9">
      <c r="H122" s="5"/>
      <c r="I122" s="5"/>
    </row>
    <row r="123" spans="8:9">
      <c r="H123" s="5"/>
      <c r="I123" s="5"/>
    </row>
    <row r="124" spans="8:9">
      <c r="H124" s="5"/>
      <c r="I124" s="5"/>
    </row>
    <row r="125" spans="8:9">
      <c r="H125" s="5"/>
      <c r="I125" s="5"/>
    </row>
    <row r="126" spans="8:9">
      <c r="H126" s="5"/>
      <c r="I126" s="5"/>
    </row>
    <row r="127" spans="8:9">
      <c r="H127" s="5"/>
      <c r="I127" s="5"/>
    </row>
    <row r="128" spans="8:9">
      <c r="H128" s="5"/>
      <c r="I128" s="5"/>
    </row>
    <row r="129" spans="8:9">
      <c r="H129" s="5"/>
      <c r="I129" s="5"/>
    </row>
  </sheetData>
  <mergeCells count="1">
    <mergeCell ref="B12:G12"/>
  </mergeCells>
  <pageMargins left="0.75" right="0.75" top="1" bottom="1" header="0" footer="0"/>
  <pageSetup orientation="portrait" r:id="rId1"/>
  <headerFooter alignWithMargins="0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2F5E1A-6CD1-49DB-94FA-E531A365BEFB}">
  <dimension ref="C1:S137"/>
  <sheetViews>
    <sheetView showGridLines="0" topLeftCell="B1" zoomScaleNormal="100" workbookViewId="0">
      <selection activeCell="C2" sqref="C2"/>
    </sheetView>
  </sheetViews>
  <sheetFormatPr baseColWidth="10" defaultColWidth="11.453125" defaultRowHeight="13"/>
  <cols>
    <col min="1" max="1" width="6.26953125" style="270" customWidth="1"/>
    <col min="2" max="2" width="1.54296875" style="270" customWidth="1"/>
    <col min="3" max="3" width="40.7265625" style="730" customWidth="1"/>
    <col min="4" max="5" width="20.36328125" style="732" customWidth="1"/>
    <col min="6" max="6" width="11.453125" style="270"/>
    <col min="7" max="7" width="13.453125" style="270" customWidth="1"/>
    <col min="8" max="8" width="12" style="270" bestFit="1" customWidth="1"/>
    <col min="9" max="16384" width="11.453125" style="270"/>
  </cols>
  <sheetData>
    <row r="1" spans="3:5" ht="18.5">
      <c r="C1" s="226" t="s">
        <v>1508</v>
      </c>
      <c r="D1" s="151"/>
      <c r="E1" s="151"/>
    </row>
    <row r="2" spans="3:5" ht="6.75" customHeight="1">
      <c r="C2" s="270"/>
      <c r="D2" s="151"/>
      <c r="E2" s="151"/>
    </row>
    <row r="3" spans="3:5">
      <c r="C3" s="721" t="s">
        <v>909</v>
      </c>
      <c r="D3" s="154">
        <v>45291</v>
      </c>
      <c r="E3" s="154">
        <v>44926</v>
      </c>
    </row>
    <row r="4" spans="3:5">
      <c r="C4" s="722"/>
      <c r="D4" s="274" t="s">
        <v>153</v>
      </c>
      <c r="E4" s="274" t="s">
        <v>153</v>
      </c>
    </row>
    <row r="5" spans="3:5">
      <c r="C5" s="723" t="s">
        <v>596</v>
      </c>
      <c r="D5" s="723">
        <v>483125584</v>
      </c>
      <c r="E5" s="723">
        <v>373700303</v>
      </c>
    </row>
    <row r="6" spans="3:5">
      <c r="C6" s="724" t="s">
        <v>921</v>
      </c>
      <c r="D6" s="725">
        <v>174848009</v>
      </c>
      <c r="E6" s="725">
        <v>146884575</v>
      </c>
    </row>
    <row r="7" spans="3:5">
      <c r="C7" s="724" t="s">
        <v>910</v>
      </c>
      <c r="D7" s="725">
        <v>17722945</v>
      </c>
      <c r="E7" s="725">
        <v>36267137</v>
      </c>
    </row>
    <row r="8" spans="3:5">
      <c r="C8" s="724" t="s">
        <v>911</v>
      </c>
      <c r="D8" s="725">
        <v>23890361</v>
      </c>
      <c r="E8" s="725">
        <v>15176715</v>
      </c>
    </row>
    <row r="9" spans="3:5">
      <c r="C9" s="724" t="s">
        <v>913</v>
      </c>
      <c r="D9" s="725">
        <v>57829479</v>
      </c>
      <c r="E9" s="725">
        <v>57427837</v>
      </c>
    </row>
    <row r="10" spans="3:5">
      <c r="C10" s="724" t="s">
        <v>418</v>
      </c>
      <c r="D10" s="725">
        <v>75470102</v>
      </c>
      <c r="E10" s="725">
        <v>15931081</v>
      </c>
    </row>
    <row r="11" spans="3:5">
      <c r="C11" s="724" t="s">
        <v>1141</v>
      </c>
      <c r="D11" s="725">
        <v>19666</v>
      </c>
      <c r="E11" s="725">
        <v>16153</v>
      </c>
    </row>
    <row r="12" spans="3:5">
      <c r="C12" s="724" t="s">
        <v>912</v>
      </c>
      <c r="D12" s="725">
        <v>133345022</v>
      </c>
      <c r="E12" s="725">
        <v>101996805</v>
      </c>
    </row>
    <row r="13" spans="3:5">
      <c r="C13" s="723" t="s">
        <v>71</v>
      </c>
      <c r="D13" s="723">
        <v>211081454</v>
      </c>
      <c r="E13" s="723">
        <v>253846638</v>
      </c>
    </row>
    <row r="14" spans="3:5">
      <c r="C14" s="724" t="s">
        <v>921</v>
      </c>
      <c r="D14" s="725">
        <v>0</v>
      </c>
      <c r="E14" s="725">
        <v>0</v>
      </c>
    </row>
    <row r="15" spans="3:5">
      <c r="C15" s="724" t="s">
        <v>910</v>
      </c>
      <c r="D15" s="725">
        <v>124802431</v>
      </c>
      <c r="E15" s="725">
        <v>116043884</v>
      </c>
    </row>
    <row r="16" spans="3:5">
      <c r="C16" s="724" t="s">
        <v>911</v>
      </c>
      <c r="D16" s="725">
        <v>5077828</v>
      </c>
      <c r="E16" s="725">
        <v>15441234</v>
      </c>
    </row>
    <row r="17" spans="3:19">
      <c r="C17" s="724" t="s">
        <v>418</v>
      </c>
      <c r="D17" s="725">
        <v>2553016</v>
      </c>
      <c r="E17" s="725">
        <v>8174232</v>
      </c>
    </row>
    <row r="18" spans="3:19">
      <c r="C18" s="724" t="s">
        <v>912</v>
      </c>
      <c r="D18" s="725">
        <v>78648179</v>
      </c>
      <c r="E18" s="725">
        <v>114187288</v>
      </c>
    </row>
    <row r="19" spans="3:19">
      <c r="C19" s="723" t="s">
        <v>34</v>
      </c>
      <c r="D19" s="723">
        <v>32698910</v>
      </c>
      <c r="E19" s="723">
        <v>28340294</v>
      </c>
    </row>
    <row r="20" spans="3:19" s="726" customFormat="1">
      <c r="C20" s="724" t="s">
        <v>921</v>
      </c>
      <c r="D20" s="725">
        <v>12835215</v>
      </c>
      <c r="E20" s="725">
        <v>10351165</v>
      </c>
      <c r="F20" s="270"/>
      <c r="G20" s="270"/>
      <c r="H20" s="270"/>
      <c r="I20" s="270"/>
      <c r="J20" s="270"/>
      <c r="K20" s="270"/>
      <c r="L20" s="270"/>
      <c r="M20" s="270"/>
      <c r="N20" s="270"/>
      <c r="O20" s="270"/>
      <c r="P20" s="270"/>
      <c r="Q20" s="270"/>
      <c r="R20" s="270"/>
      <c r="S20" s="270"/>
    </row>
    <row r="21" spans="3:19" s="726" customFormat="1">
      <c r="C21" s="724" t="s">
        <v>910</v>
      </c>
      <c r="D21" s="725">
        <v>1181322</v>
      </c>
      <c r="E21" s="725">
        <v>2048901</v>
      </c>
      <c r="F21" s="270"/>
      <c r="G21" s="270"/>
      <c r="H21" s="270"/>
      <c r="I21" s="270"/>
      <c r="J21" s="270"/>
      <c r="K21" s="270"/>
      <c r="L21" s="270"/>
      <c r="M21" s="270"/>
      <c r="N21" s="270"/>
      <c r="O21" s="270"/>
      <c r="P21" s="270"/>
      <c r="Q21" s="270"/>
      <c r="R21" s="270"/>
      <c r="S21" s="270"/>
    </row>
    <row r="22" spans="3:19" s="726" customFormat="1">
      <c r="C22" s="724" t="s">
        <v>911</v>
      </c>
      <c r="D22" s="725">
        <v>1940429</v>
      </c>
      <c r="E22" s="725">
        <v>1319049</v>
      </c>
      <c r="F22" s="270"/>
      <c r="G22" s="270"/>
      <c r="H22" s="270"/>
      <c r="I22" s="270"/>
      <c r="J22" s="270"/>
      <c r="K22" s="270"/>
      <c r="L22" s="270"/>
      <c r="M22" s="270"/>
      <c r="N22" s="270"/>
      <c r="O22" s="270"/>
      <c r="P22" s="270"/>
      <c r="Q22" s="270"/>
      <c r="R22" s="270"/>
      <c r="S22" s="270"/>
    </row>
    <row r="23" spans="3:19" s="726" customFormat="1">
      <c r="C23" s="724" t="s">
        <v>913</v>
      </c>
      <c r="D23" s="725">
        <v>4838953</v>
      </c>
      <c r="E23" s="725">
        <v>4341699</v>
      </c>
      <c r="F23" s="270"/>
      <c r="G23" s="270"/>
      <c r="H23" s="270"/>
      <c r="I23" s="270"/>
      <c r="J23" s="270"/>
      <c r="K23" s="270"/>
      <c r="L23" s="270"/>
      <c r="M23" s="270"/>
      <c r="N23" s="270"/>
      <c r="O23" s="270"/>
      <c r="P23" s="270"/>
      <c r="Q23" s="270"/>
      <c r="R23" s="270"/>
      <c r="S23" s="270"/>
    </row>
    <row r="24" spans="3:19" s="726" customFormat="1">
      <c r="C24" s="724" t="s">
        <v>418</v>
      </c>
      <c r="D24" s="725">
        <v>1504949</v>
      </c>
      <c r="E24" s="725">
        <v>1649887</v>
      </c>
      <c r="F24" s="270"/>
      <c r="G24" s="270"/>
      <c r="H24" s="270"/>
      <c r="I24" s="270"/>
      <c r="J24" s="270"/>
      <c r="K24" s="270"/>
      <c r="L24" s="270"/>
      <c r="M24" s="270"/>
      <c r="N24" s="270"/>
      <c r="O24" s="270"/>
      <c r="P24" s="270"/>
      <c r="Q24" s="270"/>
      <c r="R24" s="270"/>
      <c r="S24" s="270"/>
    </row>
    <row r="25" spans="3:19" s="726" customFormat="1">
      <c r="C25" s="724" t="s">
        <v>912</v>
      </c>
      <c r="D25" s="725">
        <v>10398042</v>
      </c>
      <c r="E25" s="725">
        <v>8629593</v>
      </c>
      <c r="F25" s="270"/>
      <c r="G25" s="270"/>
      <c r="H25" s="270"/>
      <c r="I25" s="270"/>
      <c r="J25" s="270"/>
      <c r="K25" s="270"/>
      <c r="L25" s="270"/>
      <c r="M25" s="270"/>
      <c r="N25" s="270"/>
      <c r="O25" s="270"/>
      <c r="P25" s="270"/>
      <c r="Q25" s="270"/>
      <c r="R25" s="270"/>
      <c r="S25" s="270"/>
    </row>
    <row r="26" spans="3:19" ht="26">
      <c r="C26" s="727" t="s">
        <v>635</v>
      </c>
      <c r="D26" s="723">
        <v>701683203</v>
      </c>
      <c r="E26" s="723">
        <v>796422654</v>
      </c>
    </row>
    <row r="27" spans="3:19">
      <c r="C27" s="724" t="s">
        <v>921</v>
      </c>
      <c r="D27" s="725">
        <v>9149975</v>
      </c>
      <c r="E27" s="725">
        <v>7331317</v>
      </c>
    </row>
    <row r="28" spans="3:19">
      <c r="C28" s="724" t="s">
        <v>910</v>
      </c>
      <c r="D28" s="725">
        <v>223085420</v>
      </c>
      <c r="E28" s="725">
        <v>366840929</v>
      </c>
    </row>
    <row r="29" spans="3:19">
      <c r="C29" s="724" t="s">
        <v>911</v>
      </c>
      <c r="D29" s="725">
        <v>62130755</v>
      </c>
      <c r="E29" s="725">
        <v>47807514</v>
      </c>
    </row>
    <row r="30" spans="3:19">
      <c r="C30" s="724" t="s">
        <v>913</v>
      </c>
      <c r="D30" s="725">
        <v>36827236</v>
      </c>
      <c r="E30" s="725">
        <v>42425820</v>
      </c>
    </row>
    <row r="31" spans="3:19">
      <c r="C31" s="724" t="s">
        <v>418</v>
      </c>
      <c r="D31" s="725">
        <v>85371926</v>
      </c>
      <c r="E31" s="725">
        <v>64562331</v>
      </c>
    </row>
    <row r="32" spans="3:19">
      <c r="C32" s="724" t="s">
        <v>1141</v>
      </c>
      <c r="D32" s="725">
        <v>389451</v>
      </c>
      <c r="E32" s="725">
        <v>0</v>
      </c>
    </row>
    <row r="33" spans="3:5">
      <c r="C33" s="724" t="s">
        <v>912</v>
      </c>
      <c r="D33" s="725">
        <v>284728440</v>
      </c>
      <c r="E33" s="725">
        <v>267454743</v>
      </c>
    </row>
    <row r="34" spans="3:5" ht="26">
      <c r="C34" s="727" t="s">
        <v>600</v>
      </c>
      <c r="D34" s="723">
        <v>12629727</v>
      </c>
      <c r="E34" s="723">
        <v>19277769</v>
      </c>
    </row>
    <row r="35" spans="3:5">
      <c r="C35" s="724" t="s">
        <v>913</v>
      </c>
      <c r="D35" s="725">
        <v>5472904</v>
      </c>
      <c r="E35" s="725">
        <v>4391644</v>
      </c>
    </row>
    <row r="36" spans="3:5">
      <c r="C36" s="724" t="s">
        <v>912</v>
      </c>
      <c r="D36" s="725">
        <v>7156823</v>
      </c>
      <c r="E36" s="725">
        <v>14886125</v>
      </c>
    </row>
    <row r="37" spans="3:5">
      <c r="C37" s="728" t="s">
        <v>16</v>
      </c>
      <c r="D37" s="723">
        <v>1411220909</v>
      </c>
      <c r="E37" s="723">
        <v>1510406638</v>
      </c>
    </row>
    <row r="38" spans="3:5">
      <c r="C38" s="724" t="s">
        <v>921</v>
      </c>
      <c r="D38" s="725">
        <v>71516034</v>
      </c>
      <c r="E38" s="725">
        <v>69146947</v>
      </c>
    </row>
    <row r="39" spans="3:5">
      <c r="C39" s="724" t="s">
        <v>910</v>
      </c>
      <c r="D39" s="725">
        <v>222477833</v>
      </c>
      <c r="E39" s="725">
        <v>324059674</v>
      </c>
    </row>
    <row r="40" spans="3:5">
      <c r="C40" s="724" t="s">
        <v>911</v>
      </c>
      <c r="D40" s="725">
        <v>144409081</v>
      </c>
      <c r="E40" s="725">
        <v>117053918</v>
      </c>
    </row>
    <row r="41" spans="3:5">
      <c r="C41" s="724" t="s">
        <v>913</v>
      </c>
      <c r="D41" s="725">
        <v>101678575</v>
      </c>
      <c r="E41" s="725">
        <v>98679605</v>
      </c>
    </row>
    <row r="42" spans="3:5">
      <c r="C42" s="724" t="s">
        <v>418</v>
      </c>
      <c r="D42" s="725">
        <v>207502907</v>
      </c>
      <c r="E42" s="725">
        <v>182429906</v>
      </c>
    </row>
    <row r="43" spans="3:5">
      <c r="C43" s="724" t="s">
        <v>912</v>
      </c>
      <c r="D43" s="725">
        <v>663636479</v>
      </c>
      <c r="E43" s="725">
        <v>719036588</v>
      </c>
    </row>
    <row r="44" spans="3:5">
      <c r="C44" s="723" t="s">
        <v>17</v>
      </c>
      <c r="D44" s="723">
        <v>123837437</v>
      </c>
      <c r="E44" s="723">
        <v>126163149</v>
      </c>
    </row>
    <row r="45" spans="3:5">
      <c r="C45" s="724" t="s">
        <v>921</v>
      </c>
      <c r="D45" s="725">
        <v>698323</v>
      </c>
      <c r="E45" s="725">
        <v>1056432</v>
      </c>
    </row>
    <row r="46" spans="3:5">
      <c r="C46" s="724" t="s">
        <v>910</v>
      </c>
      <c r="D46" s="725">
        <v>114811</v>
      </c>
      <c r="E46" s="725">
        <v>5157143</v>
      </c>
    </row>
    <row r="47" spans="3:5">
      <c r="C47" s="724" t="s">
        <v>911</v>
      </c>
      <c r="D47" s="725">
        <v>16216425</v>
      </c>
      <c r="E47" s="725">
        <v>13666345</v>
      </c>
    </row>
    <row r="48" spans="3:5">
      <c r="C48" s="724" t="s">
        <v>913</v>
      </c>
      <c r="D48" s="725">
        <v>10067036</v>
      </c>
      <c r="E48" s="725">
        <v>2317745</v>
      </c>
    </row>
    <row r="49" spans="3:5">
      <c r="C49" s="724" t="s">
        <v>418</v>
      </c>
      <c r="D49" s="725">
        <v>4207677</v>
      </c>
      <c r="E49" s="725">
        <v>1132051</v>
      </c>
    </row>
    <row r="50" spans="3:5">
      <c r="C50" s="724" t="s">
        <v>912</v>
      </c>
      <c r="D50" s="725">
        <v>92533165</v>
      </c>
      <c r="E50" s="725">
        <v>102833433</v>
      </c>
    </row>
    <row r="51" spans="3:5" ht="26" collapsed="1">
      <c r="C51" s="727" t="s">
        <v>1360</v>
      </c>
      <c r="D51" s="723">
        <v>0</v>
      </c>
      <c r="E51" s="723">
        <v>0</v>
      </c>
    </row>
    <row r="52" spans="3:5">
      <c r="C52" s="723" t="s">
        <v>459</v>
      </c>
      <c r="D52" s="723">
        <v>230585174</v>
      </c>
      <c r="E52" s="723">
        <v>190595875</v>
      </c>
    </row>
    <row r="53" spans="3:5">
      <c r="C53" s="724" t="s">
        <v>921</v>
      </c>
      <c r="D53" s="725">
        <v>194047503</v>
      </c>
      <c r="E53" s="725">
        <v>161791815</v>
      </c>
    </row>
    <row r="54" spans="3:5">
      <c r="C54" s="724" t="s">
        <v>910</v>
      </c>
      <c r="D54" s="725">
        <v>7040844</v>
      </c>
      <c r="E54" s="725">
        <v>0</v>
      </c>
    </row>
    <row r="55" spans="3:5">
      <c r="C55" s="724" t="s">
        <v>418</v>
      </c>
      <c r="D55" s="725">
        <v>27380393</v>
      </c>
      <c r="E55" s="725">
        <v>28804060</v>
      </c>
    </row>
    <row r="56" spans="3:5">
      <c r="C56" s="724" t="s">
        <v>1141</v>
      </c>
      <c r="D56" s="725">
        <v>2116434</v>
      </c>
      <c r="E56" s="725">
        <v>0</v>
      </c>
    </row>
    <row r="57" spans="3:5">
      <c r="C57" s="723" t="s">
        <v>458</v>
      </c>
      <c r="D57" s="723">
        <v>26479028</v>
      </c>
      <c r="E57" s="723">
        <v>25273997</v>
      </c>
    </row>
    <row r="58" spans="3:5">
      <c r="C58" s="724" t="s">
        <v>921</v>
      </c>
      <c r="D58" s="725">
        <v>3295717</v>
      </c>
      <c r="E58" s="725">
        <v>2338835</v>
      </c>
    </row>
    <row r="59" spans="3:5">
      <c r="C59" s="724" t="s">
        <v>910</v>
      </c>
      <c r="D59" s="725">
        <v>2568515</v>
      </c>
      <c r="E59" s="725">
        <v>3904671</v>
      </c>
    </row>
    <row r="60" spans="3:5">
      <c r="C60" s="724" t="s">
        <v>911</v>
      </c>
      <c r="D60" s="725">
        <v>0</v>
      </c>
      <c r="E60" s="725">
        <v>5040</v>
      </c>
    </row>
    <row r="61" spans="3:5">
      <c r="C61" s="724" t="s">
        <v>418</v>
      </c>
      <c r="D61" s="725">
        <v>11471828</v>
      </c>
      <c r="E61" s="725">
        <v>10641037</v>
      </c>
    </row>
    <row r="62" spans="3:5">
      <c r="C62" s="724" t="s">
        <v>1141</v>
      </c>
      <c r="D62" s="725">
        <v>114261</v>
      </c>
      <c r="E62" s="725">
        <v>111895</v>
      </c>
    </row>
    <row r="63" spans="3:5">
      <c r="C63" s="724" t="s">
        <v>912</v>
      </c>
      <c r="D63" s="725">
        <v>9028707</v>
      </c>
      <c r="E63" s="725">
        <v>8272519</v>
      </c>
    </row>
    <row r="64" spans="3:5" ht="26">
      <c r="C64" s="728" t="s">
        <v>636</v>
      </c>
      <c r="D64" s="723">
        <v>156599</v>
      </c>
      <c r="E64" s="723">
        <v>1208768</v>
      </c>
    </row>
    <row r="65" spans="3:5">
      <c r="C65" s="724" t="s">
        <v>910</v>
      </c>
      <c r="D65" s="725">
        <v>156599</v>
      </c>
      <c r="E65" s="725">
        <v>1208768</v>
      </c>
    </row>
    <row r="66" spans="3:5" ht="26">
      <c r="C66" s="728" t="s">
        <v>457</v>
      </c>
      <c r="D66" s="723">
        <v>334657003</v>
      </c>
      <c r="E66" s="723">
        <v>319947879</v>
      </c>
    </row>
    <row r="67" spans="3:5">
      <c r="C67" s="724" t="s">
        <v>913</v>
      </c>
      <c r="D67" s="725">
        <v>72071588</v>
      </c>
      <c r="E67" s="725">
        <v>70734808</v>
      </c>
    </row>
    <row r="68" spans="3:5">
      <c r="C68" s="724" t="s">
        <v>912</v>
      </c>
      <c r="D68" s="725">
        <v>262585415</v>
      </c>
      <c r="E68" s="725">
        <v>249213071</v>
      </c>
    </row>
    <row r="69" spans="3:5">
      <c r="C69" s="723" t="s">
        <v>460</v>
      </c>
      <c r="D69" s="723">
        <v>774003943</v>
      </c>
      <c r="E69" s="723">
        <v>705123765</v>
      </c>
    </row>
    <row r="70" spans="3:5">
      <c r="C70" s="724" t="s">
        <v>921</v>
      </c>
      <c r="D70" s="725">
        <v>337016717</v>
      </c>
      <c r="E70" s="725">
        <v>329280733</v>
      </c>
    </row>
    <row r="71" spans="3:5">
      <c r="C71" s="724" t="s">
        <v>910</v>
      </c>
      <c r="D71" s="725">
        <v>9226971</v>
      </c>
      <c r="E71" s="725">
        <v>17175512</v>
      </c>
    </row>
    <row r="72" spans="3:5">
      <c r="C72" s="724" t="s">
        <v>911</v>
      </c>
      <c r="D72" s="725">
        <v>9469244</v>
      </c>
      <c r="E72" s="725">
        <v>4577910</v>
      </c>
    </row>
    <row r="73" spans="3:5">
      <c r="C73" s="724" t="s">
        <v>913</v>
      </c>
      <c r="D73" s="725">
        <v>133789300</v>
      </c>
      <c r="E73" s="725">
        <v>126009276</v>
      </c>
    </row>
    <row r="74" spans="3:5">
      <c r="C74" s="724" t="s">
        <v>418</v>
      </c>
      <c r="D74" s="725">
        <v>47096023</v>
      </c>
      <c r="E74" s="725">
        <v>33069200</v>
      </c>
    </row>
    <row r="75" spans="3:5">
      <c r="C75" s="724" t="s">
        <v>1141</v>
      </c>
      <c r="D75" s="725">
        <v>61050614</v>
      </c>
      <c r="E75" s="725">
        <v>32463694</v>
      </c>
    </row>
    <row r="76" spans="3:5">
      <c r="C76" s="724" t="s">
        <v>912</v>
      </c>
      <c r="D76" s="725">
        <v>176355074</v>
      </c>
      <c r="E76" s="725">
        <v>162547440</v>
      </c>
    </row>
    <row r="77" spans="3:5">
      <c r="C77" s="723" t="s">
        <v>461</v>
      </c>
      <c r="D77" s="723">
        <v>1873590001</v>
      </c>
      <c r="E77" s="723">
        <v>1705629399</v>
      </c>
    </row>
    <row r="78" spans="3:5">
      <c r="C78" s="724" t="s">
        <v>921</v>
      </c>
      <c r="D78" s="725">
        <v>609010370</v>
      </c>
      <c r="E78" s="725">
        <v>588731312</v>
      </c>
    </row>
    <row r="79" spans="3:5">
      <c r="C79" s="724" t="s">
        <v>910</v>
      </c>
      <c r="D79" s="725">
        <v>8370461</v>
      </c>
      <c r="E79" s="725">
        <v>11969173</v>
      </c>
    </row>
    <row r="80" spans="3:5">
      <c r="C80" s="724" t="s">
        <v>911</v>
      </c>
      <c r="D80" s="725">
        <v>526571217</v>
      </c>
      <c r="E80" s="725">
        <v>412099213</v>
      </c>
    </row>
    <row r="81" spans="3:5">
      <c r="C81" s="724" t="s">
        <v>913</v>
      </c>
      <c r="D81" s="725">
        <v>313707996</v>
      </c>
      <c r="E81" s="725">
        <v>297040976</v>
      </c>
    </row>
    <row r="82" spans="3:5">
      <c r="C82" s="724" t="s">
        <v>418</v>
      </c>
      <c r="D82" s="725">
        <v>301711617</v>
      </c>
      <c r="E82" s="725">
        <v>277990118</v>
      </c>
    </row>
    <row r="83" spans="3:5">
      <c r="C83" s="724" t="s">
        <v>912</v>
      </c>
      <c r="D83" s="725">
        <v>114218340</v>
      </c>
      <c r="E83" s="725">
        <v>117798607</v>
      </c>
    </row>
    <row r="84" spans="3:5">
      <c r="C84" s="723" t="s">
        <v>601</v>
      </c>
      <c r="D84" s="723">
        <v>3743122719</v>
      </c>
      <c r="E84" s="723">
        <v>3723012133</v>
      </c>
    </row>
    <row r="85" spans="3:5">
      <c r="C85" s="724" t="s">
        <v>921</v>
      </c>
      <c r="D85" s="725">
        <v>489155732</v>
      </c>
      <c r="E85" s="725">
        <v>434741977</v>
      </c>
    </row>
    <row r="86" spans="3:5">
      <c r="C86" s="724" t="s">
        <v>910</v>
      </c>
      <c r="D86" s="725">
        <v>417763092</v>
      </c>
      <c r="E86" s="725">
        <v>639552602</v>
      </c>
    </row>
    <row r="87" spans="3:5">
      <c r="C87" s="724" t="s">
        <v>911</v>
      </c>
      <c r="D87" s="725">
        <v>529741111</v>
      </c>
      <c r="E87" s="725">
        <v>425557214</v>
      </c>
    </row>
    <row r="88" spans="3:5">
      <c r="C88" s="724" t="s">
        <v>913</v>
      </c>
      <c r="D88" s="725">
        <v>379089729</v>
      </c>
      <c r="E88" s="725">
        <v>380277936</v>
      </c>
    </row>
    <row r="89" spans="3:5">
      <c r="C89" s="724" t="s">
        <v>418</v>
      </c>
      <c r="D89" s="725">
        <v>467773864</v>
      </c>
      <c r="E89" s="725">
        <v>377468216</v>
      </c>
    </row>
    <row r="90" spans="3:5">
      <c r="C90" s="724" t="s">
        <v>1141</v>
      </c>
      <c r="D90" s="725">
        <v>6310315</v>
      </c>
      <c r="E90" s="725">
        <v>1950952</v>
      </c>
    </row>
    <row r="91" spans="3:5">
      <c r="C91" s="724" t="s">
        <v>912</v>
      </c>
      <c r="D91" s="725">
        <v>1453288876</v>
      </c>
      <c r="E91" s="725">
        <v>1463463236</v>
      </c>
    </row>
    <row r="92" spans="3:5">
      <c r="C92" s="723" t="s">
        <v>602</v>
      </c>
      <c r="D92" s="723">
        <v>3188927576</v>
      </c>
      <c r="E92" s="723">
        <v>3137915658</v>
      </c>
    </row>
    <row r="93" spans="3:5">
      <c r="C93" s="724" t="s">
        <v>910</v>
      </c>
      <c r="D93" s="725">
        <v>219390309</v>
      </c>
      <c r="E93" s="725">
        <v>309123775</v>
      </c>
    </row>
    <row r="94" spans="3:5">
      <c r="C94" s="724" t="s">
        <v>911</v>
      </c>
      <c r="D94" s="725">
        <v>69832900</v>
      </c>
      <c r="E94" s="725">
        <v>43515967</v>
      </c>
    </row>
    <row r="95" spans="3:5">
      <c r="C95" s="724" t="s">
        <v>913</v>
      </c>
      <c r="D95" s="725">
        <v>340597999</v>
      </c>
      <c r="E95" s="725">
        <v>295899843</v>
      </c>
    </row>
    <row r="96" spans="3:5">
      <c r="C96" s="724" t="s">
        <v>912</v>
      </c>
      <c r="D96" s="725">
        <v>2559106368</v>
      </c>
      <c r="E96" s="725">
        <v>2489376073</v>
      </c>
    </row>
    <row r="97" spans="3:5">
      <c r="C97" s="723" t="s">
        <v>6</v>
      </c>
      <c r="D97" s="723">
        <v>68772782</v>
      </c>
      <c r="E97" s="723">
        <v>96668229</v>
      </c>
    </row>
    <row r="98" spans="3:5">
      <c r="C98" s="724" t="s">
        <v>910</v>
      </c>
      <c r="D98" s="725">
        <v>899878</v>
      </c>
      <c r="E98" s="725">
        <v>6858998</v>
      </c>
    </row>
    <row r="99" spans="3:5">
      <c r="C99" s="724" t="s">
        <v>418</v>
      </c>
      <c r="D99" s="725">
        <v>67872904</v>
      </c>
      <c r="E99" s="725">
        <v>89809231</v>
      </c>
    </row>
    <row r="100" spans="3:5">
      <c r="C100" s="723" t="s">
        <v>360</v>
      </c>
      <c r="D100" s="723">
        <v>356550480</v>
      </c>
      <c r="E100" s="723">
        <v>326666643</v>
      </c>
    </row>
    <row r="101" spans="3:5">
      <c r="C101" s="724" t="s">
        <v>910</v>
      </c>
      <c r="D101" s="725">
        <v>27051</v>
      </c>
      <c r="E101" s="725">
        <v>4337</v>
      </c>
    </row>
    <row r="102" spans="3:5">
      <c r="C102" s="724" t="s">
        <v>911</v>
      </c>
      <c r="D102" s="725">
        <v>83072072</v>
      </c>
      <c r="E102" s="725">
        <v>72152373</v>
      </c>
    </row>
    <row r="103" spans="3:5">
      <c r="C103" s="724" t="s">
        <v>913</v>
      </c>
      <c r="D103" s="725">
        <v>21229939</v>
      </c>
      <c r="E103" s="725">
        <v>23400651</v>
      </c>
    </row>
    <row r="104" spans="3:5">
      <c r="C104" s="724" t="s">
        <v>418</v>
      </c>
      <c r="D104" s="725">
        <v>95885203</v>
      </c>
      <c r="E104" s="725">
        <v>87818737</v>
      </c>
    </row>
    <row r="105" spans="3:5">
      <c r="C105" s="724" t="s">
        <v>912</v>
      </c>
      <c r="D105" s="725">
        <v>156336215</v>
      </c>
      <c r="E105" s="725">
        <v>143290545</v>
      </c>
    </row>
    <row r="106" spans="3:5" collapsed="1">
      <c r="C106" s="729"/>
      <c r="D106" s="729"/>
      <c r="E106" s="729"/>
    </row>
    <row r="107" spans="3:5">
      <c r="C107" s="729" t="s">
        <v>914</v>
      </c>
      <c r="D107" s="723">
        <v>13573122529</v>
      </c>
      <c r="E107" s="723">
        <v>13340199791</v>
      </c>
    </row>
    <row r="108" spans="3:5">
      <c r="C108" s="729" t="s">
        <v>915</v>
      </c>
      <c r="D108" s="723">
        <v>1901573595</v>
      </c>
      <c r="E108" s="723">
        <v>1751655108</v>
      </c>
    </row>
    <row r="109" spans="3:5">
      <c r="C109" s="729" t="s">
        <v>916</v>
      </c>
      <c r="D109" s="723">
        <v>1254828482</v>
      </c>
      <c r="E109" s="723">
        <v>1840215504</v>
      </c>
    </row>
    <row r="110" spans="3:5">
      <c r="C110" s="729" t="s">
        <v>917</v>
      </c>
      <c r="D110" s="723">
        <v>1472351423</v>
      </c>
      <c r="E110" s="723">
        <v>1168372492</v>
      </c>
    </row>
    <row r="111" spans="3:5">
      <c r="C111" s="729" t="s">
        <v>918</v>
      </c>
      <c r="D111" s="723">
        <v>1477200734</v>
      </c>
      <c r="E111" s="723">
        <v>1402947840</v>
      </c>
    </row>
    <row r="112" spans="3:5">
      <c r="C112" s="729" t="s">
        <v>919</v>
      </c>
      <c r="D112" s="723">
        <v>1395802409</v>
      </c>
      <c r="E112" s="723">
        <v>1179480087</v>
      </c>
    </row>
    <row r="113" spans="3:5">
      <c r="C113" s="729" t="s">
        <v>1051</v>
      </c>
      <c r="D113" s="723">
        <v>70000741</v>
      </c>
      <c r="E113" s="723">
        <v>34542694</v>
      </c>
    </row>
    <row r="114" spans="3:5">
      <c r="C114" s="729" t="s">
        <v>920</v>
      </c>
      <c r="D114" s="723">
        <v>6001365145</v>
      </c>
      <c r="E114" s="723">
        <v>5962986066</v>
      </c>
    </row>
    <row r="115" spans="3:5" ht="5.25" customHeight="1">
      <c r="C115" s="270"/>
      <c r="D115" s="151"/>
      <c r="E115" s="151"/>
    </row>
    <row r="116" spans="3:5">
      <c r="C116" s="270"/>
      <c r="D116" s="270"/>
      <c r="E116" s="270"/>
    </row>
    <row r="117" spans="3:5">
      <c r="C117" s="270"/>
      <c r="D117" s="270"/>
      <c r="E117" s="270"/>
    </row>
    <row r="118" spans="3:5">
      <c r="C118" s="270"/>
      <c r="D118" s="270"/>
      <c r="E118" s="270"/>
    </row>
    <row r="119" spans="3:5">
      <c r="C119" s="270"/>
      <c r="D119" s="270"/>
      <c r="E119" s="270"/>
    </row>
    <row r="120" spans="3:5">
      <c r="C120" s="270"/>
      <c r="D120" s="270"/>
      <c r="E120" s="270"/>
    </row>
    <row r="121" spans="3:5">
      <c r="C121" s="270"/>
      <c r="D121" s="270"/>
      <c r="E121" s="270"/>
    </row>
    <row r="122" spans="3:5">
      <c r="C122" s="270"/>
      <c r="D122" s="270"/>
      <c r="E122" s="270"/>
    </row>
    <row r="123" spans="3:5">
      <c r="C123" s="270"/>
      <c r="D123" s="270"/>
      <c r="E123" s="270"/>
    </row>
    <row r="124" spans="3:5">
      <c r="C124" s="270"/>
      <c r="D124" s="270"/>
      <c r="E124" s="270"/>
    </row>
    <row r="125" spans="3:5">
      <c r="C125" s="270"/>
      <c r="D125" s="270"/>
      <c r="E125" s="270"/>
    </row>
    <row r="126" spans="3:5">
      <c r="C126" s="270"/>
      <c r="D126" s="270"/>
      <c r="E126" s="270"/>
    </row>
    <row r="127" spans="3:5">
      <c r="C127" s="270"/>
      <c r="D127" s="270"/>
      <c r="E127" s="270"/>
    </row>
    <row r="128" spans="3:5">
      <c r="C128" s="270"/>
      <c r="D128" s="270"/>
      <c r="E128" s="270"/>
    </row>
    <row r="129" spans="3:5">
      <c r="C129" s="270"/>
      <c r="D129" s="270"/>
      <c r="E129" s="270"/>
    </row>
    <row r="130" spans="3:5">
      <c r="C130" s="270"/>
      <c r="D130" s="270"/>
      <c r="E130" s="270"/>
    </row>
    <row r="131" spans="3:5">
      <c r="C131" s="270"/>
      <c r="D131" s="270"/>
      <c r="E131" s="270"/>
    </row>
    <row r="132" spans="3:5">
      <c r="C132" s="270"/>
      <c r="D132" s="270"/>
      <c r="E132" s="270"/>
    </row>
    <row r="133" spans="3:5">
      <c r="C133" s="270"/>
      <c r="D133" s="270"/>
      <c r="E133" s="270"/>
    </row>
    <row r="134" spans="3:5">
      <c r="C134" s="270"/>
      <c r="D134" s="270"/>
      <c r="E134" s="270"/>
    </row>
    <row r="135" spans="3:5">
      <c r="C135" s="270"/>
      <c r="D135" s="270"/>
      <c r="E135" s="270"/>
    </row>
    <row r="136" spans="3:5">
      <c r="D136" s="731"/>
      <c r="E136" s="731"/>
    </row>
    <row r="137" spans="3:5">
      <c r="D137" s="731"/>
      <c r="E137" s="731"/>
    </row>
  </sheetData>
  <conditionalFormatting sqref="C6:C12 C27:C33 C72:C76 C101:C105 C93:C96 C59:C63 C45:C50 C35:C36 C20:C25 C14:C18">
    <cfRule type="expression" dxfId="219" priority="27" stopIfTrue="1">
      <formula>#REF!="totalizador"</formula>
    </cfRule>
  </conditionalFormatting>
  <conditionalFormatting sqref="C38">
    <cfRule type="expression" dxfId="218" priority="25" stopIfTrue="1">
      <formula>#REF!="totalizador"</formula>
    </cfRule>
  </conditionalFormatting>
  <conditionalFormatting sqref="C39:C43">
    <cfRule type="expression" dxfId="217" priority="26" stopIfTrue="1">
      <formula>#REF!="totalizador"</formula>
    </cfRule>
  </conditionalFormatting>
  <conditionalFormatting sqref="C58 D101:E105 C98:E99 D93:E96 C78:E83 C67:E68 C65:E65 D58:E63 C53:E56 D45:E50 D38:E43 D35:E36 D20:E25 D14:E18">
    <cfRule type="expression" dxfId="216" priority="24" stopIfTrue="1">
      <formula>#REF!="totalizador"</formula>
    </cfRule>
  </conditionalFormatting>
  <conditionalFormatting sqref="C70:C71">
    <cfRule type="expression" dxfId="215" priority="23" stopIfTrue="1">
      <formula>#REF!="totalizador"</formula>
    </cfRule>
  </conditionalFormatting>
  <conditionalFormatting sqref="C85:E91">
    <cfRule type="expression" dxfId="214" priority="6" stopIfTrue="1">
      <formula>#REF!="totalizador"</formula>
    </cfRule>
  </conditionalFormatting>
  <conditionalFormatting sqref="D6:E12">
    <cfRule type="expression" dxfId="213" priority="20" stopIfTrue="1">
      <formula>#REF!="totalizador"</formula>
    </cfRule>
  </conditionalFormatting>
  <conditionalFormatting sqref="D27:E33">
    <cfRule type="expression" dxfId="212" priority="17" stopIfTrue="1">
      <formula>#REF!="totalizador"</formula>
    </cfRule>
  </conditionalFormatting>
  <conditionalFormatting sqref="D70:E76">
    <cfRule type="expression" dxfId="211" priority="8" stopIfTrue="1">
      <formula>#REF!="totalizador"</formula>
    </cfRule>
  </conditionalFormatting>
  <dataValidations count="1">
    <dataValidation type="whole" operator="greaterThanOrEqual" allowBlank="1" showInputMessage="1" showErrorMessage="1" errorTitle="Mensaje error" error="Debe ingresar valor mayor o igual a cero" sqref="D107:E114 D5:E105" xr:uid="{94473933-73E2-4B58-A667-D303C267B6A9}">
      <formula1>0</formula1>
    </dataValidation>
  </dataValidations>
  <pageMargins left="0.7" right="0.7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89E0C2-2B79-43C5-BCAF-B637B1077612}">
  <dimension ref="C1:G65"/>
  <sheetViews>
    <sheetView showGridLines="0" zoomScaleNormal="100" workbookViewId="0">
      <selection activeCell="C2" sqref="C2"/>
    </sheetView>
  </sheetViews>
  <sheetFormatPr baseColWidth="10" defaultColWidth="11.453125" defaultRowHeight="13"/>
  <cols>
    <col min="1" max="1" width="5.7265625" style="270" customWidth="1"/>
    <col min="2" max="2" width="1.453125" style="270" customWidth="1"/>
    <col min="3" max="3" width="40.7265625" style="270" customWidth="1"/>
    <col min="4" max="7" width="16.26953125" style="270" customWidth="1"/>
    <col min="8" max="8" width="11.453125" style="270"/>
    <col min="9" max="9" width="12.54296875" style="270" customWidth="1"/>
    <col min="10" max="10" width="13.1796875" style="270" customWidth="1"/>
    <col min="11" max="11" width="14.453125" style="270" customWidth="1"/>
    <col min="12" max="12" width="14.26953125" style="270" customWidth="1"/>
    <col min="13" max="16384" width="11.453125" style="270"/>
  </cols>
  <sheetData>
    <row r="1" spans="3:7" ht="18.5">
      <c r="C1" s="226" t="s">
        <v>1507</v>
      </c>
    </row>
    <row r="2" spans="3:7" ht="6.75" customHeight="1"/>
    <row r="3" spans="3:7">
      <c r="C3" s="785" t="s">
        <v>923</v>
      </c>
      <c r="D3" s="769">
        <v>45291</v>
      </c>
      <c r="E3" s="771"/>
      <c r="F3" s="769">
        <v>44926</v>
      </c>
      <c r="G3" s="771"/>
    </row>
    <row r="4" spans="3:7">
      <c r="C4" s="786"/>
      <c r="D4" s="181" t="s">
        <v>517</v>
      </c>
      <c r="E4" s="181" t="s">
        <v>924</v>
      </c>
      <c r="F4" s="181" t="s">
        <v>517</v>
      </c>
      <c r="G4" s="181" t="s">
        <v>924</v>
      </c>
    </row>
    <row r="5" spans="3:7">
      <c r="C5" s="786"/>
      <c r="D5" s="181" t="s">
        <v>153</v>
      </c>
      <c r="E5" s="181" t="s">
        <v>153</v>
      </c>
      <c r="F5" s="181" t="s">
        <v>153</v>
      </c>
      <c r="G5" s="181" t="s">
        <v>153</v>
      </c>
    </row>
    <row r="6" spans="3:7">
      <c r="C6" s="723" t="s">
        <v>466</v>
      </c>
      <c r="D6" s="723">
        <v>170067249</v>
      </c>
      <c r="E6" s="723">
        <v>335393813</v>
      </c>
      <c r="F6" s="723">
        <v>67249011</v>
      </c>
      <c r="G6" s="723">
        <v>335674102</v>
      </c>
    </row>
    <row r="7" spans="3:7">
      <c r="C7" s="724" t="s">
        <v>921</v>
      </c>
      <c r="D7" s="725">
        <v>138477048</v>
      </c>
      <c r="E7" s="725">
        <v>230253900</v>
      </c>
      <c r="F7" s="725">
        <v>50332185</v>
      </c>
      <c r="G7" s="725">
        <v>233594744</v>
      </c>
    </row>
    <row r="8" spans="3:7">
      <c r="C8" s="724" t="s">
        <v>910</v>
      </c>
      <c r="D8" s="725">
        <v>25628</v>
      </c>
      <c r="E8" s="725">
        <v>0</v>
      </c>
      <c r="F8" s="725">
        <v>1867890</v>
      </c>
      <c r="G8" s="725">
        <v>5830</v>
      </c>
    </row>
    <row r="9" spans="3:7">
      <c r="C9" s="724" t="s">
        <v>911</v>
      </c>
      <c r="D9" s="725">
        <v>0</v>
      </c>
      <c r="E9" s="725">
        <v>0</v>
      </c>
      <c r="F9" s="725">
        <v>350930</v>
      </c>
      <c r="G9" s="725">
        <v>785</v>
      </c>
    </row>
    <row r="10" spans="3:7">
      <c r="C10" s="724" t="s">
        <v>913</v>
      </c>
      <c r="D10" s="725">
        <v>0</v>
      </c>
      <c r="E10" s="725">
        <v>0</v>
      </c>
      <c r="F10" s="725">
        <v>0</v>
      </c>
      <c r="G10" s="725">
        <v>2229886</v>
      </c>
    </row>
    <row r="11" spans="3:7">
      <c r="C11" s="724" t="s">
        <v>418</v>
      </c>
      <c r="D11" s="725">
        <v>31564573</v>
      </c>
      <c r="E11" s="725">
        <v>65820989</v>
      </c>
      <c r="F11" s="725">
        <v>14698006</v>
      </c>
      <c r="G11" s="725">
        <v>76028037</v>
      </c>
    </row>
    <row r="12" spans="3:7">
      <c r="C12" s="724" t="s">
        <v>922</v>
      </c>
      <c r="D12" s="725">
        <v>0</v>
      </c>
      <c r="E12" s="725">
        <v>39318924</v>
      </c>
      <c r="F12" s="725">
        <v>0</v>
      </c>
      <c r="G12" s="725">
        <v>23814820</v>
      </c>
    </row>
    <row r="13" spans="3:7">
      <c r="C13" s="723" t="s">
        <v>771</v>
      </c>
      <c r="D13" s="723">
        <v>44654300</v>
      </c>
      <c r="E13" s="723">
        <v>136180320</v>
      </c>
      <c r="F13" s="723">
        <v>41595867</v>
      </c>
      <c r="G13" s="723">
        <v>135940107</v>
      </c>
    </row>
    <row r="14" spans="3:7">
      <c r="C14" s="724" t="s">
        <v>921</v>
      </c>
      <c r="D14" s="725">
        <v>16341463</v>
      </c>
      <c r="E14" s="725">
        <v>41181400</v>
      </c>
      <c r="F14" s="725">
        <v>13995171</v>
      </c>
      <c r="G14" s="725">
        <v>42888101</v>
      </c>
    </row>
    <row r="15" spans="3:7">
      <c r="C15" s="724" t="s">
        <v>910</v>
      </c>
      <c r="D15" s="725">
        <v>181928</v>
      </c>
      <c r="E15" s="725">
        <v>1419759</v>
      </c>
      <c r="F15" s="725">
        <v>796753</v>
      </c>
      <c r="G15" s="725">
        <v>3520362</v>
      </c>
    </row>
    <row r="16" spans="3:7">
      <c r="C16" s="724" t="s">
        <v>911</v>
      </c>
      <c r="D16" s="725">
        <v>641253</v>
      </c>
      <c r="E16" s="725">
        <v>2194982</v>
      </c>
      <c r="F16" s="725">
        <v>855808</v>
      </c>
      <c r="G16" s="725">
        <v>2470021</v>
      </c>
    </row>
    <row r="17" spans="3:7">
      <c r="C17" s="724" t="s">
        <v>913</v>
      </c>
      <c r="D17" s="725">
        <v>208921</v>
      </c>
      <c r="E17" s="725">
        <v>653156</v>
      </c>
      <c r="F17" s="725">
        <v>96056</v>
      </c>
      <c r="G17" s="725">
        <v>279288</v>
      </c>
    </row>
    <row r="18" spans="3:7">
      <c r="C18" s="724" t="s">
        <v>418</v>
      </c>
      <c r="D18" s="725">
        <v>9108541</v>
      </c>
      <c r="E18" s="725">
        <v>27471728</v>
      </c>
      <c r="F18" s="725">
        <v>9351765</v>
      </c>
      <c r="G18" s="725">
        <v>30133040</v>
      </c>
    </row>
    <row r="19" spans="3:7">
      <c r="C19" s="724" t="s">
        <v>912</v>
      </c>
      <c r="D19" s="725">
        <v>22820</v>
      </c>
      <c r="E19" s="725">
        <v>66237</v>
      </c>
      <c r="F19" s="725">
        <v>21760</v>
      </c>
      <c r="G19" s="725">
        <v>63051</v>
      </c>
    </row>
    <row r="20" spans="3:7">
      <c r="C20" s="724" t="s">
        <v>922</v>
      </c>
      <c r="D20" s="725">
        <v>18149374</v>
      </c>
      <c r="E20" s="725">
        <v>63193058</v>
      </c>
      <c r="F20" s="725">
        <v>16478554</v>
      </c>
      <c r="G20" s="725">
        <v>56586244</v>
      </c>
    </row>
    <row r="21" spans="3:7" ht="26">
      <c r="C21" s="727" t="s">
        <v>463</v>
      </c>
      <c r="D21" s="723">
        <v>303748339</v>
      </c>
      <c r="E21" s="723">
        <v>2349832143</v>
      </c>
      <c r="F21" s="723">
        <v>101173134</v>
      </c>
      <c r="G21" s="723">
        <v>2637248620</v>
      </c>
    </row>
    <row r="22" spans="3:7">
      <c r="C22" s="724" t="s">
        <v>921</v>
      </c>
      <c r="D22" s="725">
        <v>0</v>
      </c>
      <c r="E22" s="725">
        <v>191937040</v>
      </c>
      <c r="F22" s="725">
        <v>0</v>
      </c>
      <c r="G22" s="725">
        <v>179103883</v>
      </c>
    </row>
    <row r="23" spans="3:7">
      <c r="C23" s="724" t="s">
        <v>910</v>
      </c>
      <c r="D23" s="725">
        <v>46131045</v>
      </c>
      <c r="E23" s="725">
        <v>330748985</v>
      </c>
      <c r="F23" s="725">
        <v>7180437</v>
      </c>
      <c r="G23" s="725">
        <v>594523764</v>
      </c>
    </row>
    <row r="24" spans="3:7">
      <c r="C24" s="724" t="s">
        <v>911</v>
      </c>
      <c r="D24" s="725">
        <v>23459527</v>
      </c>
      <c r="E24" s="725">
        <v>204991186</v>
      </c>
      <c r="F24" s="725">
        <v>23797445</v>
      </c>
      <c r="G24" s="725">
        <v>157116849</v>
      </c>
    </row>
    <row r="25" spans="3:7">
      <c r="C25" s="724" t="s">
        <v>913</v>
      </c>
      <c r="D25" s="725">
        <v>104911</v>
      </c>
      <c r="E25" s="725">
        <v>252515470</v>
      </c>
      <c r="F25" s="725">
        <v>70195252</v>
      </c>
      <c r="G25" s="725">
        <v>189690527</v>
      </c>
    </row>
    <row r="26" spans="3:7">
      <c r="C26" s="724" t="s">
        <v>418</v>
      </c>
      <c r="D26" s="725">
        <v>31736226</v>
      </c>
      <c r="E26" s="725">
        <v>307847995</v>
      </c>
      <c r="F26" s="725">
        <v>0</v>
      </c>
      <c r="G26" s="725">
        <v>268289067</v>
      </c>
    </row>
    <row r="27" spans="3:7">
      <c r="C27" s="724" t="s">
        <v>1141</v>
      </c>
      <c r="D27" s="725">
        <v>0</v>
      </c>
      <c r="E27" s="725">
        <v>1086935</v>
      </c>
      <c r="F27" s="725">
        <v>0</v>
      </c>
      <c r="G27" s="725">
        <v>43</v>
      </c>
    </row>
    <row r="28" spans="3:7">
      <c r="C28" s="724" t="s">
        <v>912</v>
      </c>
      <c r="D28" s="725">
        <v>202316630</v>
      </c>
      <c r="E28" s="725">
        <v>1060704532</v>
      </c>
      <c r="F28" s="725">
        <v>0</v>
      </c>
      <c r="G28" s="725">
        <v>1248524487</v>
      </c>
    </row>
    <row r="29" spans="3:7" ht="26">
      <c r="C29" s="727" t="s">
        <v>603</v>
      </c>
      <c r="D29" s="723">
        <v>988769</v>
      </c>
      <c r="E29" s="723">
        <v>15527903</v>
      </c>
      <c r="F29" s="723">
        <v>1229799</v>
      </c>
      <c r="G29" s="723">
        <v>13385972</v>
      </c>
    </row>
    <row r="30" spans="3:7">
      <c r="C30" s="724" t="s">
        <v>913</v>
      </c>
      <c r="D30" s="725">
        <v>0</v>
      </c>
      <c r="E30" s="725">
        <v>2323036</v>
      </c>
      <c r="F30" s="725">
        <v>0</v>
      </c>
      <c r="G30" s="725">
        <v>2207699</v>
      </c>
    </row>
    <row r="31" spans="3:7">
      <c r="C31" s="724" t="s">
        <v>912</v>
      </c>
      <c r="D31" s="725">
        <v>988769</v>
      </c>
      <c r="E31" s="725">
        <v>13204867</v>
      </c>
      <c r="F31" s="725">
        <v>1229799</v>
      </c>
      <c r="G31" s="725">
        <v>11178273</v>
      </c>
    </row>
    <row r="32" spans="3:7">
      <c r="C32" s="723" t="s">
        <v>637</v>
      </c>
      <c r="D32" s="723">
        <v>0</v>
      </c>
      <c r="E32" s="723">
        <v>16826672</v>
      </c>
      <c r="F32" s="723">
        <v>0</v>
      </c>
      <c r="G32" s="723">
        <v>15858501</v>
      </c>
    </row>
    <row r="33" spans="3:7">
      <c r="C33" s="724" t="s">
        <v>911</v>
      </c>
      <c r="D33" s="725">
        <v>0</v>
      </c>
      <c r="E33" s="725">
        <v>830115</v>
      </c>
      <c r="F33" s="725">
        <v>0</v>
      </c>
      <c r="G33" s="725">
        <v>487681</v>
      </c>
    </row>
    <row r="34" spans="3:7">
      <c r="C34" s="724" t="s">
        <v>913</v>
      </c>
      <c r="D34" s="725">
        <v>0</v>
      </c>
      <c r="E34" s="725">
        <v>3954417</v>
      </c>
      <c r="F34" s="725">
        <v>0</v>
      </c>
      <c r="G34" s="725">
        <v>2922398</v>
      </c>
    </row>
    <row r="35" spans="3:7">
      <c r="C35" s="724" t="s">
        <v>912</v>
      </c>
      <c r="D35" s="725">
        <v>0</v>
      </c>
      <c r="E35" s="725">
        <v>12042140</v>
      </c>
      <c r="F35" s="725">
        <v>0</v>
      </c>
      <c r="G35" s="725">
        <v>12448422</v>
      </c>
    </row>
    <row r="36" spans="3:7">
      <c r="C36" s="723" t="s">
        <v>18</v>
      </c>
      <c r="D36" s="723">
        <v>0</v>
      </c>
      <c r="E36" s="723">
        <v>48325022</v>
      </c>
      <c r="F36" s="723">
        <v>0</v>
      </c>
      <c r="G36" s="723">
        <v>37867369</v>
      </c>
    </row>
    <row r="37" spans="3:7">
      <c r="C37" s="724" t="s">
        <v>910</v>
      </c>
      <c r="D37" s="725">
        <v>0</v>
      </c>
      <c r="E37" s="725">
        <v>15707451</v>
      </c>
      <c r="F37" s="725">
        <v>0</v>
      </c>
      <c r="G37" s="725">
        <v>11232000</v>
      </c>
    </row>
    <row r="38" spans="3:7">
      <c r="C38" s="724" t="s">
        <v>911</v>
      </c>
      <c r="D38" s="725">
        <v>0</v>
      </c>
      <c r="E38" s="725">
        <v>1094903</v>
      </c>
      <c r="F38" s="725">
        <v>0</v>
      </c>
      <c r="G38" s="725">
        <v>1056045</v>
      </c>
    </row>
    <row r="39" spans="3:7">
      <c r="C39" s="724" t="s">
        <v>913</v>
      </c>
      <c r="D39" s="725">
        <v>0</v>
      </c>
      <c r="E39" s="725">
        <v>3872308</v>
      </c>
      <c r="F39" s="725">
        <v>0</v>
      </c>
      <c r="G39" s="725">
        <v>5075671</v>
      </c>
    </row>
    <row r="40" spans="3:7">
      <c r="C40" s="724" t="s">
        <v>418</v>
      </c>
      <c r="D40" s="725">
        <v>0</v>
      </c>
      <c r="E40" s="725">
        <v>4600416</v>
      </c>
      <c r="F40" s="725">
        <v>0</v>
      </c>
      <c r="G40" s="725">
        <v>4012866</v>
      </c>
    </row>
    <row r="41" spans="3:7">
      <c r="C41" s="724" t="s">
        <v>912</v>
      </c>
      <c r="D41" s="725">
        <v>0</v>
      </c>
      <c r="E41" s="725">
        <v>23049944</v>
      </c>
      <c r="F41" s="725">
        <v>0</v>
      </c>
      <c r="G41" s="725">
        <v>16490787</v>
      </c>
    </row>
    <row r="42" spans="3:7" ht="26">
      <c r="C42" s="727" t="s">
        <v>464</v>
      </c>
      <c r="D42" s="723">
        <v>136878132</v>
      </c>
      <c r="E42" s="723">
        <v>0</v>
      </c>
      <c r="F42" s="723">
        <v>140670225</v>
      </c>
      <c r="G42" s="723">
        <v>0</v>
      </c>
    </row>
    <row r="43" spans="3:7">
      <c r="C43" s="724" t="s">
        <v>921</v>
      </c>
      <c r="D43" s="725">
        <v>7577244</v>
      </c>
      <c r="E43" s="725">
        <v>0</v>
      </c>
      <c r="F43" s="725">
        <v>18533560</v>
      </c>
      <c r="G43" s="725">
        <v>0</v>
      </c>
    </row>
    <row r="44" spans="3:7">
      <c r="C44" s="724" t="s">
        <v>910</v>
      </c>
      <c r="D44" s="725">
        <v>27559101</v>
      </c>
      <c r="E44" s="725">
        <v>0</v>
      </c>
      <c r="F44" s="725">
        <v>34097563</v>
      </c>
      <c r="G44" s="725">
        <v>0</v>
      </c>
    </row>
    <row r="45" spans="3:7">
      <c r="C45" s="724" t="s">
        <v>911</v>
      </c>
      <c r="D45" s="725">
        <v>5146476</v>
      </c>
      <c r="E45" s="725">
        <v>0</v>
      </c>
      <c r="F45" s="725">
        <v>3902278</v>
      </c>
      <c r="G45" s="725">
        <v>0</v>
      </c>
    </row>
    <row r="46" spans="3:7">
      <c r="C46" s="724" t="s">
        <v>913</v>
      </c>
      <c r="D46" s="725">
        <v>8805439</v>
      </c>
      <c r="E46" s="725">
        <v>0</v>
      </c>
      <c r="F46" s="725">
        <v>10629797</v>
      </c>
      <c r="G46" s="725">
        <v>0</v>
      </c>
    </row>
    <row r="47" spans="3:7">
      <c r="C47" s="724" t="s">
        <v>418</v>
      </c>
      <c r="D47" s="725">
        <v>22351100</v>
      </c>
      <c r="E47" s="725">
        <v>0</v>
      </c>
      <c r="F47" s="725">
        <v>18943668</v>
      </c>
      <c r="G47" s="725">
        <v>0</v>
      </c>
    </row>
    <row r="48" spans="3:7">
      <c r="C48" s="724" t="s">
        <v>912</v>
      </c>
      <c r="D48" s="725">
        <v>65438772</v>
      </c>
      <c r="E48" s="725">
        <v>0</v>
      </c>
      <c r="F48" s="725">
        <v>54563359</v>
      </c>
      <c r="G48" s="725">
        <v>0</v>
      </c>
    </row>
    <row r="49" spans="3:7">
      <c r="C49" s="723" t="s">
        <v>189</v>
      </c>
      <c r="D49" s="723">
        <v>0</v>
      </c>
      <c r="E49" s="723">
        <v>240505744</v>
      </c>
      <c r="F49" s="723">
        <v>0</v>
      </c>
      <c r="G49" s="723">
        <v>225488852</v>
      </c>
    </row>
    <row r="50" spans="3:7">
      <c r="C50" s="724" t="s">
        <v>921</v>
      </c>
      <c r="D50" s="725">
        <v>0</v>
      </c>
      <c r="E50" s="725">
        <v>37909249</v>
      </c>
      <c r="F50" s="725">
        <v>0</v>
      </c>
      <c r="G50" s="725">
        <v>30510271</v>
      </c>
    </row>
    <row r="51" spans="3:7">
      <c r="C51" s="724" t="s">
        <v>910</v>
      </c>
      <c r="D51" s="725">
        <v>0</v>
      </c>
      <c r="E51" s="725">
        <v>4346683</v>
      </c>
      <c r="F51" s="725">
        <v>0</v>
      </c>
      <c r="G51" s="725">
        <v>5928697</v>
      </c>
    </row>
    <row r="52" spans="3:7">
      <c r="C52" s="724" t="s">
        <v>911</v>
      </c>
      <c r="D52" s="725">
        <v>0</v>
      </c>
      <c r="E52" s="725">
        <v>4624124</v>
      </c>
      <c r="F52" s="725">
        <v>0</v>
      </c>
      <c r="G52" s="725">
        <v>3712366</v>
      </c>
    </row>
    <row r="53" spans="3:7">
      <c r="C53" s="724" t="s">
        <v>913</v>
      </c>
      <c r="D53" s="725">
        <v>0</v>
      </c>
      <c r="E53" s="725">
        <v>2032887</v>
      </c>
      <c r="F53" s="725">
        <v>0</v>
      </c>
      <c r="G53" s="725">
        <v>1698960</v>
      </c>
    </row>
    <row r="54" spans="3:7">
      <c r="C54" s="724" t="s">
        <v>418</v>
      </c>
      <c r="D54" s="725">
        <v>0</v>
      </c>
      <c r="E54" s="725">
        <v>1318950</v>
      </c>
      <c r="F54" s="725">
        <v>0</v>
      </c>
      <c r="G54" s="725">
        <v>1270737</v>
      </c>
    </row>
    <row r="55" spans="3:7">
      <c r="C55" s="724" t="s">
        <v>912</v>
      </c>
      <c r="D55" s="725">
        <v>0</v>
      </c>
      <c r="E55" s="725">
        <v>190273851</v>
      </c>
      <c r="F55" s="725">
        <v>0</v>
      </c>
      <c r="G55" s="725">
        <v>182367821</v>
      </c>
    </row>
    <row r="56" spans="3:7" collapsed="1">
      <c r="C56" s="723"/>
      <c r="D56" s="723"/>
      <c r="E56" s="723"/>
      <c r="F56" s="723"/>
      <c r="G56" s="733"/>
    </row>
    <row r="57" spans="3:7">
      <c r="C57" s="723" t="s">
        <v>604</v>
      </c>
      <c r="D57" s="723">
        <v>656336789</v>
      </c>
      <c r="E57" s="723">
        <v>3142591617</v>
      </c>
      <c r="F57" s="723">
        <v>351918036</v>
      </c>
      <c r="G57" s="723">
        <v>3401463523</v>
      </c>
    </row>
    <row r="58" spans="3:7">
      <c r="C58" s="729" t="s">
        <v>915</v>
      </c>
      <c r="D58" s="723">
        <v>162395755</v>
      </c>
      <c r="E58" s="723">
        <v>501281589</v>
      </c>
      <c r="F58" s="723">
        <v>82860916</v>
      </c>
      <c r="G58" s="723">
        <v>486096999</v>
      </c>
    </row>
    <row r="59" spans="3:7">
      <c r="C59" s="729" t="s">
        <v>916</v>
      </c>
      <c r="D59" s="723">
        <v>73897702</v>
      </c>
      <c r="E59" s="723">
        <v>352222878</v>
      </c>
      <c r="F59" s="723">
        <v>43942643</v>
      </c>
      <c r="G59" s="723">
        <v>615210653</v>
      </c>
    </row>
    <row r="60" spans="3:7">
      <c r="C60" s="729" t="s">
        <v>917</v>
      </c>
      <c r="D60" s="723">
        <v>29247256</v>
      </c>
      <c r="E60" s="723">
        <v>213735310</v>
      </c>
      <c r="F60" s="723">
        <v>28906461</v>
      </c>
      <c r="G60" s="723">
        <v>164843747</v>
      </c>
    </row>
    <row r="61" spans="3:7">
      <c r="C61" s="729" t="s">
        <v>918</v>
      </c>
      <c r="D61" s="723">
        <v>9119271</v>
      </c>
      <c r="E61" s="723">
        <v>265351274</v>
      </c>
      <c r="F61" s="723">
        <v>80921105</v>
      </c>
      <c r="G61" s="723">
        <v>204104429</v>
      </c>
    </row>
    <row r="62" spans="3:7">
      <c r="C62" s="729" t="s">
        <v>919</v>
      </c>
      <c r="D62" s="723">
        <v>94760440</v>
      </c>
      <c r="E62" s="723">
        <v>407060078</v>
      </c>
      <c r="F62" s="723">
        <v>42993439</v>
      </c>
      <c r="G62" s="723">
        <v>379733747</v>
      </c>
    </row>
    <row r="63" spans="3:7">
      <c r="C63" s="729" t="s">
        <v>1051</v>
      </c>
      <c r="D63" s="723">
        <v>0</v>
      </c>
      <c r="E63" s="723">
        <v>1086935</v>
      </c>
      <c r="F63" s="723">
        <v>0</v>
      </c>
      <c r="G63" s="723">
        <v>43</v>
      </c>
    </row>
    <row r="64" spans="3:7">
      <c r="C64" s="729" t="s">
        <v>920</v>
      </c>
      <c r="D64" s="723">
        <v>268766991</v>
      </c>
      <c r="E64" s="723">
        <v>1299341571</v>
      </c>
      <c r="F64" s="723">
        <v>55814918</v>
      </c>
      <c r="G64" s="723">
        <v>1471072841</v>
      </c>
    </row>
    <row r="65" spans="3:7">
      <c r="C65" s="729" t="s">
        <v>925</v>
      </c>
      <c r="D65" s="723">
        <v>18149374</v>
      </c>
      <c r="E65" s="723">
        <v>102511982</v>
      </c>
      <c r="F65" s="723">
        <v>16478554</v>
      </c>
      <c r="G65" s="723">
        <v>80401064</v>
      </c>
    </row>
  </sheetData>
  <mergeCells count="3">
    <mergeCell ref="C3:C5"/>
    <mergeCell ref="D3:E3"/>
    <mergeCell ref="F3:G3"/>
  </mergeCells>
  <conditionalFormatting sqref="C22">
    <cfRule type="expression" dxfId="210" priority="11" stopIfTrue="1">
      <formula>#REF!="totalizador"</formula>
    </cfRule>
  </conditionalFormatting>
  <conditionalFormatting sqref="C23:C28">
    <cfRule type="expression" dxfId="209" priority="13" stopIfTrue="1">
      <formula>#REF!="totalizador"</formula>
    </cfRule>
  </conditionalFormatting>
  <conditionalFormatting sqref="C43">
    <cfRule type="expression" dxfId="208" priority="10" stopIfTrue="1">
      <formula>#REF!="totalizador"</formula>
    </cfRule>
  </conditionalFormatting>
  <conditionalFormatting sqref="C50:G55 C44:C48 D43:G48 C37:G41 C33:G35 C30:G31 C14:G20 C7:G12">
    <cfRule type="expression" dxfId="207" priority="12" stopIfTrue="1">
      <formula>#REF!="totalizador"</formula>
    </cfRule>
  </conditionalFormatting>
  <conditionalFormatting sqref="D22:G28">
    <cfRule type="expression" dxfId="206" priority="6" stopIfTrue="1">
      <formula>#REF!="totalizador"</formula>
    </cfRule>
  </conditionalFormatting>
  <dataValidations count="1">
    <dataValidation type="whole" operator="greaterThanOrEqual" allowBlank="1" showInputMessage="1" showErrorMessage="1" errorTitle="Mensaje error" error="Debe ingresar valor mayor o igual a cero" sqref="D6:G65" xr:uid="{F13DEC03-AFCF-4EC9-8BC8-49C0914BAC94}">
      <formula1>0</formula1>
    </dataValidation>
  </dataValidations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EDC424-713E-45C1-93CE-DA86A315D24C}">
  <sheetPr>
    <tabColor theme="3" tint="0.79998168889431442"/>
  </sheetPr>
  <dimension ref="C1:I50"/>
  <sheetViews>
    <sheetView showGridLines="0" tabSelected="1" zoomScale="85" zoomScaleNormal="85" workbookViewId="0">
      <selection activeCell="C2" sqref="C2"/>
    </sheetView>
  </sheetViews>
  <sheetFormatPr baseColWidth="10" defaultRowHeight="13"/>
  <cols>
    <col min="1" max="1" width="3.1796875" style="270" customWidth="1"/>
    <col min="2" max="2" width="1.1796875" style="270" customWidth="1"/>
    <col min="3" max="3" width="40.7265625" style="270" customWidth="1"/>
    <col min="4" max="5" width="16.26953125" style="270" customWidth="1"/>
    <col min="6" max="6" width="14.26953125" style="270" customWidth="1"/>
    <col min="7" max="9" width="16.26953125" style="270" customWidth="1"/>
    <col min="10" max="10" width="10.90625" style="270"/>
    <col min="11" max="11" width="13.81640625" style="270" bestFit="1" customWidth="1"/>
    <col min="12" max="12" width="14.54296875" style="270" customWidth="1"/>
    <col min="13" max="14" width="12" style="270" bestFit="1" customWidth="1"/>
    <col min="15" max="15" width="11.54296875" style="270" bestFit="1" customWidth="1"/>
    <col min="16" max="16" width="11.81640625" style="270" bestFit="1" customWidth="1"/>
    <col min="17" max="17" width="12.81640625" style="270" bestFit="1" customWidth="1"/>
    <col min="18" max="16384" width="10.90625" style="270"/>
  </cols>
  <sheetData>
    <row r="1" spans="3:9" ht="18.5">
      <c r="C1" s="226" t="s">
        <v>1361</v>
      </c>
    </row>
    <row r="3" spans="3:9" ht="6.75" customHeight="1"/>
    <row r="4" spans="3:9">
      <c r="C4" s="785" t="s">
        <v>939</v>
      </c>
      <c r="D4" s="769">
        <v>45291</v>
      </c>
      <c r="E4" s="770"/>
      <c r="F4" s="771"/>
      <c r="G4" s="769">
        <v>44926</v>
      </c>
      <c r="H4" s="770"/>
      <c r="I4" s="771"/>
    </row>
    <row r="5" spans="3:9">
      <c r="C5" s="786"/>
      <c r="D5" s="181" t="s">
        <v>926</v>
      </c>
      <c r="E5" s="181" t="s">
        <v>927</v>
      </c>
      <c r="F5" s="181" t="s">
        <v>928</v>
      </c>
      <c r="G5" s="181" t="s">
        <v>926</v>
      </c>
      <c r="H5" s="181" t="s">
        <v>927</v>
      </c>
      <c r="I5" s="181" t="s">
        <v>928</v>
      </c>
    </row>
    <row r="6" spans="3:9">
      <c r="C6" s="786"/>
      <c r="D6" s="181" t="s">
        <v>153</v>
      </c>
      <c r="E6" s="181" t="s">
        <v>153</v>
      </c>
      <c r="F6" s="181" t="s">
        <v>153</v>
      </c>
      <c r="G6" s="181" t="s">
        <v>153</v>
      </c>
      <c r="H6" s="181" t="s">
        <v>153</v>
      </c>
      <c r="I6" s="181" t="s">
        <v>153</v>
      </c>
    </row>
    <row r="7" spans="3:9">
      <c r="C7" s="734" t="s">
        <v>465</v>
      </c>
      <c r="D7" s="723">
        <v>535087716</v>
      </c>
      <c r="E7" s="723">
        <v>2087760708</v>
      </c>
      <c r="F7" s="723">
        <v>1081983276</v>
      </c>
      <c r="G7" s="723">
        <v>505620925</v>
      </c>
      <c r="H7" s="723">
        <v>2064055277</v>
      </c>
      <c r="I7" s="723">
        <v>1047344668</v>
      </c>
    </row>
    <row r="8" spans="3:9">
      <c r="C8" s="724" t="s">
        <v>921</v>
      </c>
      <c r="D8" s="725">
        <v>458131299</v>
      </c>
      <c r="E8" s="725">
        <v>1355209812</v>
      </c>
      <c r="F8" s="725">
        <v>581651755</v>
      </c>
      <c r="G8" s="725">
        <v>445942222</v>
      </c>
      <c r="H8" s="725">
        <v>1316519863</v>
      </c>
      <c r="I8" s="725">
        <v>570223454</v>
      </c>
    </row>
    <row r="9" spans="3:9">
      <c r="C9" s="724" t="s">
        <v>910</v>
      </c>
      <c r="D9" s="725">
        <v>0</v>
      </c>
      <c r="E9" s="725">
        <v>0</v>
      </c>
      <c r="F9" s="725">
        <v>0</v>
      </c>
      <c r="G9" s="725">
        <v>0</v>
      </c>
      <c r="H9" s="725">
        <v>0</v>
      </c>
      <c r="I9" s="725">
        <v>5009</v>
      </c>
    </row>
    <row r="10" spans="3:9">
      <c r="C10" s="724" t="s">
        <v>418</v>
      </c>
      <c r="D10" s="725">
        <v>57614068</v>
      </c>
      <c r="E10" s="725">
        <v>0</v>
      </c>
      <c r="F10" s="725">
        <v>0</v>
      </c>
      <c r="G10" s="725">
        <v>59678703</v>
      </c>
      <c r="H10" s="725">
        <v>0</v>
      </c>
      <c r="I10" s="725">
        <v>0</v>
      </c>
    </row>
    <row r="11" spans="3:9">
      <c r="C11" s="724" t="s">
        <v>922</v>
      </c>
      <c r="D11" s="725">
        <v>19342349</v>
      </c>
      <c r="E11" s="725">
        <v>732550896</v>
      </c>
      <c r="F11" s="725">
        <v>500331521</v>
      </c>
      <c r="G11" s="725">
        <v>0</v>
      </c>
      <c r="H11" s="725">
        <v>747535414</v>
      </c>
      <c r="I11" s="725">
        <v>477116205</v>
      </c>
    </row>
    <row r="12" spans="3:9">
      <c r="C12" s="734" t="s">
        <v>772</v>
      </c>
      <c r="D12" s="723">
        <v>346023505</v>
      </c>
      <c r="E12" s="723">
        <v>419090107</v>
      </c>
      <c r="F12" s="723">
        <v>333462026</v>
      </c>
      <c r="G12" s="723">
        <v>316009979</v>
      </c>
      <c r="H12" s="723">
        <v>386461472</v>
      </c>
      <c r="I12" s="723">
        <v>280039276</v>
      </c>
    </row>
    <row r="13" spans="3:9">
      <c r="C13" s="724" t="s">
        <v>921</v>
      </c>
      <c r="D13" s="725">
        <v>105431707</v>
      </c>
      <c r="E13" s="725">
        <v>99332757</v>
      </c>
      <c r="F13" s="725">
        <v>57814676</v>
      </c>
      <c r="G13" s="725">
        <v>92250601</v>
      </c>
      <c r="H13" s="725">
        <v>60903804</v>
      </c>
      <c r="I13" s="725">
        <v>50194527</v>
      </c>
    </row>
    <row r="14" spans="3:9">
      <c r="C14" s="724" t="s">
        <v>910</v>
      </c>
      <c r="D14" s="725">
        <v>859520</v>
      </c>
      <c r="E14" s="725">
        <v>1774831</v>
      </c>
      <c r="F14" s="725">
        <v>0</v>
      </c>
      <c r="G14" s="725">
        <v>5934575</v>
      </c>
      <c r="H14" s="725">
        <v>5648093</v>
      </c>
      <c r="I14" s="725">
        <v>1771340</v>
      </c>
    </row>
    <row r="15" spans="3:9">
      <c r="C15" s="724" t="s">
        <v>911</v>
      </c>
      <c r="D15" s="725">
        <v>7937526</v>
      </c>
      <c r="E15" s="725">
        <v>2756669</v>
      </c>
      <c r="F15" s="725">
        <v>0</v>
      </c>
      <c r="G15" s="725">
        <v>6566205</v>
      </c>
      <c r="H15" s="725">
        <v>1521295</v>
      </c>
      <c r="I15" s="725">
        <v>0</v>
      </c>
    </row>
    <row r="16" spans="3:9">
      <c r="C16" s="724" t="s">
        <v>913</v>
      </c>
      <c r="D16" s="725">
        <v>1591151</v>
      </c>
      <c r="E16" s="725">
        <v>1298834</v>
      </c>
      <c r="F16" s="725">
        <v>1437216</v>
      </c>
      <c r="G16" s="725">
        <v>757015</v>
      </c>
      <c r="H16" s="725">
        <v>481767</v>
      </c>
      <c r="I16" s="725">
        <v>1091771</v>
      </c>
    </row>
    <row r="17" spans="3:9">
      <c r="C17" s="724" t="s">
        <v>418</v>
      </c>
      <c r="D17" s="725">
        <v>80713315</v>
      </c>
      <c r="E17" s="725">
        <v>75000976</v>
      </c>
      <c r="F17" s="725">
        <v>79650601</v>
      </c>
      <c r="G17" s="725">
        <v>56947514</v>
      </c>
      <c r="H17" s="725">
        <v>63774895</v>
      </c>
      <c r="I17" s="725">
        <v>38314431</v>
      </c>
    </row>
    <row r="18" spans="3:9">
      <c r="C18" s="724" t="s">
        <v>1141</v>
      </c>
      <c r="D18" s="725">
        <v>0</v>
      </c>
      <c r="E18" s="725">
        <v>0</v>
      </c>
      <c r="F18" s="725">
        <v>0</v>
      </c>
      <c r="G18" s="725">
        <v>0</v>
      </c>
      <c r="H18" s="725">
        <v>0</v>
      </c>
      <c r="I18" s="725">
        <v>0</v>
      </c>
    </row>
    <row r="19" spans="3:9">
      <c r="C19" s="724" t="s">
        <v>912</v>
      </c>
      <c r="D19" s="725">
        <v>176633</v>
      </c>
      <c r="E19" s="725">
        <v>70341</v>
      </c>
      <c r="F19" s="725">
        <v>0</v>
      </c>
      <c r="G19" s="725">
        <v>168137</v>
      </c>
      <c r="H19" s="725">
        <v>66093</v>
      </c>
      <c r="I19" s="725">
        <v>0</v>
      </c>
    </row>
    <row r="20" spans="3:9">
      <c r="C20" s="724" t="s">
        <v>922</v>
      </c>
      <c r="D20" s="725">
        <v>149313653</v>
      </c>
      <c r="E20" s="725">
        <v>238855699</v>
      </c>
      <c r="F20" s="725">
        <v>194559533</v>
      </c>
      <c r="G20" s="725">
        <v>153385932</v>
      </c>
      <c r="H20" s="725">
        <v>254065525</v>
      </c>
      <c r="I20" s="725">
        <v>188667207</v>
      </c>
    </row>
    <row r="21" spans="3:9" ht="26">
      <c r="C21" s="735" t="s">
        <v>646</v>
      </c>
      <c r="D21" s="723">
        <v>3401565</v>
      </c>
      <c r="E21" s="723">
        <v>0</v>
      </c>
      <c r="F21" s="723">
        <v>0</v>
      </c>
      <c r="G21" s="723">
        <v>1361451</v>
      </c>
      <c r="H21" s="723">
        <v>0</v>
      </c>
      <c r="I21" s="723">
        <v>0</v>
      </c>
    </row>
    <row r="22" spans="3:9">
      <c r="C22" s="724" t="s">
        <v>418</v>
      </c>
      <c r="D22" s="725">
        <v>3401565</v>
      </c>
      <c r="E22" s="725">
        <v>0</v>
      </c>
      <c r="F22" s="725">
        <v>0</v>
      </c>
      <c r="G22" s="725">
        <v>1361451</v>
      </c>
      <c r="H22" s="725">
        <v>0</v>
      </c>
      <c r="I22" s="725">
        <v>0</v>
      </c>
    </row>
    <row r="23" spans="3:9">
      <c r="C23" s="734" t="s">
        <v>645</v>
      </c>
      <c r="D23" s="723">
        <v>48070186</v>
      </c>
      <c r="E23" s="723">
        <v>0</v>
      </c>
      <c r="F23" s="723">
        <v>0</v>
      </c>
      <c r="G23" s="723">
        <v>51104122</v>
      </c>
      <c r="H23" s="723">
        <v>0</v>
      </c>
      <c r="I23" s="723">
        <v>0</v>
      </c>
    </row>
    <row r="24" spans="3:9">
      <c r="C24" s="724" t="s">
        <v>910</v>
      </c>
      <c r="D24" s="725">
        <v>8319324</v>
      </c>
      <c r="E24" s="725">
        <v>0</v>
      </c>
      <c r="F24" s="725">
        <v>0</v>
      </c>
      <c r="G24" s="725">
        <v>10231462</v>
      </c>
      <c r="H24" s="725">
        <v>0</v>
      </c>
      <c r="I24" s="725">
        <v>0</v>
      </c>
    </row>
    <row r="25" spans="3:9">
      <c r="C25" s="724" t="s">
        <v>418</v>
      </c>
      <c r="D25" s="725">
        <v>39750862</v>
      </c>
      <c r="E25" s="725">
        <v>0</v>
      </c>
      <c r="F25" s="725">
        <v>0</v>
      </c>
      <c r="G25" s="725">
        <v>40872660</v>
      </c>
      <c r="H25" s="725">
        <v>0</v>
      </c>
      <c r="I25" s="725">
        <v>0</v>
      </c>
    </row>
    <row r="26" spans="3:9">
      <c r="C26" s="734" t="s">
        <v>467</v>
      </c>
      <c r="D26" s="723">
        <v>558350832</v>
      </c>
      <c r="E26" s="723">
        <v>0</v>
      </c>
      <c r="F26" s="723">
        <v>0</v>
      </c>
      <c r="G26" s="723">
        <v>617679206</v>
      </c>
      <c r="H26" s="723">
        <v>0</v>
      </c>
      <c r="I26" s="723">
        <v>0</v>
      </c>
    </row>
    <row r="27" spans="3:9" ht="13" customHeight="1">
      <c r="C27" s="724" t="s">
        <v>921</v>
      </c>
      <c r="D27" s="725">
        <v>50294505</v>
      </c>
      <c r="E27" s="725">
        <v>0</v>
      </c>
      <c r="F27" s="725">
        <v>0</v>
      </c>
      <c r="G27" s="725">
        <v>54322256</v>
      </c>
      <c r="H27" s="725">
        <v>0</v>
      </c>
      <c r="I27" s="725">
        <v>0</v>
      </c>
    </row>
    <row r="28" spans="3:9">
      <c r="C28" s="724" t="s">
        <v>910</v>
      </c>
      <c r="D28" s="725">
        <v>73936878</v>
      </c>
      <c r="E28" s="725">
        <v>0</v>
      </c>
      <c r="F28" s="725">
        <v>0</v>
      </c>
      <c r="G28" s="725">
        <v>123230393</v>
      </c>
      <c r="H28" s="725">
        <v>0</v>
      </c>
      <c r="I28" s="725">
        <v>0</v>
      </c>
    </row>
    <row r="29" spans="3:9">
      <c r="C29" s="724" t="s">
        <v>913</v>
      </c>
      <c r="D29" s="725">
        <v>91640195</v>
      </c>
      <c r="E29" s="725">
        <v>0</v>
      </c>
      <c r="F29" s="725">
        <v>0</v>
      </c>
      <c r="G29" s="725">
        <v>83386252</v>
      </c>
      <c r="H29" s="725">
        <v>0</v>
      </c>
      <c r="I29" s="725">
        <v>0</v>
      </c>
    </row>
    <row r="30" spans="3:9">
      <c r="C30" s="724" t="s">
        <v>912</v>
      </c>
      <c r="D30" s="725">
        <v>342479254</v>
      </c>
      <c r="E30" s="725">
        <v>0</v>
      </c>
      <c r="F30" s="725">
        <v>0</v>
      </c>
      <c r="G30" s="725">
        <v>356740305</v>
      </c>
      <c r="H30" s="725">
        <v>0</v>
      </c>
      <c r="I30" s="725">
        <v>0</v>
      </c>
    </row>
    <row r="31" spans="3:9">
      <c r="C31" s="734" t="s">
        <v>5</v>
      </c>
      <c r="D31" s="723">
        <v>4046018</v>
      </c>
      <c r="E31" s="723">
        <v>0</v>
      </c>
      <c r="F31" s="723">
        <v>0</v>
      </c>
      <c r="G31" s="723">
        <v>6272874</v>
      </c>
      <c r="H31" s="723">
        <v>0</v>
      </c>
      <c r="I31" s="723">
        <v>0</v>
      </c>
    </row>
    <row r="32" spans="3:9" ht="13" customHeight="1">
      <c r="C32" s="724" t="s">
        <v>910</v>
      </c>
      <c r="D32" s="725">
        <v>0</v>
      </c>
      <c r="E32" s="725">
        <v>0</v>
      </c>
      <c r="F32" s="725">
        <v>0</v>
      </c>
      <c r="G32" s="725">
        <v>754</v>
      </c>
      <c r="H32" s="725">
        <v>0</v>
      </c>
      <c r="I32" s="725">
        <v>0</v>
      </c>
    </row>
    <row r="33" spans="3:9">
      <c r="C33" s="724" t="s">
        <v>418</v>
      </c>
      <c r="D33" s="725">
        <v>4046018</v>
      </c>
      <c r="E33" s="725">
        <v>0</v>
      </c>
      <c r="F33" s="725">
        <v>0</v>
      </c>
      <c r="G33" s="725">
        <v>6272120</v>
      </c>
      <c r="H33" s="725">
        <v>0</v>
      </c>
      <c r="I33" s="725">
        <v>0</v>
      </c>
    </row>
    <row r="34" spans="3:9">
      <c r="C34" s="734" t="s">
        <v>468</v>
      </c>
      <c r="D34" s="723">
        <v>76027357</v>
      </c>
      <c r="E34" s="723">
        <v>0</v>
      </c>
      <c r="F34" s="723">
        <v>0</v>
      </c>
      <c r="G34" s="723">
        <v>64651580</v>
      </c>
      <c r="H34" s="723">
        <v>0</v>
      </c>
      <c r="I34" s="723">
        <v>0</v>
      </c>
    </row>
    <row r="35" spans="3:9" ht="13" customHeight="1">
      <c r="C35" s="724" t="s">
        <v>921</v>
      </c>
      <c r="D35" s="725">
        <v>13948558</v>
      </c>
      <c r="E35" s="725">
        <v>0</v>
      </c>
      <c r="F35" s="725">
        <v>0</v>
      </c>
      <c r="G35" s="725">
        <v>6461993</v>
      </c>
      <c r="H35" s="725">
        <v>0</v>
      </c>
      <c r="I35" s="725">
        <v>0</v>
      </c>
    </row>
    <row r="36" spans="3:9">
      <c r="C36" s="724" t="s">
        <v>910</v>
      </c>
      <c r="D36" s="725">
        <v>3223133</v>
      </c>
      <c r="E36" s="725">
        <v>0</v>
      </c>
      <c r="F36" s="725">
        <v>0</v>
      </c>
      <c r="G36" s="725">
        <v>5598424</v>
      </c>
      <c r="H36" s="725">
        <v>0</v>
      </c>
      <c r="I36" s="725">
        <v>0</v>
      </c>
    </row>
    <row r="37" spans="3:9">
      <c r="C37" s="724" t="s">
        <v>911</v>
      </c>
      <c r="D37" s="725">
        <v>9123333</v>
      </c>
      <c r="E37" s="725">
        <v>0</v>
      </c>
      <c r="F37" s="725">
        <v>0</v>
      </c>
      <c r="G37" s="725">
        <v>8160000</v>
      </c>
      <c r="H37" s="725">
        <v>0</v>
      </c>
      <c r="I37" s="725">
        <v>0</v>
      </c>
    </row>
    <row r="38" spans="3:9">
      <c r="C38" s="724" t="s">
        <v>913</v>
      </c>
      <c r="D38" s="725">
        <v>1592963</v>
      </c>
      <c r="E38" s="725">
        <v>0</v>
      </c>
      <c r="F38" s="725">
        <v>0</v>
      </c>
      <c r="G38" s="725">
        <v>88473</v>
      </c>
      <c r="H38" s="725">
        <v>0</v>
      </c>
      <c r="I38" s="725">
        <v>0</v>
      </c>
    </row>
    <row r="39" spans="3:9">
      <c r="C39" s="724" t="s">
        <v>418</v>
      </c>
      <c r="D39" s="725">
        <v>20445369</v>
      </c>
      <c r="E39" s="725">
        <v>0</v>
      </c>
      <c r="F39" s="725">
        <v>0</v>
      </c>
      <c r="G39" s="725">
        <v>19265671</v>
      </c>
      <c r="H39" s="725">
        <v>0</v>
      </c>
      <c r="I39" s="725">
        <v>0</v>
      </c>
    </row>
    <row r="40" spans="3:9">
      <c r="C40" s="724" t="s">
        <v>912</v>
      </c>
      <c r="D40" s="725">
        <v>27694001</v>
      </c>
      <c r="E40" s="725">
        <v>0</v>
      </c>
      <c r="F40" s="725">
        <v>0</v>
      </c>
      <c r="G40" s="725">
        <v>25077019</v>
      </c>
      <c r="H40" s="725">
        <v>0</v>
      </c>
      <c r="I40" s="725">
        <v>0</v>
      </c>
    </row>
    <row r="41" spans="3:9" collapsed="1">
      <c r="C41" s="723"/>
      <c r="D41" s="723"/>
      <c r="E41" s="723"/>
      <c r="F41" s="723"/>
      <c r="G41" s="723"/>
      <c r="H41" s="723"/>
      <c r="I41" s="723"/>
    </row>
    <row r="42" spans="3:9">
      <c r="C42" s="723" t="s">
        <v>605</v>
      </c>
      <c r="D42" s="723">
        <v>1574270244</v>
      </c>
      <c r="E42" s="723">
        <v>2506850815</v>
      </c>
      <c r="F42" s="723">
        <v>1415445302</v>
      </c>
      <c r="G42" s="723">
        <v>1562700137</v>
      </c>
      <c r="H42" s="723">
        <v>2450516749</v>
      </c>
      <c r="I42" s="723">
        <v>1327383944</v>
      </c>
    </row>
    <row r="43" spans="3:9">
      <c r="C43" s="729" t="s">
        <v>915</v>
      </c>
      <c r="D43" s="723">
        <v>627806069</v>
      </c>
      <c r="E43" s="723">
        <v>1454542569</v>
      </c>
      <c r="F43" s="723">
        <v>639466431</v>
      </c>
      <c r="G43" s="723">
        <v>598977072</v>
      </c>
      <c r="H43" s="723">
        <v>1377423667</v>
      </c>
      <c r="I43" s="723">
        <v>620417981</v>
      </c>
    </row>
    <row r="44" spans="3:9">
      <c r="C44" s="729" t="s">
        <v>916</v>
      </c>
      <c r="D44" s="723">
        <v>86338855</v>
      </c>
      <c r="E44" s="723">
        <v>1774831</v>
      </c>
      <c r="F44" s="723">
        <v>0</v>
      </c>
      <c r="G44" s="723">
        <v>144995608</v>
      </c>
      <c r="H44" s="723">
        <v>5648093</v>
      </c>
      <c r="I44" s="723">
        <v>1776349</v>
      </c>
    </row>
    <row r="45" spans="3:9">
      <c r="C45" s="729" t="s">
        <v>917</v>
      </c>
      <c r="D45" s="723">
        <v>17060859</v>
      </c>
      <c r="E45" s="723">
        <v>2756669</v>
      </c>
      <c r="F45" s="723">
        <v>0</v>
      </c>
      <c r="G45" s="723">
        <v>14726205</v>
      </c>
      <c r="H45" s="723">
        <v>1521295</v>
      </c>
      <c r="I45" s="723">
        <v>0</v>
      </c>
    </row>
    <row r="46" spans="3:9">
      <c r="C46" s="729" t="s">
        <v>918</v>
      </c>
      <c r="D46" s="723">
        <v>94824309</v>
      </c>
      <c r="E46" s="723">
        <v>1298834</v>
      </c>
      <c r="F46" s="723">
        <v>1437216</v>
      </c>
      <c r="G46" s="723">
        <v>84231740</v>
      </c>
      <c r="H46" s="723">
        <v>481767</v>
      </c>
      <c r="I46" s="723">
        <v>1091771</v>
      </c>
    </row>
    <row r="47" spans="3:9">
      <c r="C47" s="729" t="s">
        <v>919</v>
      </c>
      <c r="D47" s="723">
        <v>205971197</v>
      </c>
      <c r="E47" s="723">
        <v>75000976</v>
      </c>
      <c r="F47" s="723">
        <v>79650601</v>
      </c>
      <c r="G47" s="723">
        <v>184398119</v>
      </c>
      <c r="H47" s="723">
        <v>63774895</v>
      </c>
      <c r="I47" s="723">
        <v>38314431</v>
      </c>
    </row>
    <row r="48" spans="3:9" ht="13" customHeight="1">
      <c r="C48" s="729" t="s">
        <v>1051</v>
      </c>
      <c r="D48" s="723">
        <v>0</v>
      </c>
      <c r="E48" s="723">
        <v>0</v>
      </c>
      <c r="F48" s="723">
        <v>0</v>
      </c>
      <c r="G48" s="723">
        <v>0</v>
      </c>
      <c r="H48" s="723">
        <v>0</v>
      </c>
      <c r="I48" s="723">
        <v>0</v>
      </c>
    </row>
    <row r="49" spans="3:9">
      <c r="C49" s="729" t="s">
        <v>920</v>
      </c>
      <c r="D49" s="723">
        <v>373612953</v>
      </c>
      <c r="E49" s="723">
        <v>70341</v>
      </c>
      <c r="F49" s="723">
        <v>0</v>
      </c>
      <c r="G49" s="723">
        <v>381985461</v>
      </c>
      <c r="H49" s="723">
        <v>66093</v>
      </c>
      <c r="I49" s="723">
        <v>0</v>
      </c>
    </row>
    <row r="50" spans="3:9">
      <c r="C50" s="729" t="s">
        <v>925</v>
      </c>
      <c r="D50" s="723">
        <v>168656002</v>
      </c>
      <c r="E50" s="723">
        <v>971406595</v>
      </c>
      <c r="F50" s="723">
        <v>694891054</v>
      </c>
      <c r="G50" s="723">
        <v>153385932</v>
      </c>
      <c r="H50" s="723">
        <v>1001600939</v>
      </c>
      <c r="I50" s="723">
        <v>665783412</v>
      </c>
    </row>
  </sheetData>
  <mergeCells count="3">
    <mergeCell ref="C4:C6"/>
    <mergeCell ref="D4:F4"/>
    <mergeCell ref="G4:I4"/>
  </mergeCells>
  <conditionalFormatting sqref="C9:C11">
    <cfRule type="expression" dxfId="205" priority="482" stopIfTrue="1">
      <formula>#REF!="totalizador"</formula>
    </cfRule>
  </conditionalFormatting>
  <conditionalFormatting sqref="C14:C20">
    <cfRule type="expression" dxfId="204" priority="481" stopIfTrue="1">
      <formula>#REF!="totalizador"</formula>
    </cfRule>
  </conditionalFormatting>
  <conditionalFormatting sqref="C22">
    <cfRule type="expression" dxfId="203" priority="480" stopIfTrue="1">
      <formula>#REF!="totalizador"</formula>
    </cfRule>
  </conditionalFormatting>
  <conditionalFormatting sqref="C28:C30 D27:I30 C24:I25 D22:I22 D8:I11 C32 C33:I33 E32:I32 C36:C40 D35:I40">
    <cfRule type="expression" dxfId="202" priority="479" stopIfTrue="1">
      <formula>#REF!="totalizador"</formula>
    </cfRule>
  </conditionalFormatting>
  <conditionalFormatting sqref="C8">
    <cfRule type="expression" dxfId="201" priority="477" stopIfTrue="1">
      <formula>#REF!="totalizador"</formula>
    </cfRule>
  </conditionalFormatting>
  <conditionalFormatting sqref="C13">
    <cfRule type="expression" dxfId="200" priority="476" stopIfTrue="1">
      <formula>#REF!="totalizador"</formula>
    </cfRule>
  </conditionalFormatting>
  <conditionalFormatting sqref="C27">
    <cfRule type="expression" dxfId="199" priority="474" stopIfTrue="1">
      <formula>#REF!="totalizador"</formula>
    </cfRule>
  </conditionalFormatting>
  <conditionalFormatting sqref="C35">
    <cfRule type="expression" dxfId="198" priority="473" stopIfTrue="1">
      <formula>#REF!="totalizador"</formula>
    </cfRule>
  </conditionalFormatting>
  <conditionalFormatting sqref="E27:I28">
    <cfRule type="expression" dxfId="197" priority="408" stopIfTrue="1">
      <formula>#REF!="totalizador"</formula>
    </cfRule>
  </conditionalFormatting>
  <conditionalFormatting sqref="E27:I28">
    <cfRule type="expression" dxfId="196" priority="407" stopIfTrue="1">
      <formula>#REF!="totalizador"</formula>
    </cfRule>
  </conditionalFormatting>
  <conditionalFormatting sqref="E27:I28">
    <cfRule type="expression" dxfId="195" priority="406" stopIfTrue="1">
      <formula>#REF!="totalizador"</formula>
    </cfRule>
  </conditionalFormatting>
  <conditionalFormatting sqref="E27:I28">
    <cfRule type="expression" dxfId="194" priority="405" stopIfTrue="1">
      <formula>#REF!="totalizador"</formula>
    </cfRule>
  </conditionalFormatting>
  <conditionalFormatting sqref="E27:I28">
    <cfRule type="expression" dxfId="193" priority="404" stopIfTrue="1">
      <formula>#REF!="totalizador"</formula>
    </cfRule>
  </conditionalFormatting>
  <conditionalFormatting sqref="E27:I28">
    <cfRule type="expression" dxfId="192" priority="403" stopIfTrue="1">
      <formula>#REF!="totalizador"</formula>
    </cfRule>
  </conditionalFormatting>
  <conditionalFormatting sqref="E27:I28">
    <cfRule type="expression" dxfId="191" priority="402" stopIfTrue="1">
      <formula>#REF!="totalizador"</formula>
    </cfRule>
  </conditionalFormatting>
  <conditionalFormatting sqref="E27:I28">
    <cfRule type="expression" dxfId="190" priority="401" stopIfTrue="1">
      <formula>#REF!="totalizador"</formula>
    </cfRule>
  </conditionalFormatting>
  <conditionalFormatting sqref="E27:I28">
    <cfRule type="expression" dxfId="189" priority="400" stopIfTrue="1">
      <formula>#REF!="totalizador"</formula>
    </cfRule>
  </conditionalFormatting>
  <conditionalFormatting sqref="E27:I28">
    <cfRule type="expression" dxfId="188" priority="399" stopIfTrue="1">
      <formula>#REF!="totalizador"</formula>
    </cfRule>
  </conditionalFormatting>
  <conditionalFormatting sqref="E27:I28">
    <cfRule type="expression" dxfId="187" priority="398" stopIfTrue="1">
      <formula>#REF!="totalizador"</formula>
    </cfRule>
  </conditionalFormatting>
  <conditionalFormatting sqref="E27:I28">
    <cfRule type="expression" dxfId="186" priority="397" stopIfTrue="1">
      <formula>#REF!="totalizador"</formula>
    </cfRule>
  </conditionalFormatting>
  <conditionalFormatting sqref="E27:I28">
    <cfRule type="expression" dxfId="185" priority="396" stopIfTrue="1">
      <formula>#REF!="totalizador"</formula>
    </cfRule>
  </conditionalFormatting>
  <conditionalFormatting sqref="E27:I28">
    <cfRule type="expression" dxfId="184" priority="395" stopIfTrue="1">
      <formula>#REF!="totalizador"</formula>
    </cfRule>
  </conditionalFormatting>
  <conditionalFormatting sqref="E27:I28">
    <cfRule type="expression" dxfId="183" priority="394" stopIfTrue="1">
      <formula>#REF!="totalizador"</formula>
    </cfRule>
  </conditionalFormatting>
  <conditionalFormatting sqref="E27:I28">
    <cfRule type="expression" dxfId="182" priority="393" stopIfTrue="1">
      <formula>#REF!="totalizador"</formula>
    </cfRule>
  </conditionalFormatting>
  <conditionalFormatting sqref="E27:I28">
    <cfRule type="expression" dxfId="181" priority="392" stopIfTrue="1">
      <formula>#REF!="totalizador"</formula>
    </cfRule>
  </conditionalFormatting>
  <conditionalFormatting sqref="E27:I28">
    <cfRule type="expression" dxfId="180" priority="391" stopIfTrue="1">
      <formula>#REF!="totalizador"</formula>
    </cfRule>
  </conditionalFormatting>
  <conditionalFormatting sqref="E27:I28">
    <cfRule type="expression" dxfId="179" priority="390" stopIfTrue="1">
      <formula>#REF!="totalizador"</formula>
    </cfRule>
  </conditionalFormatting>
  <conditionalFormatting sqref="E27:I28">
    <cfRule type="expression" dxfId="178" priority="389" stopIfTrue="1">
      <formula>#REF!="totalizador"</formula>
    </cfRule>
  </conditionalFormatting>
  <conditionalFormatting sqref="E27:I28">
    <cfRule type="expression" dxfId="177" priority="388" stopIfTrue="1">
      <formula>#REF!="totalizador"</formula>
    </cfRule>
  </conditionalFormatting>
  <conditionalFormatting sqref="E27:I28">
    <cfRule type="expression" dxfId="176" priority="387" stopIfTrue="1">
      <formula>#REF!="totalizador"</formula>
    </cfRule>
  </conditionalFormatting>
  <conditionalFormatting sqref="E27:I28">
    <cfRule type="expression" dxfId="175" priority="386" stopIfTrue="1">
      <formula>#REF!="totalizador"</formula>
    </cfRule>
  </conditionalFormatting>
  <conditionalFormatting sqref="E27:I28">
    <cfRule type="expression" dxfId="174" priority="385" stopIfTrue="1">
      <formula>#REF!="totalizador"</formula>
    </cfRule>
  </conditionalFormatting>
  <conditionalFormatting sqref="E32:I32">
    <cfRule type="expression" dxfId="173" priority="384" stopIfTrue="1">
      <formula>#REF!="totalizador"</formula>
    </cfRule>
  </conditionalFormatting>
  <conditionalFormatting sqref="E32:I32">
    <cfRule type="expression" dxfId="172" priority="383" stopIfTrue="1">
      <formula>#REF!="totalizador"</formula>
    </cfRule>
  </conditionalFormatting>
  <conditionalFormatting sqref="E32:I32">
    <cfRule type="expression" dxfId="171" priority="382" stopIfTrue="1">
      <formula>#REF!="totalizador"</formula>
    </cfRule>
  </conditionalFormatting>
  <conditionalFormatting sqref="E32:I32">
    <cfRule type="expression" dxfId="170" priority="381" stopIfTrue="1">
      <formula>#REF!="totalizador"</formula>
    </cfRule>
  </conditionalFormatting>
  <conditionalFormatting sqref="E32:I32">
    <cfRule type="expression" dxfId="169" priority="380" stopIfTrue="1">
      <formula>#REF!="totalizador"</formula>
    </cfRule>
  </conditionalFormatting>
  <conditionalFormatting sqref="E32:I32">
    <cfRule type="expression" dxfId="168" priority="379" stopIfTrue="1">
      <formula>#REF!="totalizador"</formula>
    </cfRule>
  </conditionalFormatting>
  <conditionalFormatting sqref="E32:I32">
    <cfRule type="expression" dxfId="167" priority="378" stopIfTrue="1">
      <formula>#REF!="totalizador"</formula>
    </cfRule>
  </conditionalFormatting>
  <conditionalFormatting sqref="E32:I32">
    <cfRule type="expression" dxfId="166" priority="377" stopIfTrue="1">
      <formula>#REF!="totalizador"</formula>
    </cfRule>
  </conditionalFormatting>
  <conditionalFormatting sqref="E32:I32">
    <cfRule type="expression" dxfId="165" priority="376" stopIfTrue="1">
      <formula>#REF!="totalizador"</formula>
    </cfRule>
  </conditionalFormatting>
  <conditionalFormatting sqref="E32:I32">
    <cfRule type="expression" dxfId="164" priority="375" stopIfTrue="1">
      <formula>#REF!="totalizador"</formula>
    </cfRule>
  </conditionalFormatting>
  <conditionalFormatting sqref="E32:I32">
    <cfRule type="expression" dxfId="163" priority="374" stopIfTrue="1">
      <formula>#REF!="totalizador"</formula>
    </cfRule>
  </conditionalFormatting>
  <conditionalFormatting sqref="E32:I32">
    <cfRule type="expression" dxfId="162" priority="373" stopIfTrue="1">
      <formula>#REF!="totalizador"</formula>
    </cfRule>
  </conditionalFormatting>
  <conditionalFormatting sqref="E32:I32">
    <cfRule type="expression" dxfId="161" priority="372" stopIfTrue="1">
      <formula>#REF!="totalizador"</formula>
    </cfRule>
  </conditionalFormatting>
  <conditionalFormatting sqref="E32:I32">
    <cfRule type="expression" dxfId="160" priority="371" stopIfTrue="1">
      <formula>#REF!="totalizador"</formula>
    </cfRule>
  </conditionalFormatting>
  <conditionalFormatting sqref="E32:I32">
    <cfRule type="expression" dxfId="159" priority="370" stopIfTrue="1">
      <formula>#REF!="totalizador"</formula>
    </cfRule>
  </conditionalFormatting>
  <conditionalFormatting sqref="E32:I32">
    <cfRule type="expression" dxfId="158" priority="369" stopIfTrue="1">
      <formula>#REF!="totalizador"</formula>
    </cfRule>
  </conditionalFormatting>
  <conditionalFormatting sqref="E32:I32">
    <cfRule type="expression" dxfId="157" priority="368" stopIfTrue="1">
      <formula>#REF!="totalizador"</formula>
    </cfRule>
  </conditionalFormatting>
  <conditionalFormatting sqref="E32:I32">
    <cfRule type="expression" dxfId="156" priority="367" stopIfTrue="1">
      <formula>#REF!="totalizador"</formula>
    </cfRule>
  </conditionalFormatting>
  <conditionalFormatting sqref="E32:I32">
    <cfRule type="expression" dxfId="155" priority="366" stopIfTrue="1">
      <formula>#REF!="totalizador"</formula>
    </cfRule>
  </conditionalFormatting>
  <conditionalFormatting sqref="E32:I32">
    <cfRule type="expression" dxfId="154" priority="365" stopIfTrue="1">
      <formula>#REF!="totalizador"</formula>
    </cfRule>
  </conditionalFormatting>
  <conditionalFormatting sqref="E32:I32">
    <cfRule type="expression" dxfId="153" priority="364" stopIfTrue="1">
      <formula>#REF!="totalizador"</formula>
    </cfRule>
  </conditionalFormatting>
  <conditionalFormatting sqref="E32:I32">
    <cfRule type="expression" dxfId="152" priority="363" stopIfTrue="1">
      <formula>#REF!="totalizador"</formula>
    </cfRule>
  </conditionalFormatting>
  <conditionalFormatting sqref="E32:I32">
    <cfRule type="expression" dxfId="151" priority="362" stopIfTrue="1">
      <formula>#REF!="totalizador"</formula>
    </cfRule>
  </conditionalFormatting>
  <conditionalFormatting sqref="E32:I32">
    <cfRule type="expression" dxfId="150" priority="361" stopIfTrue="1">
      <formula>#REF!="totalizador"</formula>
    </cfRule>
  </conditionalFormatting>
  <conditionalFormatting sqref="E35:I35">
    <cfRule type="expression" dxfId="149" priority="360" stopIfTrue="1">
      <formula>#REF!="totalizador"</formula>
    </cfRule>
  </conditionalFormatting>
  <conditionalFormatting sqref="E35:I35">
    <cfRule type="expression" dxfId="148" priority="359" stopIfTrue="1">
      <formula>#REF!="totalizador"</formula>
    </cfRule>
  </conditionalFormatting>
  <conditionalFormatting sqref="E35:I35">
    <cfRule type="expression" dxfId="147" priority="358" stopIfTrue="1">
      <formula>#REF!="totalizador"</formula>
    </cfRule>
  </conditionalFormatting>
  <conditionalFormatting sqref="E35:I35">
    <cfRule type="expression" dxfId="146" priority="357" stopIfTrue="1">
      <formula>#REF!="totalizador"</formula>
    </cfRule>
  </conditionalFormatting>
  <conditionalFormatting sqref="E35:I35">
    <cfRule type="expression" dxfId="145" priority="356" stopIfTrue="1">
      <formula>#REF!="totalizador"</formula>
    </cfRule>
  </conditionalFormatting>
  <conditionalFormatting sqref="E35:I35">
    <cfRule type="expression" dxfId="144" priority="355" stopIfTrue="1">
      <formula>#REF!="totalizador"</formula>
    </cfRule>
  </conditionalFormatting>
  <conditionalFormatting sqref="E35:I35">
    <cfRule type="expression" dxfId="143" priority="354" stopIfTrue="1">
      <formula>#REF!="totalizador"</formula>
    </cfRule>
  </conditionalFormatting>
  <conditionalFormatting sqref="E35:I35">
    <cfRule type="expression" dxfId="142" priority="353" stopIfTrue="1">
      <formula>#REF!="totalizador"</formula>
    </cfRule>
  </conditionalFormatting>
  <conditionalFormatting sqref="E35:I35">
    <cfRule type="expression" dxfId="141" priority="352" stopIfTrue="1">
      <formula>#REF!="totalizador"</formula>
    </cfRule>
  </conditionalFormatting>
  <conditionalFormatting sqref="E35:I35">
    <cfRule type="expression" dxfId="140" priority="351" stopIfTrue="1">
      <formula>#REF!="totalizador"</formula>
    </cfRule>
  </conditionalFormatting>
  <conditionalFormatting sqref="E35:I35">
    <cfRule type="expression" dxfId="139" priority="350" stopIfTrue="1">
      <formula>#REF!="totalizador"</formula>
    </cfRule>
  </conditionalFormatting>
  <conditionalFormatting sqref="E35:I35">
    <cfRule type="expression" dxfId="138" priority="349" stopIfTrue="1">
      <formula>#REF!="totalizador"</formula>
    </cfRule>
  </conditionalFormatting>
  <conditionalFormatting sqref="E35:I35">
    <cfRule type="expression" dxfId="137" priority="348" stopIfTrue="1">
      <formula>#REF!="totalizador"</formula>
    </cfRule>
  </conditionalFormatting>
  <conditionalFormatting sqref="E35:I35">
    <cfRule type="expression" dxfId="136" priority="347" stopIfTrue="1">
      <formula>#REF!="totalizador"</formula>
    </cfRule>
  </conditionalFormatting>
  <conditionalFormatting sqref="E35:I35">
    <cfRule type="expression" dxfId="135" priority="346" stopIfTrue="1">
      <formula>#REF!="totalizador"</formula>
    </cfRule>
  </conditionalFormatting>
  <conditionalFormatting sqref="E35:I35">
    <cfRule type="expression" dxfId="134" priority="345" stopIfTrue="1">
      <formula>#REF!="totalizador"</formula>
    </cfRule>
  </conditionalFormatting>
  <conditionalFormatting sqref="E35:I35">
    <cfRule type="expression" dxfId="133" priority="344" stopIfTrue="1">
      <formula>#REF!="totalizador"</formula>
    </cfRule>
  </conditionalFormatting>
  <conditionalFormatting sqref="E35:I35">
    <cfRule type="expression" dxfId="132" priority="343" stopIfTrue="1">
      <formula>#REF!="totalizador"</formula>
    </cfRule>
  </conditionalFormatting>
  <conditionalFormatting sqref="E35:I35">
    <cfRule type="expression" dxfId="131" priority="342" stopIfTrue="1">
      <formula>#REF!="totalizador"</formula>
    </cfRule>
  </conditionalFormatting>
  <conditionalFormatting sqref="E35:I35">
    <cfRule type="expression" dxfId="130" priority="341" stopIfTrue="1">
      <formula>#REF!="totalizador"</formula>
    </cfRule>
  </conditionalFormatting>
  <conditionalFormatting sqref="E35:I35">
    <cfRule type="expression" dxfId="129" priority="340" stopIfTrue="1">
      <formula>#REF!="totalizador"</formula>
    </cfRule>
  </conditionalFormatting>
  <conditionalFormatting sqref="E35:I35">
    <cfRule type="expression" dxfId="128" priority="339" stopIfTrue="1">
      <formula>#REF!="totalizador"</formula>
    </cfRule>
  </conditionalFormatting>
  <conditionalFormatting sqref="E35:I35">
    <cfRule type="expression" dxfId="127" priority="338" stopIfTrue="1">
      <formula>#REF!="totalizador"</formula>
    </cfRule>
  </conditionalFormatting>
  <conditionalFormatting sqref="E35:I35">
    <cfRule type="expression" dxfId="126" priority="337" stopIfTrue="1">
      <formula>#REF!="totalizador"</formula>
    </cfRule>
  </conditionalFormatting>
  <conditionalFormatting sqref="E35:I35">
    <cfRule type="expression" dxfId="125" priority="336" stopIfTrue="1">
      <formula>#REF!="totalizador"</formula>
    </cfRule>
  </conditionalFormatting>
  <conditionalFormatting sqref="E35:I35">
    <cfRule type="expression" dxfId="124" priority="335" stopIfTrue="1">
      <formula>#REF!="totalizador"</formula>
    </cfRule>
  </conditionalFormatting>
  <conditionalFormatting sqref="E35:I35">
    <cfRule type="expression" dxfId="123" priority="334" stopIfTrue="1">
      <formula>#REF!="totalizador"</formula>
    </cfRule>
  </conditionalFormatting>
  <conditionalFormatting sqref="E35:I35">
    <cfRule type="expression" dxfId="122" priority="333" stopIfTrue="1">
      <formula>#REF!="totalizador"</formula>
    </cfRule>
  </conditionalFormatting>
  <conditionalFormatting sqref="E35:I35">
    <cfRule type="expression" dxfId="121" priority="332" stopIfTrue="1">
      <formula>#REF!="totalizador"</formula>
    </cfRule>
  </conditionalFormatting>
  <conditionalFormatting sqref="E35:I35">
    <cfRule type="expression" dxfId="120" priority="331" stopIfTrue="1">
      <formula>#REF!="totalizador"</formula>
    </cfRule>
  </conditionalFormatting>
  <conditionalFormatting sqref="E35:I35">
    <cfRule type="expression" dxfId="119" priority="330" stopIfTrue="1">
      <formula>#REF!="totalizador"</formula>
    </cfRule>
  </conditionalFormatting>
  <conditionalFormatting sqref="E35:I35">
    <cfRule type="expression" dxfId="118" priority="329" stopIfTrue="1">
      <formula>#REF!="totalizador"</formula>
    </cfRule>
  </conditionalFormatting>
  <conditionalFormatting sqref="E35:I35">
    <cfRule type="expression" dxfId="117" priority="328" stopIfTrue="1">
      <formula>#REF!="totalizador"</formula>
    </cfRule>
  </conditionalFormatting>
  <conditionalFormatting sqref="E35:I35">
    <cfRule type="expression" dxfId="116" priority="327" stopIfTrue="1">
      <formula>#REF!="totalizador"</formula>
    </cfRule>
  </conditionalFormatting>
  <conditionalFormatting sqref="E35:I35">
    <cfRule type="expression" dxfId="115" priority="326" stopIfTrue="1">
      <formula>#REF!="totalizador"</formula>
    </cfRule>
  </conditionalFormatting>
  <conditionalFormatting sqref="E35:I35">
    <cfRule type="expression" dxfId="114" priority="325" stopIfTrue="1">
      <formula>#REF!="totalizador"</formula>
    </cfRule>
  </conditionalFormatting>
  <conditionalFormatting sqref="E35:I35">
    <cfRule type="expression" dxfId="113" priority="324" stopIfTrue="1">
      <formula>#REF!="totalizador"</formula>
    </cfRule>
  </conditionalFormatting>
  <conditionalFormatting sqref="E35:I35">
    <cfRule type="expression" dxfId="112" priority="323" stopIfTrue="1">
      <formula>#REF!="totalizador"</formula>
    </cfRule>
  </conditionalFormatting>
  <conditionalFormatting sqref="E35:I35">
    <cfRule type="expression" dxfId="111" priority="322" stopIfTrue="1">
      <formula>#REF!="totalizador"</formula>
    </cfRule>
  </conditionalFormatting>
  <conditionalFormatting sqref="E35:I35">
    <cfRule type="expression" dxfId="110" priority="321" stopIfTrue="1">
      <formula>#REF!="totalizador"</formula>
    </cfRule>
  </conditionalFormatting>
  <conditionalFormatting sqref="E35:I35">
    <cfRule type="expression" dxfId="109" priority="320" stopIfTrue="1">
      <formula>#REF!="totalizador"</formula>
    </cfRule>
  </conditionalFormatting>
  <conditionalFormatting sqref="E35:I35">
    <cfRule type="expression" dxfId="108" priority="319" stopIfTrue="1">
      <formula>#REF!="totalizador"</formula>
    </cfRule>
  </conditionalFormatting>
  <conditionalFormatting sqref="D13:I20">
    <cfRule type="expression" dxfId="107" priority="318" stopIfTrue="1">
      <formula>#REF!="totalizador"</formula>
    </cfRule>
  </conditionalFormatting>
  <conditionalFormatting sqref="D13:I20">
    <cfRule type="expression" dxfId="106" priority="317" stopIfTrue="1">
      <formula>#REF!="totalizador"</formula>
    </cfRule>
  </conditionalFormatting>
  <conditionalFormatting sqref="D13:I20">
    <cfRule type="expression" dxfId="105" priority="316" stopIfTrue="1">
      <formula>#REF!="totalizador"</formula>
    </cfRule>
  </conditionalFormatting>
  <conditionalFormatting sqref="D13:I20">
    <cfRule type="expression" dxfId="104" priority="315" stopIfTrue="1">
      <formula>#REF!="totalizador"</formula>
    </cfRule>
  </conditionalFormatting>
  <conditionalFormatting sqref="D13:I20">
    <cfRule type="expression" dxfId="103" priority="314" stopIfTrue="1">
      <formula>#REF!="totalizador"</formula>
    </cfRule>
  </conditionalFormatting>
  <conditionalFormatting sqref="D13:I20">
    <cfRule type="expression" dxfId="102" priority="313" stopIfTrue="1">
      <formula>#REF!="totalizador"</formula>
    </cfRule>
  </conditionalFormatting>
  <conditionalFormatting sqref="D13:I20">
    <cfRule type="expression" dxfId="101" priority="312" stopIfTrue="1">
      <formula>#REF!="totalizador"</formula>
    </cfRule>
  </conditionalFormatting>
  <conditionalFormatting sqref="D13:I20">
    <cfRule type="expression" dxfId="100" priority="311" stopIfTrue="1">
      <formula>#REF!="totalizador"</formula>
    </cfRule>
  </conditionalFormatting>
  <conditionalFormatting sqref="D13:I20">
    <cfRule type="expression" dxfId="99" priority="310" stopIfTrue="1">
      <formula>#REF!="totalizador"</formula>
    </cfRule>
  </conditionalFormatting>
  <conditionalFormatting sqref="G13:I20">
    <cfRule type="expression" dxfId="98" priority="159" stopIfTrue="1">
      <formula>#REF!="totalizador"</formula>
    </cfRule>
  </conditionalFormatting>
  <conditionalFormatting sqref="G13:I20">
    <cfRule type="expression" dxfId="97" priority="158" stopIfTrue="1">
      <formula>#REF!="totalizador"</formula>
    </cfRule>
  </conditionalFormatting>
  <conditionalFormatting sqref="G13:I20">
    <cfRule type="expression" dxfId="96" priority="157" stopIfTrue="1">
      <formula>#REF!="totalizador"</formula>
    </cfRule>
  </conditionalFormatting>
  <conditionalFormatting sqref="G13:I20">
    <cfRule type="expression" dxfId="95" priority="156" stopIfTrue="1">
      <formula>#REF!="totalizador"</formula>
    </cfRule>
  </conditionalFormatting>
  <conditionalFormatting sqref="G13:I20">
    <cfRule type="expression" dxfId="94" priority="155" stopIfTrue="1">
      <formula>#REF!="totalizador"</formula>
    </cfRule>
  </conditionalFormatting>
  <conditionalFormatting sqref="G13:I20">
    <cfRule type="expression" dxfId="93" priority="154" stopIfTrue="1">
      <formula>#REF!="totalizador"</formula>
    </cfRule>
  </conditionalFormatting>
  <conditionalFormatting sqref="G13:I20">
    <cfRule type="expression" dxfId="92" priority="153" stopIfTrue="1">
      <formula>#REF!="totalizador"</formula>
    </cfRule>
  </conditionalFormatting>
  <conditionalFormatting sqref="G13:I20">
    <cfRule type="expression" dxfId="91" priority="152" stopIfTrue="1">
      <formula>#REF!="totalizador"</formula>
    </cfRule>
  </conditionalFormatting>
  <conditionalFormatting sqref="G13:I20">
    <cfRule type="expression" dxfId="90" priority="151" stopIfTrue="1">
      <formula>#REF!="totalizador"</formula>
    </cfRule>
  </conditionalFormatting>
  <conditionalFormatting sqref="D32">
    <cfRule type="expression" dxfId="89" priority="90" stopIfTrue="1">
      <formula>#REF!="totalizador"</formula>
    </cfRule>
  </conditionalFormatting>
  <conditionalFormatting sqref="D32">
    <cfRule type="expression" dxfId="88" priority="89" stopIfTrue="1">
      <formula>#REF!="totalizador"</formula>
    </cfRule>
  </conditionalFormatting>
  <conditionalFormatting sqref="D32">
    <cfRule type="expression" dxfId="87" priority="88" stopIfTrue="1">
      <formula>#REF!="totalizador"</formula>
    </cfRule>
  </conditionalFormatting>
  <conditionalFormatting sqref="D32">
    <cfRule type="expression" dxfId="86" priority="87" stopIfTrue="1">
      <formula>#REF!="totalizador"</formula>
    </cfRule>
  </conditionalFormatting>
  <conditionalFormatting sqref="D32">
    <cfRule type="expression" dxfId="85" priority="86" stopIfTrue="1">
      <formula>#REF!="totalizador"</formula>
    </cfRule>
  </conditionalFormatting>
  <conditionalFormatting sqref="D32">
    <cfRule type="expression" dxfId="84" priority="85" stopIfTrue="1">
      <formula>#REF!="totalizador"</formula>
    </cfRule>
  </conditionalFormatting>
  <conditionalFormatting sqref="D32">
    <cfRule type="expression" dxfId="83" priority="84" stopIfTrue="1">
      <formula>#REF!="totalizador"</formula>
    </cfRule>
  </conditionalFormatting>
  <conditionalFormatting sqref="D32">
    <cfRule type="expression" dxfId="82" priority="83" stopIfTrue="1">
      <formula>#REF!="totalizador"</formula>
    </cfRule>
  </conditionalFormatting>
  <conditionalFormatting sqref="D32">
    <cfRule type="expression" dxfId="81" priority="82" stopIfTrue="1">
      <formula>#REF!="totalizador"</formula>
    </cfRule>
  </conditionalFormatting>
  <conditionalFormatting sqref="D32">
    <cfRule type="expression" dxfId="80" priority="81" stopIfTrue="1">
      <formula>#REF!="totalizador"</formula>
    </cfRule>
  </conditionalFormatting>
  <conditionalFormatting sqref="D32">
    <cfRule type="expression" dxfId="79" priority="80" stopIfTrue="1">
      <formula>#REF!="totalizador"</formula>
    </cfRule>
  </conditionalFormatting>
  <conditionalFormatting sqref="D32">
    <cfRule type="expression" dxfId="78" priority="79" stopIfTrue="1">
      <formula>#REF!="totalizador"</formula>
    </cfRule>
  </conditionalFormatting>
  <conditionalFormatting sqref="D32">
    <cfRule type="expression" dxfId="77" priority="78" stopIfTrue="1">
      <formula>#REF!="totalizador"</formula>
    </cfRule>
  </conditionalFormatting>
  <conditionalFormatting sqref="D32">
    <cfRule type="expression" dxfId="76" priority="77" stopIfTrue="1">
      <formula>#REF!="totalizador"</formula>
    </cfRule>
  </conditionalFormatting>
  <conditionalFormatting sqref="D32">
    <cfRule type="expression" dxfId="75" priority="76" stopIfTrue="1">
      <formula>#REF!="totalizador"</formula>
    </cfRule>
  </conditionalFormatting>
  <conditionalFormatting sqref="D32">
    <cfRule type="expression" dxfId="74" priority="75" stopIfTrue="1">
      <formula>#REF!="totalizador"</formula>
    </cfRule>
  </conditionalFormatting>
  <conditionalFormatting sqref="D32">
    <cfRule type="expression" dxfId="73" priority="74" stopIfTrue="1">
      <formula>#REF!="totalizador"</formula>
    </cfRule>
  </conditionalFormatting>
  <conditionalFormatting sqref="D32">
    <cfRule type="expression" dxfId="72" priority="73" stopIfTrue="1">
      <formula>#REF!="totalizador"</formula>
    </cfRule>
  </conditionalFormatting>
  <conditionalFormatting sqref="D32">
    <cfRule type="expression" dxfId="71" priority="72" stopIfTrue="1">
      <formula>#REF!="totalizador"</formula>
    </cfRule>
  </conditionalFormatting>
  <conditionalFormatting sqref="D32">
    <cfRule type="expression" dxfId="70" priority="71" stopIfTrue="1">
      <formula>#REF!="totalizador"</formula>
    </cfRule>
  </conditionalFormatting>
  <conditionalFormatting sqref="D32">
    <cfRule type="expression" dxfId="69" priority="70" stopIfTrue="1">
      <formula>#REF!="totalizador"</formula>
    </cfRule>
  </conditionalFormatting>
  <conditionalFormatting sqref="D32">
    <cfRule type="expression" dxfId="68" priority="69" stopIfTrue="1">
      <formula>#REF!="totalizador"</formula>
    </cfRule>
  </conditionalFormatting>
  <conditionalFormatting sqref="D32">
    <cfRule type="expression" dxfId="67" priority="68" stopIfTrue="1">
      <formula>#REF!="totalizador"</formula>
    </cfRule>
  </conditionalFormatting>
  <conditionalFormatting sqref="D32">
    <cfRule type="expression" dxfId="66" priority="67" stopIfTrue="1">
      <formula>#REF!="totalizador"</formula>
    </cfRule>
  </conditionalFormatting>
  <conditionalFormatting sqref="D32">
    <cfRule type="expression" dxfId="65" priority="66" stopIfTrue="1">
      <formula>#REF!="totalizador"</formula>
    </cfRule>
  </conditionalFormatting>
  <conditionalFormatting sqref="D32">
    <cfRule type="expression" dxfId="64" priority="65" stopIfTrue="1">
      <formula>#REF!="totalizador"</formula>
    </cfRule>
  </conditionalFormatting>
  <conditionalFormatting sqref="D32">
    <cfRule type="expression" dxfId="63" priority="64" stopIfTrue="1">
      <formula>#REF!="totalizador"</formula>
    </cfRule>
  </conditionalFormatting>
  <conditionalFormatting sqref="D32">
    <cfRule type="expression" dxfId="62" priority="63" stopIfTrue="1">
      <formula>#REF!="totalizador"</formula>
    </cfRule>
  </conditionalFormatting>
  <conditionalFormatting sqref="D32">
    <cfRule type="expression" dxfId="61" priority="62" stopIfTrue="1">
      <formula>#REF!="totalizador"</formula>
    </cfRule>
  </conditionalFormatting>
  <conditionalFormatting sqref="D32">
    <cfRule type="expression" dxfId="60" priority="61" stopIfTrue="1">
      <formula>#REF!="totalizador"</formula>
    </cfRule>
  </conditionalFormatting>
  <conditionalFormatting sqref="D32">
    <cfRule type="expression" dxfId="59" priority="60" stopIfTrue="1">
      <formula>#REF!="totalizador"</formula>
    </cfRule>
  </conditionalFormatting>
  <conditionalFormatting sqref="D32">
    <cfRule type="expression" dxfId="58" priority="59" stopIfTrue="1">
      <formula>#REF!="totalizador"</formula>
    </cfRule>
  </conditionalFormatting>
  <conditionalFormatting sqref="D32">
    <cfRule type="expression" dxfId="57" priority="58" stopIfTrue="1">
      <formula>#REF!="totalizador"</formula>
    </cfRule>
  </conditionalFormatting>
  <conditionalFormatting sqref="D32">
    <cfRule type="expression" dxfId="56" priority="57" stopIfTrue="1">
      <formula>#REF!="totalizador"</formula>
    </cfRule>
  </conditionalFormatting>
  <conditionalFormatting sqref="D32">
    <cfRule type="expression" dxfId="55" priority="56" stopIfTrue="1">
      <formula>#REF!="totalizador"</formula>
    </cfRule>
  </conditionalFormatting>
  <conditionalFormatting sqref="D32">
    <cfRule type="expression" dxfId="54" priority="55" stopIfTrue="1">
      <formula>#REF!="totalizador"</formula>
    </cfRule>
  </conditionalFormatting>
  <conditionalFormatting sqref="D32">
    <cfRule type="expression" dxfId="53" priority="54" stopIfTrue="1">
      <formula>#REF!="totalizador"</formula>
    </cfRule>
  </conditionalFormatting>
  <conditionalFormatting sqref="D32">
    <cfRule type="expression" dxfId="52" priority="53" stopIfTrue="1">
      <formula>#REF!="totalizador"</formula>
    </cfRule>
  </conditionalFormatting>
  <conditionalFormatting sqref="D32">
    <cfRule type="expression" dxfId="51" priority="52" stopIfTrue="1">
      <formula>#REF!="totalizador"</formula>
    </cfRule>
  </conditionalFormatting>
  <conditionalFormatting sqref="D32">
    <cfRule type="expression" dxfId="50" priority="51" stopIfTrue="1">
      <formula>#REF!="totalizador"</formula>
    </cfRule>
  </conditionalFormatting>
  <conditionalFormatting sqref="D32">
    <cfRule type="expression" dxfId="49" priority="50" stopIfTrue="1">
      <formula>#REF!="totalizador"</formula>
    </cfRule>
  </conditionalFormatting>
  <conditionalFormatting sqref="D32">
    <cfRule type="expression" dxfId="48" priority="49" stopIfTrue="1">
      <formula>#REF!="totalizador"</formula>
    </cfRule>
  </conditionalFormatting>
  <conditionalFormatting sqref="D32">
    <cfRule type="expression" dxfId="47" priority="48" stopIfTrue="1">
      <formula>#REF!="totalizador"</formula>
    </cfRule>
  </conditionalFormatting>
  <conditionalFormatting sqref="D32">
    <cfRule type="expression" dxfId="46" priority="47" stopIfTrue="1">
      <formula>#REF!="totalizador"</formula>
    </cfRule>
  </conditionalFormatting>
  <conditionalFormatting sqref="D32">
    <cfRule type="expression" dxfId="45" priority="46" stopIfTrue="1">
      <formula>#REF!="totalizador"</formula>
    </cfRule>
  </conditionalFormatting>
  <conditionalFormatting sqref="D32">
    <cfRule type="expression" dxfId="44" priority="45" stopIfTrue="1">
      <formula>#REF!="totalizador"</formula>
    </cfRule>
  </conditionalFormatting>
  <conditionalFormatting sqref="D32">
    <cfRule type="expression" dxfId="43" priority="44" stopIfTrue="1">
      <formula>#REF!="totalizador"</formula>
    </cfRule>
  </conditionalFormatting>
  <conditionalFormatting sqref="D32">
    <cfRule type="expression" dxfId="42" priority="43" stopIfTrue="1">
      <formula>#REF!="totalizador"</formula>
    </cfRule>
  </conditionalFormatting>
  <conditionalFormatting sqref="D32">
    <cfRule type="expression" dxfId="41" priority="42" stopIfTrue="1">
      <formula>#REF!="totalizador"</formula>
    </cfRule>
  </conditionalFormatting>
  <conditionalFormatting sqref="D32">
    <cfRule type="expression" dxfId="40" priority="41" stopIfTrue="1">
      <formula>#REF!="totalizador"</formula>
    </cfRule>
  </conditionalFormatting>
  <conditionalFormatting sqref="D32">
    <cfRule type="expression" dxfId="39" priority="40" stopIfTrue="1">
      <formula>#REF!="totalizador"</formula>
    </cfRule>
  </conditionalFormatting>
  <conditionalFormatting sqref="D32">
    <cfRule type="expression" dxfId="38" priority="39" stopIfTrue="1">
      <formula>#REF!="totalizador"</formula>
    </cfRule>
  </conditionalFormatting>
  <conditionalFormatting sqref="D32">
    <cfRule type="expression" dxfId="37" priority="38" stopIfTrue="1">
      <formula>#REF!="totalizador"</formula>
    </cfRule>
  </conditionalFormatting>
  <conditionalFormatting sqref="D32">
    <cfRule type="expression" dxfId="36" priority="37" stopIfTrue="1">
      <formula>#REF!="totalizador"</formula>
    </cfRule>
  </conditionalFormatting>
  <conditionalFormatting sqref="D32">
    <cfRule type="expression" dxfId="35" priority="36" stopIfTrue="1">
      <formula>#REF!="totalizador"</formula>
    </cfRule>
  </conditionalFormatting>
  <conditionalFormatting sqref="D32">
    <cfRule type="expression" dxfId="34" priority="35" stopIfTrue="1">
      <formula>#REF!="totalizador"</formula>
    </cfRule>
  </conditionalFormatting>
  <conditionalFormatting sqref="D32">
    <cfRule type="expression" dxfId="33" priority="34" stopIfTrue="1">
      <formula>#REF!="totalizador"</formula>
    </cfRule>
  </conditionalFormatting>
  <conditionalFormatting sqref="D32">
    <cfRule type="expression" dxfId="32" priority="33" stopIfTrue="1">
      <formula>#REF!="totalizador"</formula>
    </cfRule>
  </conditionalFormatting>
  <conditionalFormatting sqref="D32">
    <cfRule type="expression" dxfId="31" priority="32" stopIfTrue="1">
      <formula>#REF!="totalizador"</formula>
    </cfRule>
  </conditionalFormatting>
  <conditionalFormatting sqref="D32">
    <cfRule type="expression" dxfId="30" priority="31" stopIfTrue="1">
      <formula>#REF!="totalizador"</formula>
    </cfRule>
  </conditionalFormatting>
  <conditionalFormatting sqref="D32">
    <cfRule type="expression" dxfId="29" priority="30" stopIfTrue="1">
      <formula>#REF!="totalizador"</formula>
    </cfRule>
  </conditionalFormatting>
  <conditionalFormatting sqref="D32">
    <cfRule type="expression" dxfId="28" priority="29" stopIfTrue="1">
      <formula>#REF!="totalizador"</formula>
    </cfRule>
  </conditionalFormatting>
  <conditionalFormatting sqref="D32">
    <cfRule type="expression" dxfId="27" priority="28" stopIfTrue="1">
      <formula>#REF!="totalizador"</formula>
    </cfRule>
  </conditionalFormatting>
  <conditionalFormatting sqref="D32">
    <cfRule type="expression" dxfId="26" priority="27" stopIfTrue="1">
      <formula>#REF!="totalizador"</formula>
    </cfRule>
  </conditionalFormatting>
  <conditionalFormatting sqref="D32">
    <cfRule type="expression" dxfId="25" priority="26" stopIfTrue="1">
      <formula>#REF!="totalizador"</formula>
    </cfRule>
  </conditionalFormatting>
  <conditionalFormatting sqref="D32">
    <cfRule type="expression" dxfId="24" priority="25" stopIfTrue="1">
      <formula>#REF!="totalizador"</formula>
    </cfRule>
  </conditionalFormatting>
  <conditionalFormatting sqref="D32">
    <cfRule type="expression" dxfId="23" priority="24" stopIfTrue="1">
      <formula>#REF!="totalizador"</formula>
    </cfRule>
  </conditionalFormatting>
  <conditionalFormatting sqref="D32">
    <cfRule type="expression" dxfId="22" priority="23" stopIfTrue="1">
      <formula>#REF!="totalizador"</formula>
    </cfRule>
  </conditionalFormatting>
  <conditionalFormatting sqref="D32">
    <cfRule type="expression" dxfId="21" priority="22" stopIfTrue="1">
      <formula>#REF!="totalizador"</formula>
    </cfRule>
  </conditionalFormatting>
  <conditionalFormatting sqref="D32">
    <cfRule type="expression" dxfId="20" priority="21" stopIfTrue="1">
      <formula>#REF!="totalizador"</formula>
    </cfRule>
  </conditionalFormatting>
  <conditionalFormatting sqref="D32">
    <cfRule type="expression" dxfId="19" priority="20" stopIfTrue="1">
      <formula>#REF!="totalizador"</formula>
    </cfRule>
  </conditionalFormatting>
  <conditionalFormatting sqref="D32">
    <cfRule type="expression" dxfId="18" priority="19" stopIfTrue="1">
      <formula>#REF!="totalizador"</formula>
    </cfRule>
  </conditionalFormatting>
  <conditionalFormatting sqref="D32">
    <cfRule type="expression" dxfId="17" priority="18" stopIfTrue="1">
      <formula>#REF!="totalizador"</formula>
    </cfRule>
  </conditionalFormatting>
  <conditionalFormatting sqref="D32">
    <cfRule type="expression" dxfId="16" priority="17" stopIfTrue="1">
      <formula>#REF!="totalizador"</formula>
    </cfRule>
  </conditionalFormatting>
  <conditionalFormatting sqref="D32">
    <cfRule type="expression" dxfId="15" priority="16" stopIfTrue="1">
      <formula>#REF!="totalizador"</formula>
    </cfRule>
  </conditionalFormatting>
  <conditionalFormatting sqref="D32">
    <cfRule type="expression" dxfId="14" priority="15" stopIfTrue="1">
      <formula>#REF!="totalizador"</formula>
    </cfRule>
  </conditionalFormatting>
  <conditionalFormatting sqref="D32">
    <cfRule type="expression" dxfId="13" priority="14" stopIfTrue="1">
      <formula>#REF!="totalizador"</formula>
    </cfRule>
  </conditionalFormatting>
  <conditionalFormatting sqref="D32">
    <cfRule type="expression" dxfId="12" priority="13" stopIfTrue="1">
      <formula>#REF!="totalizador"</formula>
    </cfRule>
  </conditionalFormatting>
  <conditionalFormatting sqref="D32">
    <cfRule type="expression" dxfId="11" priority="12" stopIfTrue="1">
      <formula>#REF!="totalizador"</formula>
    </cfRule>
  </conditionalFormatting>
  <conditionalFormatting sqref="D32">
    <cfRule type="expression" dxfId="10" priority="11" stopIfTrue="1">
      <formula>#REF!="totalizador"</formula>
    </cfRule>
  </conditionalFormatting>
  <conditionalFormatting sqref="D32">
    <cfRule type="expression" dxfId="9" priority="10" stopIfTrue="1">
      <formula>#REF!="totalizador"</formula>
    </cfRule>
  </conditionalFormatting>
  <conditionalFormatting sqref="D32">
    <cfRule type="expression" dxfId="8" priority="9" stopIfTrue="1">
      <formula>#REF!="totalizador"</formula>
    </cfRule>
  </conditionalFormatting>
  <conditionalFormatting sqref="D32">
    <cfRule type="expression" dxfId="7" priority="8" stopIfTrue="1">
      <formula>#REF!="totalizador"</formula>
    </cfRule>
  </conditionalFormatting>
  <conditionalFormatting sqref="D32">
    <cfRule type="expression" dxfId="6" priority="7" stopIfTrue="1">
      <formula>#REF!="totalizador"</formula>
    </cfRule>
  </conditionalFormatting>
  <conditionalFormatting sqref="D32">
    <cfRule type="expression" dxfId="5" priority="6" stopIfTrue="1">
      <formula>#REF!="totalizador"</formula>
    </cfRule>
  </conditionalFormatting>
  <conditionalFormatting sqref="D32">
    <cfRule type="expression" dxfId="4" priority="5" stopIfTrue="1">
      <formula>#REF!="totalizador"</formula>
    </cfRule>
  </conditionalFormatting>
  <conditionalFormatting sqref="D32">
    <cfRule type="expression" dxfId="3" priority="4" stopIfTrue="1">
      <formula>#REF!="totalizador"</formula>
    </cfRule>
  </conditionalFormatting>
  <conditionalFormatting sqref="D32">
    <cfRule type="expression" dxfId="2" priority="3" stopIfTrue="1">
      <formula>#REF!="totalizador"</formula>
    </cfRule>
  </conditionalFormatting>
  <conditionalFormatting sqref="D32">
    <cfRule type="expression" dxfId="1" priority="2" stopIfTrue="1">
      <formula>#REF!="totalizador"</formula>
    </cfRule>
  </conditionalFormatting>
  <conditionalFormatting sqref="D32">
    <cfRule type="expression" dxfId="0" priority="1" stopIfTrue="1">
      <formula>#REF!="totalizador"</formula>
    </cfRule>
  </conditionalFormatting>
  <dataValidations count="1">
    <dataValidation type="whole" operator="greaterThanOrEqual" allowBlank="1" showInputMessage="1" showErrorMessage="1" errorTitle="Mensaje error" error="Debe ingresar valor mayor o igual a cero" sqref="D3:I3 D42:I50 D7:I40" xr:uid="{2C3FD438-8534-4BD1-9057-8F32DA30DD61}">
      <formula1>0</formula1>
    </dataValidation>
  </dataValidation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B1:I111"/>
  <sheetViews>
    <sheetView showGridLines="0" zoomScale="70" zoomScaleNormal="70" workbookViewId="0">
      <selection activeCell="G16" sqref="G16:I32"/>
    </sheetView>
  </sheetViews>
  <sheetFormatPr baseColWidth="10" defaultColWidth="11.453125" defaultRowHeight="13"/>
  <cols>
    <col min="1" max="1" width="1.54296875" style="148" customWidth="1"/>
    <col min="2" max="2" width="66.453125" style="148" customWidth="1"/>
    <col min="3" max="3" width="6.7265625" style="179" customWidth="1"/>
    <col min="4" max="5" width="18.7265625" style="148" customWidth="1"/>
    <col min="6" max="6" width="3.6328125" style="148" customWidth="1"/>
    <col min="7" max="8" width="11.6328125" style="148" bestFit="1" customWidth="1"/>
    <col min="9" max="15" width="11.453125" style="148"/>
    <col min="16" max="16" width="14" style="148" bestFit="1" customWidth="1"/>
    <col min="17" max="17" width="12.54296875" style="148" bestFit="1" customWidth="1"/>
    <col min="18" max="16384" width="11.453125" style="148"/>
  </cols>
  <sheetData>
    <row r="1" spans="2:9" ht="6" customHeight="1">
      <c r="B1" s="150"/>
      <c r="C1" s="171"/>
    </row>
    <row r="2" spans="2:9">
      <c r="B2" s="150" t="s">
        <v>813</v>
      </c>
      <c r="C2" s="171"/>
    </row>
    <row r="3" spans="2:9">
      <c r="B3" s="150" t="s">
        <v>1029</v>
      </c>
      <c r="C3" s="171"/>
    </row>
    <row r="4" spans="2:9">
      <c r="B4" s="150" t="s">
        <v>1282</v>
      </c>
      <c r="C4" s="171"/>
    </row>
    <row r="5" spans="2:9">
      <c r="B5" s="150" t="s">
        <v>293</v>
      </c>
    </row>
    <row r="7" spans="2:9" s="151" customFormat="1">
      <c r="B7" s="180" t="s">
        <v>972</v>
      </c>
      <c r="C7" s="152" t="s">
        <v>154</v>
      </c>
      <c r="D7" s="154">
        <v>45291</v>
      </c>
      <c r="E7" s="154">
        <v>44926</v>
      </c>
    </row>
    <row r="8" spans="2:9" s="151" customFormat="1">
      <c r="B8" s="185"/>
      <c r="C8" s="155"/>
      <c r="D8" s="157" t="s">
        <v>153</v>
      </c>
      <c r="E8" s="157" t="s">
        <v>153</v>
      </c>
    </row>
    <row r="9" spans="2:9" s="151" customFormat="1">
      <c r="B9" s="213"/>
      <c r="C9" s="213"/>
      <c r="D9" s="214"/>
      <c r="E9" s="214"/>
    </row>
    <row r="10" spans="2:9" s="151" customFormat="1">
      <c r="B10" s="763" t="s">
        <v>191</v>
      </c>
      <c r="C10" s="764"/>
      <c r="D10" s="764"/>
      <c r="E10" s="765"/>
    </row>
    <row r="11" spans="2:9" s="151" customFormat="1">
      <c r="B11" s="763" t="s">
        <v>973</v>
      </c>
      <c r="C11" s="764"/>
      <c r="D11" s="764"/>
      <c r="E11" s="765"/>
    </row>
    <row r="12" spans="2:9">
      <c r="B12" s="162" t="s">
        <v>974</v>
      </c>
      <c r="C12" s="215"/>
      <c r="D12" s="164">
        <v>16284597820</v>
      </c>
      <c r="E12" s="164">
        <v>16551924418</v>
      </c>
    </row>
    <row r="13" spans="2:9">
      <c r="B13" s="216" t="s">
        <v>975</v>
      </c>
      <c r="C13" s="199"/>
      <c r="D13" s="164">
        <v>36521717</v>
      </c>
      <c r="E13" s="164">
        <v>40719801</v>
      </c>
    </row>
    <row r="14" spans="2:9">
      <c r="B14" s="763" t="s">
        <v>976</v>
      </c>
      <c r="C14" s="764"/>
      <c r="D14" s="764"/>
      <c r="E14" s="765"/>
    </row>
    <row r="15" spans="2:9" ht="12.75" customHeight="1">
      <c r="B15" s="217" t="s">
        <v>977</v>
      </c>
      <c r="C15" s="186"/>
      <c r="D15" s="164">
        <v>-12288775658</v>
      </c>
      <c r="E15" s="164">
        <v>-12835001431</v>
      </c>
    </row>
    <row r="16" spans="2:9" ht="12.75" customHeight="1">
      <c r="B16" s="162" t="s">
        <v>978</v>
      </c>
      <c r="C16" s="187"/>
      <c r="D16" s="164">
        <v>-1683711949</v>
      </c>
      <c r="E16" s="164">
        <v>-1570815631</v>
      </c>
      <c r="G16"/>
      <c r="H16"/>
      <c r="I16"/>
    </row>
    <row r="17" spans="2:9" ht="12.75" customHeight="1">
      <c r="B17" s="162" t="s">
        <v>979</v>
      </c>
      <c r="C17" s="187"/>
      <c r="D17" s="164">
        <v>-699389530</v>
      </c>
      <c r="E17" s="164">
        <v>-715114311</v>
      </c>
      <c r="G17"/>
      <c r="H17"/>
      <c r="I17"/>
    </row>
    <row r="18" spans="2:9">
      <c r="B18" s="218" t="s">
        <v>980</v>
      </c>
      <c r="C18" s="219"/>
      <c r="D18" s="220">
        <v>1649242400</v>
      </c>
      <c r="E18" s="220">
        <v>1471712846</v>
      </c>
      <c r="G18"/>
      <c r="H18"/>
      <c r="I18"/>
    </row>
    <row r="19" spans="2:9" ht="12.75" customHeight="1">
      <c r="B19" s="162" t="s">
        <v>981</v>
      </c>
      <c r="C19" s="187"/>
      <c r="D19" s="164">
        <v>-206430245</v>
      </c>
      <c r="E19" s="164">
        <v>-326726369</v>
      </c>
      <c r="G19"/>
      <c r="H19"/>
      <c r="I19"/>
    </row>
    <row r="20" spans="2:9" ht="12.75" customHeight="1">
      <c r="B20" s="162" t="s">
        <v>982</v>
      </c>
      <c r="C20" s="221"/>
      <c r="D20" s="164">
        <v>4843217</v>
      </c>
      <c r="E20" s="164">
        <v>5590651</v>
      </c>
      <c r="G20"/>
      <c r="H20"/>
      <c r="I20"/>
    </row>
    <row r="21" spans="2:9" ht="12" customHeight="1">
      <c r="B21" s="218" t="s">
        <v>191</v>
      </c>
      <c r="C21" s="219"/>
      <c r="D21" s="220">
        <v>1447655372</v>
      </c>
      <c r="E21" s="220">
        <v>1150577128</v>
      </c>
      <c r="G21"/>
      <c r="H21"/>
      <c r="I21"/>
    </row>
    <row r="22" spans="2:9" ht="12" customHeight="1">
      <c r="B22" s="158" t="s">
        <v>451</v>
      </c>
      <c r="C22" s="222"/>
      <c r="D22" s="222"/>
      <c r="E22" s="223"/>
      <c r="G22"/>
      <c r="H22"/>
      <c r="I22"/>
    </row>
    <row r="23" spans="2:9" ht="12.75" customHeight="1">
      <c r="B23" s="200" t="s">
        <v>1260</v>
      </c>
      <c r="C23" s="187"/>
      <c r="D23" s="164">
        <v>0</v>
      </c>
      <c r="E23" s="164">
        <v>-660585397</v>
      </c>
      <c r="G23"/>
      <c r="H23"/>
      <c r="I23"/>
    </row>
    <row r="24" spans="2:9" ht="12.75" customHeight="1">
      <c r="B24" s="162" t="s">
        <v>1261</v>
      </c>
      <c r="C24" s="187"/>
      <c r="D24" s="172">
        <v>3292850</v>
      </c>
      <c r="E24" s="172">
        <v>14731761</v>
      </c>
      <c r="G24"/>
      <c r="H24"/>
      <c r="I24"/>
    </row>
    <row r="25" spans="2:9" ht="12.75" customHeight="1">
      <c r="B25" s="162" t="s">
        <v>983</v>
      </c>
      <c r="C25" s="187"/>
      <c r="D25" s="164">
        <v>-273551417</v>
      </c>
      <c r="E25" s="164">
        <v>-292786362</v>
      </c>
      <c r="G25"/>
      <c r="H25"/>
      <c r="I25"/>
    </row>
    <row r="26" spans="2:9" ht="12.75" customHeight="1">
      <c r="B26" s="162" t="s">
        <v>984</v>
      </c>
      <c r="C26" s="187"/>
      <c r="D26" s="164">
        <v>-62767569</v>
      </c>
      <c r="E26" s="164">
        <v>-67659550</v>
      </c>
      <c r="G26"/>
      <c r="H26"/>
      <c r="I26"/>
    </row>
    <row r="27" spans="2:9" ht="12.75" customHeight="1">
      <c r="B27" s="162" t="s">
        <v>985</v>
      </c>
      <c r="C27" s="187"/>
      <c r="D27" s="164">
        <v>9833082</v>
      </c>
      <c r="E27" s="164">
        <v>16640051</v>
      </c>
      <c r="G27"/>
      <c r="H27"/>
      <c r="I27"/>
    </row>
    <row r="28" spans="2:9" ht="12.75" customHeight="1">
      <c r="B28" s="162" t="s">
        <v>986</v>
      </c>
      <c r="C28" s="187"/>
      <c r="D28" s="164">
        <v>51322480</v>
      </c>
      <c r="E28" s="164">
        <v>42948271</v>
      </c>
      <c r="G28"/>
      <c r="H28"/>
      <c r="I28"/>
    </row>
    <row r="29" spans="2:9" ht="12.75" customHeight="1">
      <c r="B29" s="162" t="s">
        <v>987</v>
      </c>
      <c r="C29" s="221"/>
      <c r="D29" s="164">
        <v>-41571625</v>
      </c>
      <c r="E29" s="164">
        <v>246141276</v>
      </c>
      <c r="G29"/>
      <c r="H29"/>
      <c r="I29"/>
    </row>
    <row r="30" spans="2:9" ht="12.75" customHeight="1">
      <c r="B30" s="218" t="s">
        <v>451</v>
      </c>
      <c r="C30" s="219"/>
      <c r="D30" s="168">
        <v>-313442199</v>
      </c>
      <c r="E30" s="168">
        <v>-700569950</v>
      </c>
      <c r="G30"/>
      <c r="H30"/>
      <c r="I30"/>
    </row>
    <row r="31" spans="2:9" ht="12.75" customHeight="1">
      <c r="B31" s="150"/>
      <c r="C31" s="171"/>
      <c r="G31"/>
      <c r="H31"/>
      <c r="I31"/>
    </row>
    <row r="32" spans="2:9" ht="12.75" customHeight="1">
      <c r="B32" s="158" t="s">
        <v>231</v>
      </c>
      <c r="C32" s="222"/>
      <c r="D32" s="222"/>
      <c r="E32" s="223"/>
      <c r="G32"/>
      <c r="H32"/>
      <c r="I32"/>
    </row>
    <row r="33" spans="2:5" ht="12.75" customHeight="1">
      <c r="B33" s="162" t="s">
        <v>1262</v>
      </c>
      <c r="C33" s="224"/>
      <c r="D33" s="164">
        <v>0</v>
      </c>
      <c r="E33" s="164">
        <v>0</v>
      </c>
    </row>
    <row r="34" spans="2:5" ht="12.75" customHeight="1">
      <c r="B34" s="220" t="s">
        <v>348</v>
      </c>
      <c r="C34" s="219"/>
      <c r="D34" s="220">
        <v>1079400006</v>
      </c>
      <c r="E34" s="220">
        <v>1222628181</v>
      </c>
    </row>
    <row r="35" spans="2:5" ht="12.75" customHeight="1">
      <c r="B35" s="162" t="s">
        <v>1263</v>
      </c>
      <c r="C35" s="224"/>
      <c r="D35" s="164">
        <v>1074069</v>
      </c>
      <c r="E35" s="164">
        <v>612870470</v>
      </c>
    </row>
    <row r="36" spans="2:5" ht="12.75" customHeight="1">
      <c r="B36" s="162" t="s">
        <v>988</v>
      </c>
      <c r="C36" s="224"/>
      <c r="D36" s="164">
        <v>1078325937</v>
      </c>
      <c r="E36" s="164">
        <v>609757711</v>
      </c>
    </row>
    <row r="37" spans="2:5" ht="12.75" customHeight="1">
      <c r="B37" s="162" t="s">
        <v>989</v>
      </c>
      <c r="C37" s="224"/>
      <c r="D37" s="164">
        <v>-1291825793</v>
      </c>
      <c r="E37" s="164">
        <v>-1188467222</v>
      </c>
    </row>
    <row r="38" spans="2:5" ht="12.75" customHeight="1">
      <c r="B38" s="162" t="s">
        <v>990</v>
      </c>
      <c r="C38" s="224"/>
      <c r="D38" s="164">
        <v>-230022892</v>
      </c>
      <c r="E38" s="164">
        <v>-195365550</v>
      </c>
    </row>
    <row r="39" spans="2:5" ht="12.75" customHeight="1">
      <c r="B39" s="162" t="s">
        <v>1259</v>
      </c>
      <c r="C39" s="224"/>
      <c r="D39" s="164">
        <v>-288945891</v>
      </c>
      <c r="E39" s="164">
        <v>-359475713</v>
      </c>
    </row>
    <row r="40" spans="2:5" ht="12.75" customHeight="1">
      <c r="B40" s="162" t="s">
        <v>991</v>
      </c>
      <c r="C40" s="224"/>
      <c r="D40" s="164">
        <v>-177454238</v>
      </c>
      <c r="E40" s="164">
        <v>-131931578</v>
      </c>
    </row>
    <row r="41" spans="2:5" ht="12.75" customHeight="1">
      <c r="B41" s="162" t="s">
        <v>992</v>
      </c>
      <c r="C41" s="221"/>
      <c r="D41" s="164">
        <v>-86083105</v>
      </c>
      <c r="E41" s="164">
        <v>-181825254</v>
      </c>
    </row>
    <row r="42" spans="2:5" ht="12.75" customHeight="1">
      <c r="B42" s="225" t="s">
        <v>231</v>
      </c>
      <c r="C42" s="219"/>
      <c r="D42" s="220">
        <v>-994931913</v>
      </c>
      <c r="E42" s="220">
        <v>-871409718</v>
      </c>
    </row>
    <row r="43" spans="2:5" ht="12.75" customHeight="1">
      <c r="B43" s="225" t="s">
        <v>993</v>
      </c>
      <c r="C43" s="219"/>
      <c r="D43" s="168">
        <v>139281260</v>
      </c>
      <c r="E43" s="168">
        <v>-421402540</v>
      </c>
    </row>
    <row r="44" spans="2:5" ht="12.75" customHeight="1">
      <c r="B44" s="760" t="s">
        <v>994</v>
      </c>
      <c r="C44" s="761"/>
      <c r="D44" s="761"/>
      <c r="E44" s="762"/>
    </row>
    <row r="45" spans="2:5" ht="12.75" customHeight="1">
      <c r="B45" s="162" t="s">
        <v>994</v>
      </c>
      <c r="C45" s="187"/>
      <c r="D45" s="164">
        <v>-29855979</v>
      </c>
      <c r="E45" s="164">
        <v>-11607419</v>
      </c>
    </row>
    <row r="46" spans="2:5" ht="12.75" customHeight="1">
      <c r="B46" s="218" t="s">
        <v>995</v>
      </c>
      <c r="C46" s="219"/>
      <c r="D46" s="168">
        <v>109425281</v>
      </c>
      <c r="E46" s="168">
        <v>-433009959</v>
      </c>
    </row>
    <row r="47" spans="2:5" ht="12.75" customHeight="1">
      <c r="B47" s="162" t="s">
        <v>996</v>
      </c>
      <c r="C47" s="187">
        <v>5</v>
      </c>
      <c r="D47" s="164">
        <v>373700303</v>
      </c>
      <c r="E47" s="164">
        <v>806710262</v>
      </c>
    </row>
    <row r="48" spans="2:5" ht="12.75" customHeight="1">
      <c r="B48" s="162" t="s">
        <v>997</v>
      </c>
      <c r="C48" s="187">
        <v>5</v>
      </c>
      <c r="D48" s="164">
        <v>483125584</v>
      </c>
      <c r="E48" s="164">
        <v>373700303</v>
      </c>
    </row>
    <row r="49" ht="12.75" customHeight="1"/>
    <row r="50" ht="12.75" customHeight="1"/>
    <row r="51" ht="12.75" customHeight="1"/>
    <row r="52" ht="12.75" customHeight="1"/>
    <row r="53" ht="12.75" customHeight="1"/>
    <row r="54" ht="12.75" customHeight="1"/>
    <row r="55" ht="12.75" customHeight="1"/>
    <row r="56" ht="12.75" customHeight="1"/>
    <row r="57" ht="12.75" customHeight="1"/>
    <row r="58" ht="12.75" customHeight="1"/>
    <row r="59" ht="12.75" customHeight="1"/>
    <row r="60" ht="12.75" customHeight="1"/>
    <row r="61" ht="12.75" customHeight="1"/>
    <row r="62" ht="12.75" customHeight="1"/>
    <row r="63" ht="12.75" customHeight="1"/>
    <row r="64" ht="12.75" customHeight="1"/>
    <row r="65" ht="12.75" customHeight="1"/>
    <row r="66" ht="12.75" customHeight="1"/>
    <row r="67" ht="12.75" customHeight="1"/>
    <row r="68" ht="12.75" customHeight="1"/>
    <row r="69" ht="12.75" customHeight="1"/>
    <row r="70" ht="12.75" customHeight="1"/>
    <row r="71" ht="12.75" customHeight="1"/>
    <row r="72" ht="12.75" customHeight="1"/>
    <row r="73" ht="12.75" customHeight="1"/>
    <row r="74" ht="12.75" customHeight="1"/>
    <row r="75" ht="12.75" customHeight="1"/>
    <row r="76" ht="12.75" customHeight="1"/>
    <row r="77" ht="12.75" customHeight="1"/>
    <row r="78" ht="12.75" customHeight="1"/>
    <row r="79" ht="12.75" customHeight="1"/>
    <row r="80" ht="12.75" customHeight="1"/>
    <row r="81" ht="12.75" customHeight="1"/>
    <row r="82" ht="12.75" customHeight="1"/>
    <row r="83" ht="12.75" customHeight="1"/>
    <row r="84" ht="12.75" customHeight="1"/>
    <row r="85" ht="12.75" customHeight="1"/>
    <row r="86" ht="12.75" customHeight="1"/>
    <row r="87" ht="12.75" customHeight="1"/>
    <row r="88" ht="12.75" customHeight="1"/>
    <row r="89" ht="12.75" customHeight="1"/>
    <row r="90" ht="12.75" customHeight="1"/>
    <row r="91" ht="12.75" customHeight="1"/>
    <row r="92" ht="12.75" customHeight="1"/>
    <row r="93" ht="12.75" customHeight="1"/>
    <row r="94" ht="12.75" customHeight="1"/>
    <row r="95" ht="12.75" customHeight="1"/>
    <row r="96" ht="12.75" customHeight="1"/>
    <row r="97" ht="12.75" customHeight="1"/>
    <row r="98" ht="12.75" customHeight="1"/>
    <row r="99" ht="12.75" customHeight="1"/>
    <row r="100" ht="12.75" customHeight="1"/>
    <row r="101" ht="12.75" customHeight="1"/>
    <row r="102" ht="12.75" customHeight="1"/>
    <row r="103" ht="12.75" customHeight="1"/>
    <row r="104" ht="12.75" customHeight="1"/>
    <row r="105" ht="12.75" customHeight="1"/>
    <row r="106" ht="12.75" customHeight="1"/>
    <row r="107" ht="12.75" customHeight="1"/>
    <row r="108" ht="12.75" customHeight="1"/>
    <row r="109" ht="12.75" customHeight="1"/>
    <row r="110" ht="12.75" customHeight="1"/>
    <row r="111" ht="12.75" customHeight="1"/>
  </sheetData>
  <mergeCells count="4">
    <mergeCell ref="B44:E44"/>
    <mergeCell ref="B10:E10"/>
    <mergeCell ref="B11:E11"/>
    <mergeCell ref="B14:E14"/>
  </mergeCells>
  <pageMargins left="0.7" right="0.7" top="0.75" bottom="0.75" header="0.3" footer="0.3"/>
  <pageSetup scale="83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23E0E6-65D9-4927-80E5-61A6154B1F9D}">
  <sheetPr>
    <pageSetUpPr fitToPage="1"/>
  </sheetPr>
  <dimension ref="B1:M35"/>
  <sheetViews>
    <sheetView showGridLines="0" zoomScale="85" zoomScaleNormal="85" workbookViewId="0">
      <selection activeCell="C23" sqref="C23:J23"/>
    </sheetView>
  </sheetViews>
  <sheetFormatPr baseColWidth="10" defaultColWidth="11.453125" defaultRowHeight="13"/>
  <cols>
    <col min="1" max="1" width="1.7265625" style="148" customWidth="1"/>
    <col min="2" max="2" width="3.54296875" style="148" bestFit="1" customWidth="1"/>
    <col min="3" max="3" width="39.54296875" style="148" customWidth="1"/>
    <col min="4" max="4" width="17.26953125" style="148" bestFit="1" customWidth="1"/>
    <col min="5" max="5" width="15.26953125" style="148" customWidth="1"/>
    <col min="6" max="6" width="9.453125" style="148" customWidth="1"/>
    <col min="7" max="7" width="1.7265625" style="148" customWidth="1"/>
    <col min="8" max="8" width="39.54296875" style="148" customWidth="1"/>
    <col min="9" max="9" width="15.26953125" style="148" customWidth="1"/>
    <col min="10" max="16384" width="11.453125" style="148"/>
  </cols>
  <sheetData>
    <row r="1" spans="2:13" ht="5.15" customHeight="1"/>
    <row r="2" spans="2:13" s="228" customFormat="1" ht="18.5">
      <c r="B2" s="226" t="s">
        <v>1093</v>
      </c>
      <c r="C2" s="227"/>
      <c r="D2" s="227"/>
    </row>
    <row r="3" spans="2:13" ht="6" customHeight="1"/>
    <row r="4" spans="2:13" s="151" customFormat="1" ht="12.75" customHeight="1">
      <c r="B4" s="229"/>
      <c r="C4" s="230" t="s">
        <v>179</v>
      </c>
      <c r="D4" s="181" t="s">
        <v>181</v>
      </c>
      <c r="E4" s="181" t="s">
        <v>182</v>
      </c>
      <c r="H4" s="231" t="s">
        <v>131</v>
      </c>
      <c r="I4" s="232" t="s">
        <v>182</v>
      </c>
      <c r="K4" s="148"/>
      <c r="L4" s="148"/>
      <c r="M4" s="148"/>
    </row>
    <row r="5" spans="2:13" s="151" customFormat="1" ht="12.75" customHeight="1">
      <c r="B5" s="233"/>
      <c r="C5" s="234">
        <v>45291</v>
      </c>
      <c r="D5" s="157" t="s">
        <v>180</v>
      </c>
      <c r="E5" s="157" t="s">
        <v>130</v>
      </c>
      <c r="H5" s="235">
        <v>45291</v>
      </c>
      <c r="I5" s="236" t="s">
        <v>130</v>
      </c>
      <c r="K5" s="148"/>
      <c r="L5" s="148"/>
      <c r="M5" s="148"/>
    </row>
    <row r="6" spans="2:13">
      <c r="B6" s="162">
        <v>1</v>
      </c>
      <c r="C6" s="237" t="s">
        <v>1232</v>
      </c>
      <c r="D6" s="237">
        <v>1463132371</v>
      </c>
      <c r="E6" s="238">
        <v>0.51618699999999995</v>
      </c>
      <c r="F6" s="239"/>
      <c r="H6" s="237" t="s">
        <v>1232</v>
      </c>
      <c r="I6" s="240">
        <v>0.51619000000000004</v>
      </c>
      <c r="J6" s="151"/>
      <c r="K6" s="151"/>
    </row>
    <row r="7" spans="2:13">
      <c r="B7" s="162">
        <v>2</v>
      </c>
      <c r="C7" s="237" t="s">
        <v>890</v>
      </c>
      <c r="D7" s="237">
        <v>170085088</v>
      </c>
      <c r="E7" s="238">
        <v>6.0005000000000003E-2</v>
      </c>
      <c r="F7" s="239"/>
      <c r="H7" s="241" t="s">
        <v>824</v>
      </c>
      <c r="I7" s="240">
        <v>2.4809999999999999E-2</v>
      </c>
      <c r="J7" s="151"/>
      <c r="K7" s="151"/>
    </row>
    <row r="8" spans="2:13">
      <c r="B8" s="162">
        <v>3</v>
      </c>
      <c r="C8" s="237" t="s">
        <v>825</v>
      </c>
      <c r="D8" s="237">
        <v>128032518</v>
      </c>
      <c r="E8" s="238">
        <v>4.5169000000000001E-2</v>
      </c>
      <c r="F8" s="239"/>
      <c r="H8" s="241" t="s">
        <v>826</v>
      </c>
      <c r="I8" s="240">
        <v>4.3099999999999996E-3</v>
      </c>
      <c r="J8" s="151"/>
      <c r="K8" s="151"/>
    </row>
    <row r="9" spans="2:13">
      <c r="B9" s="162">
        <v>4</v>
      </c>
      <c r="C9" s="237" t="s">
        <v>827</v>
      </c>
      <c r="D9" s="237">
        <v>94859929</v>
      </c>
      <c r="E9" s="238">
        <v>3.3466000000000003E-2</v>
      </c>
      <c r="F9" s="239"/>
      <c r="H9" s="241" t="s">
        <v>61</v>
      </c>
      <c r="I9" s="240">
        <v>5.3499999999999997E-3</v>
      </c>
      <c r="J9" s="151"/>
      <c r="K9" s="151"/>
    </row>
    <row r="10" spans="2:13">
      <c r="B10" s="162">
        <v>5</v>
      </c>
      <c r="C10" s="237" t="s">
        <v>824</v>
      </c>
      <c r="D10" s="237">
        <v>70336573</v>
      </c>
      <c r="E10" s="238">
        <v>2.4813999999999999E-2</v>
      </c>
      <c r="F10" s="239"/>
      <c r="H10" s="241" t="s">
        <v>59</v>
      </c>
      <c r="I10" s="240">
        <v>5.2900000000000004E-3</v>
      </c>
      <c r="J10" s="151"/>
      <c r="K10" s="151"/>
    </row>
    <row r="11" spans="2:13">
      <c r="B11" s="162">
        <v>6</v>
      </c>
      <c r="C11" s="237" t="s">
        <v>1135</v>
      </c>
      <c r="D11" s="237">
        <v>49965939</v>
      </c>
      <c r="E11" s="238">
        <v>1.7628000000000001E-2</v>
      </c>
      <c r="F11" s="239"/>
      <c r="H11" s="242" t="s">
        <v>50</v>
      </c>
      <c r="I11" s="243">
        <v>0.55595000000000006</v>
      </c>
      <c r="J11" s="151"/>
      <c r="K11" s="151"/>
    </row>
    <row r="12" spans="2:13">
      <c r="B12" s="162">
        <v>7</v>
      </c>
      <c r="C12" s="237" t="s">
        <v>929</v>
      </c>
      <c r="D12" s="237">
        <v>44915557</v>
      </c>
      <c r="E12" s="238">
        <v>1.5845999999999999E-2</v>
      </c>
      <c r="F12" s="244"/>
      <c r="J12" s="151"/>
      <c r="K12" s="151"/>
    </row>
    <row r="13" spans="2:13">
      <c r="B13" s="162">
        <v>8</v>
      </c>
      <c r="C13" s="237" t="s">
        <v>1233</v>
      </c>
      <c r="D13" s="237">
        <v>44889216</v>
      </c>
      <c r="E13" s="238">
        <v>1.5837E-2</v>
      </c>
      <c r="F13" s="244"/>
      <c r="J13" s="151"/>
      <c r="K13" s="151"/>
    </row>
    <row r="14" spans="2:13">
      <c r="B14" s="162">
        <v>9</v>
      </c>
      <c r="C14" s="237" t="s">
        <v>930</v>
      </c>
      <c r="D14" s="237">
        <v>44069111</v>
      </c>
      <c r="E14" s="238">
        <v>1.5547E-2</v>
      </c>
      <c r="F14" s="244"/>
      <c r="J14" s="151"/>
      <c r="K14" s="151"/>
    </row>
    <row r="15" spans="2:13">
      <c r="B15" s="162">
        <v>10</v>
      </c>
      <c r="C15" s="237" t="s">
        <v>1234</v>
      </c>
      <c r="D15" s="237">
        <v>42719793</v>
      </c>
      <c r="E15" s="238">
        <v>1.5070999999999999E-2</v>
      </c>
      <c r="F15" s="244"/>
      <c r="J15" s="151"/>
      <c r="K15" s="151"/>
    </row>
    <row r="16" spans="2:13">
      <c r="B16" s="162">
        <v>11</v>
      </c>
      <c r="C16" s="237" t="s">
        <v>1288</v>
      </c>
      <c r="D16" s="237">
        <v>38504941</v>
      </c>
      <c r="E16" s="238">
        <v>1.3584000000000001E-2</v>
      </c>
      <c r="F16" s="244"/>
      <c r="G16" s="150"/>
      <c r="I16" s="151"/>
      <c r="J16" s="151"/>
      <c r="K16" s="151"/>
    </row>
    <row r="17" spans="2:11">
      <c r="B17" s="162">
        <v>12</v>
      </c>
      <c r="C17" s="237" t="s">
        <v>1030</v>
      </c>
      <c r="D17" s="237">
        <v>33493757</v>
      </c>
      <c r="E17" s="238">
        <v>1.1816E-2</v>
      </c>
      <c r="F17" s="244"/>
      <c r="I17" s="151"/>
      <c r="J17" s="151"/>
      <c r="K17" s="151"/>
    </row>
    <row r="18" spans="2:11">
      <c r="B18" s="162">
        <v>13</v>
      </c>
      <c r="C18" s="237" t="s">
        <v>828</v>
      </c>
      <c r="D18" s="237">
        <v>580325125</v>
      </c>
      <c r="E18" s="238">
        <v>0.204736</v>
      </c>
      <c r="F18" s="239"/>
      <c r="I18" s="151"/>
    </row>
    <row r="19" spans="2:11">
      <c r="B19" s="245"/>
      <c r="C19" s="245" t="s">
        <v>823</v>
      </c>
      <c r="D19" s="246">
        <v>2805329918</v>
      </c>
      <c r="E19" s="247">
        <v>0.98970599999999997</v>
      </c>
      <c r="F19" s="239"/>
      <c r="I19" s="248"/>
    </row>
    <row r="20" spans="2:11">
      <c r="B20" s="162">
        <v>14</v>
      </c>
      <c r="C20" s="237" t="s">
        <v>804</v>
      </c>
      <c r="D20" s="237">
        <v>29171503</v>
      </c>
      <c r="E20" s="238">
        <v>1.0292000000000001E-2</v>
      </c>
      <c r="F20" s="239"/>
      <c r="I20" s="248"/>
    </row>
    <row r="21" spans="2:11">
      <c r="B21" s="218"/>
      <c r="C21" s="249" t="s">
        <v>50</v>
      </c>
      <c r="D21" s="246">
        <v>2834501421</v>
      </c>
      <c r="E21" s="247">
        <v>0.99999799999999994</v>
      </c>
    </row>
    <row r="22" spans="2:11">
      <c r="D22" s="175"/>
    </row>
    <row r="23" spans="2:11">
      <c r="C23"/>
      <c r="D23"/>
      <c r="E23"/>
      <c r="F23"/>
      <c r="G23"/>
      <c r="H23"/>
      <c r="I23"/>
      <c r="J23"/>
    </row>
    <row r="24" spans="2:11" ht="12.75" customHeight="1">
      <c r="D24" s="175"/>
      <c r="E24" s="250"/>
    </row>
    <row r="25" spans="2:11">
      <c r="E25" s="250"/>
    </row>
    <row r="26" spans="2:11" ht="12.75" customHeight="1">
      <c r="D26" s="178"/>
      <c r="E26" s="251"/>
    </row>
    <row r="27" spans="2:11">
      <c r="E27" s="251"/>
    </row>
    <row r="28" spans="2:11">
      <c r="E28" s="251"/>
    </row>
    <row r="29" spans="2:11">
      <c r="E29" s="251"/>
    </row>
    <row r="30" spans="2:11">
      <c r="E30" s="251"/>
    </row>
    <row r="31" spans="2:11">
      <c r="E31" s="251"/>
    </row>
    <row r="32" spans="2:11">
      <c r="E32" s="251"/>
    </row>
    <row r="33" spans="5:5">
      <c r="E33" s="251"/>
    </row>
    <row r="34" spans="5:5">
      <c r="E34" s="251"/>
    </row>
    <row r="35" spans="5:5">
      <c r="E35" s="252"/>
    </row>
  </sheetData>
  <pageMargins left="0.75" right="0.75" top="1" bottom="1" header="0" footer="0"/>
  <pageSetup paperSize="9" scale="24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419AC1-F7A7-4C04-A1BF-081F184BFA32}">
  <dimension ref="B1:Q78"/>
  <sheetViews>
    <sheetView showGridLines="0" topLeftCell="A52" zoomScale="85" zoomScaleNormal="85" workbookViewId="0">
      <selection activeCell="A67" sqref="A67:XFD67"/>
    </sheetView>
  </sheetViews>
  <sheetFormatPr baseColWidth="10" defaultColWidth="11.453125" defaultRowHeight="13"/>
  <cols>
    <col min="1" max="1" width="1.7265625" style="148" customWidth="1"/>
    <col min="2" max="2" width="10.7265625" style="148" customWidth="1"/>
    <col min="3" max="3" width="16.1796875" style="148" customWidth="1"/>
    <col min="4" max="4" width="45.54296875" style="148" customWidth="1"/>
    <col min="5" max="8" width="12.7265625" style="148" customWidth="1"/>
    <col min="9" max="9" width="0.7265625" style="148" customWidth="1"/>
    <col min="10" max="10" width="17.54296875" style="148" customWidth="1"/>
    <col min="11" max="11" width="21.1796875" style="148" customWidth="1"/>
    <col min="12" max="12" width="14.26953125" style="148" customWidth="1"/>
    <col min="13" max="14" width="11.453125" style="148"/>
    <col min="15" max="15" width="31.7265625" style="148" bestFit="1" customWidth="1"/>
    <col min="16" max="16" width="16.7265625" style="148" customWidth="1"/>
    <col min="17" max="17" width="12" style="148" bestFit="1" customWidth="1"/>
    <col min="18" max="16384" width="11.453125" style="148"/>
  </cols>
  <sheetData>
    <row r="1" spans="2:17" ht="5.15" customHeight="1"/>
    <row r="2" spans="2:17" s="228" customFormat="1" ht="18.5">
      <c r="B2" s="226" t="s">
        <v>1094</v>
      </c>
      <c r="C2" s="227"/>
    </row>
    <row r="3" spans="2:17" ht="6" customHeight="1"/>
    <row r="4" spans="2:17" s="151" customFormat="1" ht="12.75" customHeight="1">
      <c r="B4" s="774" t="s">
        <v>137</v>
      </c>
      <c r="C4" s="774" t="s">
        <v>138</v>
      </c>
      <c r="D4" s="774" t="s">
        <v>139</v>
      </c>
      <c r="E4" s="766" t="s">
        <v>140</v>
      </c>
      <c r="F4" s="767"/>
      <c r="G4" s="767"/>
      <c r="H4" s="768"/>
    </row>
    <row r="5" spans="2:17" s="151" customFormat="1">
      <c r="B5" s="775"/>
      <c r="C5" s="775"/>
      <c r="D5" s="775"/>
      <c r="E5" s="769">
        <v>45291</v>
      </c>
      <c r="F5" s="770"/>
      <c r="G5" s="771"/>
      <c r="H5" s="154">
        <v>44926</v>
      </c>
    </row>
    <row r="6" spans="2:17" s="151" customFormat="1">
      <c r="B6" s="776"/>
      <c r="C6" s="776"/>
      <c r="D6" s="776"/>
      <c r="E6" s="255" t="s">
        <v>141</v>
      </c>
      <c r="F6" s="255" t="s">
        <v>142</v>
      </c>
      <c r="G6" s="255" t="s">
        <v>50</v>
      </c>
      <c r="H6" s="255" t="s">
        <v>50</v>
      </c>
      <c r="J6" s="256"/>
      <c r="K6" s="256"/>
      <c r="L6" s="256"/>
      <c r="N6" s="257"/>
      <c r="O6" s="257"/>
      <c r="P6" s="257"/>
    </row>
    <row r="7" spans="2:17">
      <c r="B7" s="189" t="s">
        <v>143</v>
      </c>
      <c r="C7" s="189" t="s">
        <v>144</v>
      </c>
      <c r="D7" s="189" t="s">
        <v>145</v>
      </c>
      <c r="E7" s="1034">
        <v>0.99966200000000005</v>
      </c>
      <c r="F7" s="1034">
        <v>4.4240999999999997E-6</v>
      </c>
      <c r="G7" s="1034">
        <v>0.99966642410000006</v>
      </c>
      <c r="H7" s="1034">
        <v>0.99966642410000006</v>
      </c>
      <c r="J7" s="256"/>
      <c r="K7" s="256"/>
      <c r="L7" s="256"/>
      <c r="N7" s="257"/>
      <c r="O7" s="257"/>
      <c r="P7" s="257"/>
      <c r="Q7" s="178"/>
    </row>
    <row r="8" spans="2:17">
      <c r="B8" s="189" t="s">
        <v>143</v>
      </c>
      <c r="C8" s="189" t="s">
        <v>152</v>
      </c>
      <c r="D8" s="189" t="s">
        <v>710</v>
      </c>
      <c r="E8" s="1034">
        <v>0.995749</v>
      </c>
      <c r="F8" s="1034">
        <v>3.516E-3</v>
      </c>
      <c r="G8" s="1034">
        <v>0.99926499999999996</v>
      </c>
      <c r="H8" s="1034">
        <v>0.99926499999999996</v>
      </c>
      <c r="J8" s="256"/>
      <c r="K8" s="256"/>
      <c r="L8" s="256"/>
      <c r="N8" s="257"/>
      <c r="O8" s="257"/>
      <c r="P8" s="257"/>
      <c r="Q8" s="178"/>
    </row>
    <row r="9" spans="2:17">
      <c r="B9" s="189" t="s">
        <v>143</v>
      </c>
      <c r="C9" s="189" t="s">
        <v>265</v>
      </c>
      <c r="D9" s="189" t="s">
        <v>894</v>
      </c>
      <c r="E9" s="1034">
        <v>0.91259999999999997</v>
      </c>
      <c r="F9" s="1034">
        <v>8.7400000000000005E-2</v>
      </c>
      <c r="G9" s="1034">
        <v>1</v>
      </c>
      <c r="H9" s="1034">
        <v>1</v>
      </c>
      <c r="J9" s="256"/>
      <c r="K9" s="256"/>
      <c r="L9" s="256"/>
      <c r="N9" s="257"/>
      <c r="O9" s="257"/>
      <c r="P9" s="257"/>
      <c r="Q9" s="178"/>
    </row>
    <row r="10" spans="2:17">
      <c r="B10" s="258" t="s">
        <v>143</v>
      </c>
      <c r="C10" s="258" t="s">
        <v>751</v>
      </c>
      <c r="D10" s="258" t="s">
        <v>840</v>
      </c>
      <c r="E10" s="1035">
        <v>0.99999964360006699</v>
      </c>
      <c r="F10" s="1035">
        <v>0</v>
      </c>
      <c r="G10" s="1035">
        <v>0.99999964360006699</v>
      </c>
      <c r="H10" s="1035">
        <v>0.99999964360006699</v>
      </c>
      <c r="J10" s="256"/>
      <c r="K10" s="256"/>
      <c r="L10" s="256"/>
      <c r="N10" s="257"/>
      <c r="O10" s="257"/>
      <c r="P10" s="257"/>
    </row>
    <row r="11" spans="2:17">
      <c r="B11" s="258" t="s">
        <v>143</v>
      </c>
      <c r="C11" s="258" t="s">
        <v>266</v>
      </c>
      <c r="D11" s="258" t="s">
        <v>267</v>
      </c>
      <c r="E11" s="1035">
        <v>0.9</v>
      </c>
      <c r="F11" s="1035">
        <v>0</v>
      </c>
      <c r="G11" s="1035">
        <v>0.9</v>
      </c>
      <c r="H11" s="1035">
        <v>0.9</v>
      </c>
      <c r="J11" s="256"/>
      <c r="K11" s="256"/>
      <c r="L11" s="256"/>
      <c r="N11" s="257"/>
      <c r="O11" s="257"/>
      <c r="P11" s="257"/>
    </row>
    <row r="12" spans="2:17">
      <c r="B12" s="258" t="s">
        <v>143</v>
      </c>
      <c r="C12" s="258" t="s">
        <v>268</v>
      </c>
      <c r="D12" s="258" t="s">
        <v>841</v>
      </c>
      <c r="E12" s="1035">
        <v>0.71643900000000005</v>
      </c>
      <c r="F12" s="1035">
        <v>6.8630000000000002E-3</v>
      </c>
      <c r="G12" s="1035">
        <v>0.723302</v>
      </c>
      <c r="H12" s="1035">
        <v>0.723302</v>
      </c>
      <c r="J12" s="256"/>
      <c r="K12" s="256"/>
      <c r="L12" s="256"/>
      <c r="N12" s="257"/>
      <c r="O12" s="257"/>
      <c r="P12" s="257"/>
    </row>
    <row r="13" spans="2:17">
      <c r="B13" s="258" t="s">
        <v>143</v>
      </c>
      <c r="C13" s="258" t="s">
        <v>217</v>
      </c>
      <c r="D13" s="258" t="s">
        <v>657</v>
      </c>
      <c r="E13" s="1035">
        <v>0.99</v>
      </c>
      <c r="F13" s="1035">
        <v>0.01</v>
      </c>
      <c r="G13" s="1035">
        <v>1</v>
      </c>
      <c r="H13" s="1035">
        <v>1</v>
      </c>
      <c r="J13" s="256"/>
      <c r="K13" s="256"/>
      <c r="L13" s="256"/>
      <c r="N13" s="257"/>
      <c r="O13" s="257"/>
      <c r="P13" s="257"/>
    </row>
    <row r="14" spans="2:17">
      <c r="B14" s="258" t="s">
        <v>143</v>
      </c>
      <c r="C14" s="258" t="s">
        <v>269</v>
      </c>
      <c r="D14" s="258" t="s">
        <v>270</v>
      </c>
      <c r="E14" s="1035">
        <v>0.9</v>
      </c>
      <c r="F14" s="1035">
        <v>0</v>
      </c>
      <c r="G14" s="1035">
        <v>0.9</v>
      </c>
      <c r="H14" s="1035">
        <v>0.9</v>
      </c>
      <c r="J14" s="256"/>
      <c r="K14" s="256"/>
      <c r="L14" s="256"/>
      <c r="N14" s="257"/>
      <c r="O14" s="257"/>
      <c r="P14" s="257"/>
    </row>
    <row r="15" spans="2:17" ht="14" customHeight="1">
      <c r="B15" s="258" t="s">
        <v>143</v>
      </c>
      <c r="C15" s="258" t="s">
        <v>1031</v>
      </c>
      <c r="D15" s="258" t="s">
        <v>1136</v>
      </c>
      <c r="E15" s="1035">
        <v>0.995749</v>
      </c>
      <c r="F15" s="1035">
        <v>3.516E-3</v>
      </c>
      <c r="G15" s="1035">
        <v>0.99926499999999996</v>
      </c>
      <c r="H15" s="1035">
        <v>0.99926499999999996</v>
      </c>
      <c r="J15" s="256"/>
      <c r="K15" s="256"/>
      <c r="L15" s="256"/>
      <c r="N15" s="257"/>
      <c r="O15" s="257"/>
      <c r="P15" s="257"/>
    </row>
    <row r="16" spans="2:17" ht="14" customHeight="1">
      <c r="B16" s="258" t="s">
        <v>374</v>
      </c>
      <c r="C16" s="258" t="s">
        <v>2</v>
      </c>
      <c r="D16" s="258" t="s">
        <v>375</v>
      </c>
      <c r="E16" s="1035">
        <v>1</v>
      </c>
      <c r="F16" s="1035">
        <v>0</v>
      </c>
      <c r="G16" s="1035">
        <v>1</v>
      </c>
      <c r="H16" s="1035">
        <v>1</v>
      </c>
      <c r="J16" s="256"/>
      <c r="K16" s="256"/>
      <c r="L16" s="256"/>
      <c r="N16" s="257"/>
      <c r="O16" s="257"/>
      <c r="P16" s="257"/>
    </row>
    <row r="17" spans="2:16" ht="14" customHeight="1">
      <c r="B17" s="259"/>
      <c r="C17" s="259"/>
      <c r="D17" s="259"/>
      <c r="E17" s="260"/>
      <c r="F17" s="260"/>
      <c r="G17" s="260"/>
      <c r="H17" s="260"/>
      <c r="J17" s="256"/>
      <c r="K17" s="256"/>
      <c r="L17" s="256"/>
      <c r="N17" s="257"/>
      <c r="O17" s="257"/>
      <c r="P17" s="257"/>
    </row>
    <row r="18" spans="2:16" ht="14" customHeight="1">
      <c r="B18" s="261"/>
      <c r="C18" s="261"/>
      <c r="D18" s="261"/>
      <c r="E18" s="257"/>
      <c r="F18" s="257"/>
      <c r="G18" s="261"/>
      <c r="H18" s="261"/>
      <c r="N18" s="257"/>
      <c r="O18" s="257"/>
      <c r="P18" s="257"/>
    </row>
    <row r="19" spans="2:16" s="151" customFormat="1">
      <c r="B19" s="772" t="s">
        <v>137</v>
      </c>
      <c r="C19" s="772" t="s">
        <v>138</v>
      </c>
      <c r="D19" s="772" t="s">
        <v>139</v>
      </c>
      <c r="J19" s="148"/>
      <c r="K19" s="148"/>
    </row>
    <row r="20" spans="2:16" s="151" customFormat="1" ht="6" customHeight="1">
      <c r="B20" s="773"/>
      <c r="C20" s="773"/>
      <c r="D20" s="773"/>
      <c r="J20" s="148"/>
      <c r="K20" s="148"/>
    </row>
    <row r="21" spans="2:16">
      <c r="B21" s="262" t="s">
        <v>143</v>
      </c>
      <c r="C21" s="262" t="s">
        <v>144</v>
      </c>
      <c r="D21" s="262" t="s">
        <v>145</v>
      </c>
      <c r="E21" s="261"/>
      <c r="F21" s="261"/>
      <c r="G21" s="261"/>
      <c r="H21" s="261"/>
    </row>
    <row r="22" spans="2:16">
      <c r="B22" s="189" t="s">
        <v>143</v>
      </c>
      <c r="C22" s="189" t="s">
        <v>12</v>
      </c>
      <c r="D22" s="189" t="s">
        <v>488</v>
      </c>
      <c r="E22" s="261"/>
      <c r="F22" s="261"/>
      <c r="G22" s="261"/>
      <c r="H22" s="261"/>
    </row>
    <row r="23" spans="2:16">
      <c r="B23" s="189" t="s">
        <v>143</v>
      </c>
      <c r="C23" s="189" t="s">
        <v>3</v>
      </c>
      <c r="D23" s="189" t="s">
        <v>931</v>
      </c>
      <c r="E23" s="261"/>
      <c r="F23" s="261"/>
      <c r="G23" s="261"/>
      <c r="H23" s="261"/>
    </row>
    <row r="24" spans="2:16">
      <c r="B24" s="189" t="s">
        <v>143</v>
      </c>
      <c r="C24" s="189" t="s">
        <v>204</v>
      </c>
      <c r="D24" s="189" t="s">
        <v>649</v>
      </c>
      <c r="E24" s="261"/>
      <c r="F24" s="261"/>
      <c r="G24" s="261"/>
      <c r="H24" s="261"/>
    </row>
    <row r="25" spans="2:16">
      <c r="B25" s="189" t="s">
        <v>143</v>
      </c>
      <c r="C25" s="189" t="s">
        <v>205</v>
      </c>
      <c r="D25" s="189" t="s">
        <v>650</v>
      </c>
      <c r="E25" s="261"/>
      <c r="F25" s="261"/>
      <c r="G25" s="261"/>
      <c r="H25" s="261"/>
    </row>
    <row r="26" spans="2:16">
      <c r="B26" s="189" t="s">
        <v>143</v>
      </c>
      <c r="C26" s="189" t="s">
        <v>206</v>
      </c>
      <c r="D26" s="189" t="s">
        <v>356</v>
      </c>
      <c r="E26" s="261"/>
      <c r="F26" s="261"/>
      <c r="G26" s="261"/>
      <c r="H26" s="261"/>
    </row>
    <row r="27" spans="2:16">
      <c r="B27" s="189" t="s">
        <v>143</v>
      </c>
      <c r="C27" s="189" t="s">
        <v>653</v>
      </c>
      <c r="D27" s="189" t="s">
        <v>377</v>
      </c>
      <c r="E27" s="261"/>
      <c r="F27" s="261"/>
      <c r="G27" s="261"/>
      <c r="H27" s="261"/>
    </row>
    <row r="28" spans="2:16">
      <c r="B28" s="189" t="s">
        <v>143</v>
      </c>
      <c r="C28" s="189" t="s">
        <v>186</v>
      </c>
      <c r="D28" s="189" t="s">
        <v>221</v>
      </c>
      <c r="E28" s="261"/>
      <c r="F28" s="261"/>
      <c r="G28" s="261"/>
      <c r="H28" s="261"/>
    </row>
    <row r="29" spans="2:16">
      <c r="B29" s="189" t="s">
        <v>143</v>
      </c>
      <c r="C29" s="189" t="s">
        <v>223</v>
      </c>
      <c r="D29" s="189" t="s">
        <v>529</v>
      </c>
      <c r="E29" s="261"/>
      <c r="F29" s="261"/>
      <c r="G29" s="261"/>
      <c r="H29" s="261"/>
    </row>
    <row r="30" spans="2:16">
      <c r="B30" s="189" t="s">
        <v>143</v>
      </c>
      <c r="C30" s="189" t="s">
        <v>187</v>
      </c>
      <c r="D30" s="189" t="s">
        <v>489</v>
      </c>
      <c r="E30" s="261"/>
      <c r="F30" s="261"/>
      <c r="G30" s="261"/>
      <c r="H30" s="261"/>
    </row>
    <row r="31" spans="2:16">
      <c r="B31" s="189" t="s">
        <v>143</v>
      </c>
      <c r="C31" s="189" t="s">
        <v>224</v>
      </c>
      <c r="D31" s="189" t="s">
        <v>1061</v>
      </c>
      <c r="E31" s="261"/>
      <c r="F31" s="261"/>
      <c r="G31" s="261"/>
      <c r="H31" s="261"/>
    </row>
    <row r="32" spans="2:16">
      <c r="B32" s="189" t="s">
        <v>143</v>
      </c>
      <c r="C32" s="189" t="s">
        <v>225</v>
      </c>
      <c r="D32" s="189" t="s">
        <v>652</v>
      </c>
      <c r="E32" s="261"/>
      <c r="F32" s="261"/>
      <c r="G32" s="261"/>
      <c r="H32" s="261"/>
    </row>
    <row r="33" spans="2:8">
      <c r="B33" s="189" t="s">
        <v>143</v>
      </c>
      <c r="C33" s="189" t="s">
        <v>220</v>
      </c>
      <c r="D33" s="189" t="s">
        <v>849</v>
      </c>
      <c r="E33" s="261"/>
      <c r="F33" s="261"/>
      <c r="G33" s="261"/>
      <c r="H33" s="261"/>
    </row>
    <row r="34" spans="2:8">
      <c r="B34" s="262" t="s">
        <v>143</v>
      </c>
      <c r="C34" s="262" t="s">
        <v>751</v>
      </c>
      <c r="D34" s="262" t="s">
        <v>753</v>
      </c>
      <c r="E34" s="261"/>
      <c r="F34" s="261"/>
      <c r="G34" s="261"/>
      <c r="H34" s="261"/>
    </row>
    <row r="35" spans="2:8" s="150" customFormat="1">
      <c r="B35" s="189" t="s">
        <v>143</v>
      </c>
      <c r="C35" s="189" t="s">
        <v>754</v>
      </c>
      <c r="D35" s="189" t="s">
        <v>842</v>
      </c>
      <c r="E35" s="263"/>
      <c r="F35" s="263"/>
      <c r="G35" s="263"/>
      <c r="H35" s="263"/>
    </row>
    <row r="36" spans="2:8">
      <c r="B36" s="189" t="s">
        <v>143</v>
      </c>
      <c r="C36" s="189" t="s">
        <v>209</v>
      </c>
      <c r="D36" s="189" t="s">
        <v>492</v>
      </c>
      <c r="E36" s="261"/>
      <c r="F36" s="261"/>
      <c r="G36" s="261"/>
      <c r="H36" s="261"/>
    </row>
    <row r="37" spans="2:8">
      <c r="B37" s="189" t="s">
        <v>143</v>
      </c>
      <c r="C37" s="189" t="s">
        <v>207</v>
      </c>
      <c r="D37" s="189" t="s">
        <v>491</v>
      </c>
      <c r="E37" s="261"/>
      <c r="F37" s="261"/>
      <c r="G37" s="261"/>
      <c r="H37" s="261"/>
    </row>
    <row r="38" spans="2:8">
      <c r="B38" s="262" t="s">
        <v>143</v>
      </c>
      <c r="C38" s="262" t="s">
        <v>268</v>
      </c>
      <c r="D38" s="262" t="s">
        <v>752</v>
      </c>
      <c r="E38" s="261"/>
      <c r="F38" s="261"/>
      <c r="G38" s="261"/>
      <c r="H38" s="261"/>
    </row>
    <row r="39" spans="2:8" s="150" customFormat="1">
      <c r="B39" s="189" t="s">
        <v>143</v>
      </c>
      <c r="C39" s="189" t="s">
        <v>80</v>
      </c>
      <c r="D39" s="189" t="s">
        <v>79</v>
      </c>
      <c r="E39" s="263"/>
      <c r="F39" s="263"/>
      <c r="G39" s="263"/>
      <c r="H39" s="263"/>
    </row>
    <row r="40" spans="2:8">
      <c r="B40" s="189" t="s">
        <v>143</v>
      </c>
      <c r="C40" s="189" t="s">
        <v>208</v>
      </c>
      <c r="D40" s="189" t="s">
        <v>490</v>
      </c>
      <c r="E40" s="261"/>
      <c r="F40" s="261"/>
      <c r="G40" s="261"/>
      <c r="H40" s="261"/>
    </row>
    <row r="41" spans="2:8">
      <c r="B41" s="189" t="s">
        <v>143</v>
      </c>
      <c r="C41" s="189" t="s">
        <v>932</v>
      </c>
      <c r="D41" s="189" t="s">
        <v>895</v>
      </c>
      <c r="E41" s="261"/>
      <c r="F41" s="261"/>
      <c r="G41" s="261"/>
      <c r="H41" s="261"/>
    </row>
    <row r="42" spans="2:8">
      <c r="B42" s="189" t="s">
        <v>143</v>
      </c>
      <c r="C42" s="189" t="s">
        <v>773</v>
      </c>
      <c r="D42" s="189" t="s">
        <v>896</v>
      </c>
      <c r="E42" s="261"/>
      <c r="F42" s="261"/>
      <c r="G42" s="261"/>
      <c r="H42" s="261"/>
    </row>
    <row r="43" spans="2:8">
      <c r="B43" s="189" t="s">
        <v>123</v>
      </c>
      <c r="C43" s="189" t="s">
        <v>2</v>
      </c>
      <c r="D43" s="189" t="s">
        <v>796</v>
      </c>
      <c r="E43" s="261"/>
      <c r="F43" s="261"/>
      <c r="G43" s="261"/>
      <c r="H43" s="261"/>
    </row>
    <row r="44" spans="2:8">
      <c r="B44" s="189" t="s">
        <v>314</v>
      </c>
      <c r="C44" s="189" t="s">
        <v>2</v>
      </c>
      <c r="D44" s="189" t="s">
        <v>797</v>
      </c>
      <c r="E44" s="261"/>
      <c r="F44" s="261"/>
      <c r="G44" s="261"/>
      <c r="H44" s="261"/>
    </row>
    <row r="45" spans="2:8">
      <c r="B45" s="189" t="s">
        <v>314</v>
      </c>
      <c r="C45" s="189" t="s">
        <v>2</v>
      </c>
      <c r="D45" s="189" t="s">
        <v>814</v>
      </c>
      <c r="E45" s="261"/>
      <c r="F45" s="261"/>
      <c r="G45" s="261"/>
      <c r="H45" s="261"/>
    </row>
    <row r="46" spans="2:8">
      <c r="B46" s="262" t="s">
        <v>314</v>
      </c>
      <c r="C46" s="262" t="s">
        <v>2</v>
      </c>
      <c r="D46" s="262" t="s">
        <v>1289</v>
      </c>
      <c r="E46" s="261"/>
      <c r="F46" s="261"/>
      <c r="G46" s="261"/>
      <c r="H46" s="261"/>
    </row>
    <row r="47" spans="2:8">
      <c r="B47" s="189" t="s">
        <v>143</v>
      </c>
      <c r="C47" s="189" t="s">
        <v>265</v>
      </c>
      <c r="D47" s="189" t="s">
        <v>795</v>
      </c>
      <c r="E47" s="261"/>
      <c r="F47" s="261"/>
      <c r="G47" s="261"/>
      <c r="H47" s="261"/>
    </row>
    <row r="48" spans="2:8">
      <c r="B48" s="189" t="s">
        <v>143</v>
      </c>
      <c r="C48" s="189" t="s">
        <v>549</v>
      </c>
      <c r="D48" s="189" t="s">
        <v>548</v>
      </c>
      <c r="E48" s="261"/>
      <c r="F48" s="261"/>
      <c r="G48" s="261"/>
      <c r="H48" s="261"/>
    </row>
    <row r="49" spans="2:8">
      <c r="B49" s="189" t="s">
        <v>39</v>
      </c>
      <c r="C49" s="189" t="s">
        <v>2</v>
      </c>
      <c r="D49" s="189" t="s">
        <v>493</v>
      </c>
      <c r="E49" s="261"/>
      <c r="F49" s="261"/>
      <c r="G49" s="261"/>
      <c r="H49" s="261"/>
    </row>
    <row r="50" spans="2:8">
      <c r="B50" s="189" t="s">
        <v>39</v>
      </c>
      <c r="C50" s="189" t="s">
        <v>2</v>
      </c>
      <c r="D50" s="189" t="s">
        <v>1264</v>
      </c>
      <c r="E50" s="261"/>
      <c r="F50" s="261"/>
      <c r="G50" s="261"/>
      <c r="H50" s="261"/>
    </row>
    <row r="51" spans="2:8">
      <c r="B51" s="189" t="s">
        <v>39</v>
      </c>
      <c r="C51" s="189" t="s">
        <v>2</v>
      </c>
      <c r="D51" s="189" t="s">
        <v>475</v>
      </c>
      <c r="E51" s="261"/>
      <c r="F51" s="261"/>
      <c r="G51" s="261"/>
      <c r="H51" s="261"/>
    </row>
    <row r="52" spans="2:8">
      <c r="B52" s="189" t="s">
        <v>39</v>
      </c>
      <c r="C52" s="189" t="s">
        <v>2</v>
      </c>
      <c r="D52" s="189" t="s">
        <v>296</v>
      </c>
      <c r="E52" s="261"/>
      <c r="F52" s="261"/>
      <c r="G52" s="261"/>
      <c r="H52" s="261"/>
    </row>
    <row r="53" spans="2:8">
      <c r="B53" s="189" t="s">
        <v>39</v>
      </c>
      <c r="C53" s="189" t="s">
        <v>2</v>
      </c>
      <c r="D53" s="189" t="s">
        <v>651</v>
      </c>
      <c r="E53" s="261"/>
      <c r="F53" s="261"/>
      <c r="G53" s="261"/>
      <c r="H53" s="261"/>
    </row>
    <row r="54" spans="2:8">
      <c r="B54" s="189" t="s">
        <v>39</v>
      </c>
      <c r="C54" s="189" t="s">
        <v>2</v>
      </c>
      <c r="D54" s="189" t="s">
        <v>1137</v>
      </c>
      <c r="E54" s="261"/>
      <c r="F54" s="261"/>
      <c r="G54" s="261"/>
      <c r="H54" s="261"/>
    </row>
    <row r="55" spans="2:8">
      <c r="B55" s="189" t="s">
        <v>39</v>
      </c>
      <c r="C55" s="189" t="s">
        <v>2</v>
      </c>
      <c r="D55" s="189" t="s">
        <v>597</v>
      </c>
      <c r="E55" s="261"/>
      <c r="F55" s="261"/>
      <c r="G55" s="261"/>
      <c r="H55" s="261"/>
    </row>
    <row r="56" spans="2:8">
      <c r="B56" s="189" t="s">
        <v>39</v>
      </c>
      <c r="C56" s="189" t="s">
        <v>2</v>
      </c>
      <c r="D56" s="189" t="s">
        <v>598</v>
      </c>
      <c r="E56" s="261"/>
      <c r="F56" s="261"/>
      <c r="G56" s="261"/>
      <c r="H56" s="261"/>
    </row>
    <row r="57" spans="2:8">
      <c r="B57" s="189" t="s">
        <v>39</v>
      </c>
      <c r="C57" s="189" t="s">
        <v>2</v>
      </c>
      <c r="D57" s="189" t="s">
        <v>599</v>
      </c>
      <c r="E57" s="261"/>
      <c r="F57" s="261"/>
      <c r="G57" s="261"/>
      <c r="H57" s="261"/>
    </row>
    <row r="58" spans="2:8">
      <c r="B58" s="189" t="s">
        <v>456</v>
      </c>
      <c r="C58" s="189" t="s">
        <v>2</v>
      </c>
      <c r="D58" s="189" t="s">
        <v>192</v>
      </c>
      <c r="E58" s="261"/>
      <c r="F58" s="261"/>
      <c r="G58" s="261"/>
      <c r="H58" s="261"/>
    </row>
    <row r="59" spans="2:8">
      <c r="B59" s="189" t="s">
        <v>456</v>
      </c>
      <c r="C59" s="189" t="s">
        <v>2</v>
      </c>
      <c r="D59" s="189" t="s">
        <v>1138</v>
      </c>
      <c r="E59" s="261"/>
      <c r="F59" s="261"/>
      <c r="G59" s="261"/>
      <c r="H59" s="261"/>
    </row>
    <row r="60" spans="2:8">
      <c r="B60" s="189" t="s">
        <v>456</v>
      </c>
      <c r="C60" s="189" t="s">
        <v>2</v>
      </c>
      <c r="D60" s="189" t="s">
        <v>1265</v>
      </c>
      <c r="E60" s="261"/>
      <c r="F60" s="261"/>
      <c r="G60" s="261"/>
      <c r="H60" s="261"/>
    </row>
    <row r="61" spans="2:8">
      <c r="B61" s="189" t="s">
        <v>123</v>
      </c>
      <c r="C61" s="189" t="s">
        <v>2</v>
      </c>
      <c r="D61" s="189" t="s">
        <v>615</v>
      </c>
      <c r="E61" s="261"/>
      <c r="F61" s="261"/>
      <c r="G61" s="261"/>
      <c r="H61" s="261"/>
    </row>
    <row r="62" spans="2:8">
      <c r="B62" s="258" t="s">
        <v>124</v>
      </c>
      <c r="C62" s="258" t="s">
        <v>2</v>
      </c>
      <c r="D62" s="258" t="s">
        <v>897</v>
      </c>
      <c r="E62" s="261"/>
      <c r="F62" s="261"/>
      <c r="G62" s="261"/>
      <c r="H62" s="261"/>
    </row>
    <row r="63" spans="2:8">
      <c r="B63" s="258" t="s">
        <v>124</v>
      </c>
      <c r="C63" s="258" t="s">
        <v>2</v>
      </c>
      <c r="D63" s="258" t="s">
        <v>239</v>
      </c>
    </row>
    <row r="64" spans="2:8">
      <c r="B64" s="258" t="s">
        <v>124</v>
      </c>
      <c r="C64" s="258" t="s">
        <v>2</v>
      </c>
      <c r="D64" s="258" t="s">
        <v>898</v>
      </c>
    </row>
    <row r="65" spans="2:4">
      <c r="B65" s="258" t="s">
        <v>124</v>
      </c>
      <c r="C65" s="258" t="s">
        <v>2</v>
      </c>
      <c r="D65" s="258" t="s">
        <v>1053</v>
      </c>
    </row>
    <row r="66" spans="2:4">
      <c r="B66" s="258" t="s">
        <v>314</v>
      </c>
      <c r="C66" s="258" t="s">
        <v>2</v>
      </c>
      <c r="D66" s="258" t="s">
        <v>0</v>
      </c>
    </row>
    <row r="67" spans="2:4">
      <c r="B67" s="258" t="s">
        <v>314</v>
      </c>
      <c r="C67" s="258" t="s">
        <v>2</v>
      </c>
      <c r="D67" s="258" t="s">
        <v>742</v>
      </c>
    </row>
    <row r="68" spans="2:4">
      <c r="B68" s="258" t="s">
        <v>314</v>
      </c>
      <c r="C68" s="258" t="s">
        <v>2</v>
      </c>
      <c r="D68" s="258" t="s">
        <v>616</v>
      </c>
    </row>
    <row r="69" spans="2:4">
      <c r="B69" s="258" t="s">
        <v>314</v>
      </c>
      <c r="C69" s="258" t="s">
        <v>2</v>
      </c>
      <c r="D69" s="258" t="s">
        <v>1</v>
      </c>
    </row>
    <row r="70" spans="2:4">
      <c r="B70" s="258" t="s">
        <v>314</v>
      </c>
      <c r="C70" s="258" t="s">
        <v>2</v>
      </c>
      <c r="D70" s="258" t="s">
        <v>899</v>
      </c>
    </row>
    <row r="71" spans="2:4">
      <c r="B71" s="258" t="s">
        <v>314</v>
      </c>
      <c r="C71" s="258" t="s">
        <v>2</v>
      </c>
      <c r="D71" s="258" t="s">
        <v>900</v>
      </c>
    </row>
    <row r="72" spans="2:4">
      <c r="B72" s="162" t="s">
        <v>314</v>
      </c>
      <c r="C72" s="162" t="s">
        <v>2</v>
      </c>
      <c r="D72" s="162" t="s">
        <v>901</v>
      </c>
    </row>
    <row r="73" spans="2:4">
      <c r="B73" s="162" t="s">
        <v>314</v>
      </c>
      <c r="C73" s="162" t="s">
        <v>2</v>
      </c>
      <c r="D73" s="162" t="s">
        <v>1054</v>
      </c>
    </row>
    <row r="74" spans="2:4">
      <c r="B74" s="162" t="s">
        <v>1055</v>
      </c>
      <c r="C74" s="162" t="s">
        <v>2</v>
      </c>
      <c r="D74" s="162" t="s">
        <v>1056</v>
      </c>
    </row>
    <row r="75" spans="2:4">
      <c r="B75" s="162" t="s">
        <v>1055</v>
      </c>
      <c r="C75" s="162" t="s">
        <v>2</v>
      </c>
      <c r="D75" s="162" t="s">
        <v>1057</v>
      </c>
    </row>
    <row r="76" spans="2:4">
      <c r="B76" s="162" t="s">
        <v>1055</v>
      </c>
      <c r="C76" s="162" t="s">
        <v>2</v>
      </c>
      <c r="D76" s="162" t="s">
        <v>1058</v>
      </c>
    </row>
    <row r="77" spans="2:4">
      <c r="B77" s="162" t="s">
        <v>1055</v>
      </c>
      <c r="C77" s="162" t="s">
        <v>2</v>
      </c>
      <c r="D77" s="162" t="s">
        <v>1059</v>
      </c>
    </row>
    <row r="78" spans="2:4">
      <c r="B78" s="162" t="s">
        <v>1055</v>
      </c>
      <c r="C78" s="162" t="s">
        <v>2</v>
      </c>
      <c r="D78" s="162" t="s">
        <v>1060</v>
      </c>
    </row>
  </sheetData>
  <mergeCells count="8">
    <mergeCell ref="E4:H4"/>
    <mergeCell ref="E5:G5"/>
    <mergeCell ref="B19:B20"/>
    <mergeCell ref="C19:C20"/>
    <mergeCell ref="D19:D20"/>
    <mergeCell ref="B4:B6"/>
    <mergeCell ref="C4:C6"/>
    <mergeCell ref="D4:D6"/>
  </mergeCells>
  <pageMargins left="0.75" right="0.75" top="1" bottom="1" header="0" footer="0"/>
  <pageSetup paperSize="9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C04719-F401-4E0B-9669-012CA2490D6D}">
  <dimension ref="B1:P23"/>
  <sheetViews>
    <sheetView showGridLines="0" zoomScaleNormal="100" workbookViewId="0">
      <selection activeCell="C24" sqref="C24"/>
    </sheetView>
  </sheetViews>
  <sheetFormatPr baseColWidth="10" defaultColWidth="11.453125" defaultRowHeight="13"/>
  <cols>
    <col min="1" max="1" width="1.7265625" style="148" customWidth="1"/>
    <col min="2" max="2" width="18.26953125" style="148" customWidth="1"/>
    <col min="3" max="3" width="19" style="148" bestFit="1" customWidth="1"/>
    <col min="4" max="4" width="13.1796875" style="148" customWidth="1"/>
    <col min="5" max="5" width="11.6328125" style="148" bestFit="1" customWidth="1"/>
    <col min="6" max="6" width="11.453125" style="148" customWidth="1"/>
    <col min="7" max="7" width="12.7265625" style="148" customWidth="1"/>
    <col min="8" max="8" width="12.81640625" style="148" customWidth="1"/>
    <col min="9" max="9" width="11.81640625" style="148" customWidth="1"/>
    <col min="10" max="10" width="17.54296875" style="148" customWidth="1"/>
    <col min="11" max="11" width="21.1796875" style="148" customWidth="1"/>
    <col min="12" max="12" width="14.26953125" style="148" customWidth="1"/>
    <col min="13" max="14" width="11.453125" style="148"/>
    <col min="15" max="15" width="31.7265625" style="148" bestFit="1" customWidth="1"/>
    <col min="16" max="16" width="16.7265625" style="148" customWidth="1"/>
    <col min="17" max="17" width="12" style="148" bestFit="1" customWidth="1"/>
    <col min="18" max="16384" width="11.453125" style="148"/>
  </cols>
  <sheetData>
    <row r="1" spans="2:16" ht="5.15" customHeight="1"/>
    <row r="2" spans="2:16" s="228" customFormat="1" ht="18.5">
      <c r="B2" s="226" t="s">
        <v>1097</v>
      </c>
      <c r="C2" s="227"/>
    </row>
    <row r="3" spans="2:16" ht="6" customHeight="1"/>
    <row r="4" spans="2:16" s="257" customFormat="1">
      <c r="B4" s="777" t="s">
        <v>137</v>
      </c>
      <c r="C4" s="779" t="s">
        <v>412</v>
      </c>
      <c r="E4" s="261"/>
      <c r="F4" s="261"/>
      <c r="G4" s="261"/>
      <c r="H4" s="261"/>
      <c r="J4" s="148"/>
      <c r="K4" s="148"/>
    </row>
    <row r="5" spans="2:16" s="257" customFormat="1">
      <c r="B5" s="778"/>
      <c r="C5" s="779"/>
      <c r="E5" s="261"/>
      <c r="F5" s="261"/>
      <c r="G5" s="261"/>
      <c r="H5" s="261"/>
      <c r="J5" s="148"/>
      <c r="K5" s="148"/>
    </row>
    <row r="6" spans="2:16">
      <c r="B6" s="189" t="s">
        <v>413</v>
      </c>
      <c r="C6" s="189" t="s">
        <v>414</v>
      </c>
      <c r="E6" s="261"/>
      <c r="F6" s="261"/>
      <c r="G6" s="261"/>
      <c r="H6" s="261"/>
      <c r="N6" s="257"/>
      <c r="O6" s="257"/>
      <c r="P6" s="257"/>
    </row>
    <row r="7" spans="2:16">
      <c r="B7" s="189" t="s">
        <v>415</v>
      </c>
      <c r="C7" s="189" t="s">
        <v>416</v>
      </c>
      <c r="E7" s="261"/>
      <c r="F7" s="261"/>
      <c r="G7" s="261"/>
      <c r="H7" s="261"/>
    </row>
    <row r="8" spans="2:16">
      <c r="B8" s="189" t="s">
        <v>417</v>
      </c>
      <c r="C8" s="189" t="s">
        <v>418</v>
      </c>
      <c r="E8" s="261"/>
      <c r="F8" s="261"/>
      <c r="G8" s="261"/>
      <c r="H8" s="261"/>
    </row>
    <row r="9" spans="2:16" ht="26">
      <c r="B9" s="189" t="s">
        <v>419</v>
      </c>
      <c r="C9" s="189" t="s">
        <v>36</v>
      </c>
      <c r="E9" s="261"/>
      <c r="F9" s="261"/>
      <c r="G9" s="261"/>
      <c r="H9" s="261"/>
    </row>
    <row r="10" spans="2:16">
      <c r="B10" s="189" t="s">
        <v>420</v>
      </c>
      <c r="C10" s="189" t="s">
        <v>421</v>
      </c>
      <c r="E10" s="261"/>
      <c r="F10" s="261"/>
      <c r="G10" s="261"/>
      <c r="H10" s="261"/>
    </row>
    <row r="11" spans="2:16" ht="26">
      <c r="B11" s="189" t="s">
        <v>1095</v>
      </c>
      <c r="C11" s="189" t="s">
        <v>35</v>
      </c>
      <c r="E11" s="261"/>
      <c r="F11" s="261"/>
      <c r="G11" s="261"/>
      <c r="H11" s="261"/>
    </row>
    <row r="12" spans="2:16">
      <c r="B12" s="189" t="s">
        <v>456</v>
      </c>
      <c r="C12" s="189" t="s">
        <v>1139</v>
      </c>
      <c r="E12" s="261"/>
      <c r="F12" s="261"/>
      <c r="G12" s="261"/>
      <c r="H12" s="261"/>
    </row>
    <row r="13" spans="2:16">
      <c r="B13" s="189" t="s">
        <v>374</v>
      </c>
      <c r="C13" s="189" t="s">
        <v>1096</v>
      </c>
      <c r="E13" s="261"/>
      <c r="F13" s="261"/>
      <c r="G13" s="261"/>
      <c r="H13" s="261"/>
    </row>
    <row r="15" spans="2:16" s="228" customFormat="1" ht="14.5">
      <c r="B15" s="150" t="s">
        <v>838</v>
      </c>
    </row>
    <row r="16" spans="2:16" ht="6" customHeight="1"/>
    <row r="17" spans="2:10" s="151" customFormat="1" ht="27" customHeight="1">
      <c r="B17" s="264" t="s">
        <v>62</v>
      </c>
      <c r="C17" s="265" t="s">
        <v>63</v>
      </c>
      <c r="D17" s="265" t="s">
        <v>64</v>
      </c>
      <c r="E17" s="265" t="s">
        <v>65</v>
      </c>
      <c r="F17" s="265" t="s">
        <v>66</v>
      </c>
      <c r="G17" s="265" t="s">
        <v>67</v>
      </c>
      <c r="H17" s="265" t="s">
        <v>68</v>
      </c>
      <c r="I17" s="265" t="s">
        <v>376</v>
      </c>
      <c r="J17" s="265" t="s">
        <v>1140</v>
      </c>
    </row>
    <row r="18" spans="2:10">
      <c r="B18" s="266">
        <v>45291</v>
      </c>
      <c r="C18" s="267">
        <v>877.12</v>
      </c>
      <c r="D18" s="268">
        <v>36789.360000000001</v>
      </c>
      <c r="E18" s="268">
        <v>1.0900000000000001</v>
      </c>
      <c r="F18" s="268">
        <v>0.23</v>
      </c>
      <c r="G18" s="268">
        <v>236.97</v>
      </c>
      <c r="H18" s="268">
        <v>180.8</v>
      </c>
      <c r="I18" s="268">
        <v>123.15</v>
      </c>
      <c r="J18" s="268">
        <v>22.6</v>
      </c>
    </row>
    <row r="19" spans="2:10">
      <c r="B19" s="266">
        <v>44926</v>
      </c>
      <c r="C19" s="267">
        <v>855.86</v>
      </c>
      <c r="D19" s="268">
        <v>35110.980000000003</v>
      </c>
      <c r="E19" s="267">
        <v>4.83</v>
      </c>
      <c r="F19" s="267">
        <v>0.18</v>
      </c>
      <c r="G19" s="267">
        <v>224.38</v>
      </c>
      <c r="H19" s="267">
        <v>161.96</v>
      </c>
      <c r="I19" s="267">
        <v>123.69</v>
      </c>
      <c r="J19" s="269">
        <v>21.55</v>
      </c>
    </row>
    <row r="21" spans="2:10">
      <c r="C21"/>
      <c r="D21"/>
      <c r="E21"/>
      <c r="F21"/>
      <c r="G21"/>
      <c r="H21"/>
      <c r="I21"/>
      <c r="J21"/>
    </row>
    <row r="22" spans="2:10">
      <c r="C22"/>
      <c r="D22"/>
      <c r="E22"/>
      <c r="F22"/>
      <c r="G22"/>
      <c r="H22"/>
      <c r="I22"/>
      <c r="J22"/>
    </row>
    <row r="23" spans="2:10">
      <c r="C23"/>
      <c r="D23"/>
      <c r="E23"/>
      <c r="F23"/>
      <c r="G23"/>
      <c r="H23"/>
      <c r="I23"/>
      <c r="J23"/>
    </row>
  </sheetData>
  <mergeCells count="2">
    <mergeCell ref="B4:B5"/>
    <mergeCell ref="C4:C5"/>
  </mergeCells>
  <pageMargins left="0.75" right="0.75" top="1" bottom="1" header="0" footer="0"/>
  <pageSetup paperSize="9" orientation="portrait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02feef19-8635-4ac1-99c8-359b55ecb566" xsi:nil="true"/>
    <lcf76f155ced4ddcb4097134ff3c332f xmlns="08031b62-9f4c-4e7f-bc0d-0ebf66e94f9c">
      <Terms xmlns="http://schemas.microsoft.com/office/infopath/2007/PartnerControls"/>
    </lcf76f155ced4ddcb4097134ff3c332f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18374C677858444E8AA0BB8BB0D0ED25" ma:contentTypeVersion="15" ma:contentTypeDescription="Crear nuevo documento." ma:contentTypeScope="" ma:versionID="e378c016e7a8c59d4230833621445a96">
  <xsd:schema xmlns:xsd="http://www.w3.org/2001/XMLSchema" xmlns:xs="http://www.w3.org/2001/XMLSchema" xmlns:p="http://schemas.microsoft.com/office/2006/metadata/properties" xmlns:ns2="08031b62-9f4c-4e7f-bc0d-0ebf66e94f9c" xmlns:ns3="02feef19-8635-4ac1-99c8-359b55ecb566" targetNamespace="http://schemas.microsoft.com/office/2006/metadata/properties" ma:root="true" ma:fieldsID="304b9a74ddf920e7eb49775cbdee662a" ns2:_="" ns3:_="">
    <xsd:import namespace="08031b62-9f4c-4e7f-bc0d-0ebf66e94f9c"/>
    <xsd:import namespace="02feef19-8635-4ac1-99c8-359b55ecb566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bjectDetectorVersions" minOccurs="0"/>
                <xsd:element ref="ns2:MediaServiceDateTaken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Location" minOccurs="0"/>
                <xsd:element ref="ns3:SharedWithUsers" minOccurs="0"/>
                <xsd:element ref="ns3:SharedWithDetail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8031b62-9f4c-4e7f-bc0d-0ebf66e94f9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DateTaken" ma:index="1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LengthInSeconds" ma:index="12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4" nillable="true" ma:taxonomy="true" ma:internalName="lcf76f155ced4ddcb4097134ff3c332f" ma:taxonomyFieldName="MediaServiceImageTags" ma:displayName="Etiquetas de imagen" ma:readOnly="false" ma:fieldId="{5cf76f15-5ced-4ddc-b409-7134ff3c332f}" ma:taxonomyMulti="true" ma:sspId="4e9e73d8-5e95-4c28-afa1-90bb81f9627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9" nillable="true" ma:displayName="Location" ma:indexed="true" ma:internalName="MediaServiceLocation" ma:readOnly="true">
      <xsd:simpleType>
        <xsd:restriction base="dms:Text"/>
      </xsd:simpleType>
    </xsd:element>
    <xsd:element name="MediaServiceSearchProperties" ma:index="22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2feef19-8635-4ac1-99c8-359b55ecb566" elementFormDefault="qualified">
    <xsd:import namespace="http://schemas.microsoft.com/office/2006/documentManagement/types"/>
    <xsd:import namespace="http://schemas.microsoft.com/office/infopath/2007/PartnerControls"/>
    <xsd:element name="TaxCatchAll" ma:index="15" nillable="true" ma:displayName="Taxonomy Catch All Column" ma:hidden="true" ma:list="{936eeedb-7598-4dbc-b1c4-21acdd65fb75}" ma:internalName="TaxCatchAll" ma:showField="CatchAllData" ma:web="02feef19-8635-4ac1-99c8-359b55ecb566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20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1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18C90E1B-E2B5-45C8-A26E-3E74B9A9E101}">
  <ds:schemaRefs>
    <ds:schemaRef ds:uri="http://schemas.microsoft.com/office/2006/metadata/properties"/>
    <ds:schemaRef ds:uri="http://schemas.microsoft.com/office/infopath/2007/PartnerControls"/>
    <ds:schemaRef ds:uri="02feef19-8635-4ac1-99c8-359b55ecb566"/>
    <ds:schemaRef ds:uri="08031b62-9f4c-4e7f-bc0d-0ebf66e94f9c"/>
  </ds:schemaRefs>
</ds:datastoreItem>
</file>

<file path=customXml/itemProps2.xml><?xml version="1.0" encoding="utf-8"?>
<ds:datastoreItem xmlns:ds="http://schemas.openxmlformats.org/officeDocument/2006/customXml" ds:itemID="{35A87E3A-AF0B-4A58-8971-3DF2EBFC850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8031b62-9f4c-4e7f-bc0d-0ebf66e94f9c"/>
    <ds:schemaRef ds:uri="02feef19-8635-4ac1-99c8-359b55ecb56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0AF54DB3-070B-4D8B-A224-B4215816BE86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57</vt:i4>
      </vt:variant>
      <vt:variant>
        <vt:lpstr>Rangos con nombre</vt:lpstr>
      </vt:variant>
      <vt:variant>
        <vt:i4>23</vt:i4>
      </vt:variant>
    </vt:vector>
  </HeadingPairs>
  <TitlesOfParts>
    <vt:vector size="80" baseType="lpstr">
      <vt:lpstr>.</vt:lpstr>
      <vt:lpstr>ASSETS</vt:lpstr>
      <vt:lpstr>LIABILITIES</vt:lpstr>
      <vt:lpstr>PROFIT</vt:lpstr>
      <vt:lpstr>EQUITY</vt:lpstr>
      <vt:lpstr>CASH FLOW</vt:lpstr>
      <vt:lpstr>NOTE 1</vt:lpstr>
      <vt:lpstr>NOTE 2.4</vt:lpstr>
      <vt:lpstr>NOTE 2.5</vt:lpstr>
      <vt:lpstr>NOTE 4</vt:lpstr>
      <vt:lpstr>NOTE 5</vt:lpstr>
      <vt:lpstr>NOTE 6</vt:lpstr>
      <vt:lpstr>NOTE 7.4</vt:lpstr>
      <vt:lpstr>NOTE 8</vt:lpstr>
      <vt:lpstr>NOTE 8 OF</vt:lpstr>
      <vt:lpstr>NOTE 8 OF ARG</vt:lpstr>
      <vt:lpstr>NOTE 9</vt:lpstr>
      <vt:lpstr>NOTE 9.3</vt:lpstr>
      <vt:lpstr>NOTE 9.4</vt:lpstr>
      <vt:lpstr>NOTE 9.6</vt:lpstr>
      <vt:lpstr>NOTE 10</vt:lpstr>
      <vt:lpstr>NOTE 11</vt:lpstr>
      <vt:lpstr>NOTE 12</vt:lpstr>
      <vt:lpstr>NOTE 13</vt:lpstr>
      <vt:lpstr>NOTE 13.4a</vt:lpstr>
      <vt:lpstr>NOTE 13.4b</vt:lpstr>
      <vt:lpstr>NOTE 14</vt:lpstr>
      <vt:lpstr>NOTE 14.3</vt:lpstr>
      <vt:lpstr>NOTE 15</vt:lpstr>
      <vt:lpstr>NOTE 16</vt:lpstr>
      <vt:lpstr>NOTE 17.1</vt:lpstr>
      <vt:lpstr>NOTE 17.2 </vt:lpstr>
      <vt:lpstr>NOTE 17.3</vt:lpstr>
      <vt:lpstr>NOTE 17.4</vt:lpstr>
      <vt:lpstr>NOTE 17.6</vt:lpstr>
      <vt:lpstr>NOTE 17.7 (2023)</vt:lpstr>
      <vt:lpstr>NOTE 17.7 (2022)</vt:lpstr>
      <vt:lpstr>NOTE 18</vt:lpstr>
      <vt:lpstr>NOTE 19</vt:lpstr>
      <vt:lpstr>NOTE 20</vt:lpstr>
      <vt:lpstr>NOTE 21</vt:lpstr>
      <vt:lpstr>NOTE 22</vt:lpstr>
      <vt:lpstr>NOTE 23.1</vt:lpstr>
      <vt:lpstr>NOTE 23.4</vt:lpstr>
      <vt:lpstr>NOTE 23.5</vt:lpstr>
      <vt:lpstr>NOTE 24</vt:lpstr>
      <vt:lpstr>NOTE 25</vt:lpstr>
      <vt:lpstr>NOTE 26</vt:lpstr>
      <vt:lpstr>NOTE 27</vt:lpstr>
      <vt:lpstr>NOTE 28</vt:lpstr>
      <vt:lpstr>NOTE 30</vt:lpstr>
      <vt:lpstr>NOTE 31</vt:lpstr>
      <vt:lpstr>NOTE 32</vt:lpstr>
      <vt:lpstr>NOTE 33</vt:lpstr>
      <vt:lpstr>NOTE 34 A</vt:lpstr>
      <vt:lpstr>NOTE 34 B</vt:lpstr>
      <vt:lpstr>NOTE 34 C</vt:lpstr>
      <vt:lpstr>ASSETS!Área_de_impresión</vt:lpstr>
      <vt:lpstr>'CASH FLOW'!Área_de_impresión</vt:lpstr>
      <vt:lpstr>EQUITY!Área_de_impresión</vt:lpstr>
      <vt:lpstr>LIABILITIES!Área_de_impresión</vt:lpstr>
      <vt:lpstr>'NOTE 10'!Área_de_impresión</vt:lpstr>
      <vt:lpstr>'NOTE 11'!Área_de_impresión</vt:lpstr>
      <vt:lpstr>'NOTE 14'!Área_de_impresión</vt:lpstr>
      <vt:lpstr>'NOTE 16'!Área_de_impresión</vt:lpstr>
      <vt:lpstr>'NOTE 19'!Área_de_impresión</vt:lpstr>
      <vt:lpstr>'NOTE 20'!Área_de_impresión</vt:lpstr>
      <vt:lpstr>'NOTE 21'!Área_de_impresión</vt:lpstr>
      <vt:lpstr>'NOTE 22'!Área_de_impresión</vt:lpstr>
      <vt:lpstr>'NOTE 23.4'!Área_de_impresión</vt:lpstr>
      <vt:lpstr>'NOTE 23.5'!Área_de_impresión</vt:lpstr>
      <vt:lpstr>'NOTE 25'!Área_de_impresión</vt:lpstr>
      <vt:lpstr>'NOTE 26'!Área_de_impresión</vt:lpstr>
      <vt:lpstr>'NOTE 27'!Área_de_impresión</vt:lpstr>
      <vt:lpstr>'NOTE 28'!Área_de_impresión</vt:lpstr>
      <vt:lpstr>'NOTE 31'!Área_de_impresión</vt:lpstr>
      <vt:lpstr>'NOTE 32'!Área_de_impresión</vt:lpstr>
      <vt:lpstr>'NOTE 5'!Área_de_impresión</vt:lpstr>
      <vt:lpstr>'NOTE 8'!Área_de_impresión</vt:lpstr>
      <vt:lpstr>PROFIT!Área_de_impresión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Ricardo Castillo</dc:creator>
  <cp:lastModifiedBy>Aguirre Rius, Matias</cp:lastModifiedBy>
  <cp:lastPrinted>2020-08-27T11:30:05Z</cp:lastPrinted>
  <dcterms:created xsi:type="dcterms:W3CDTF">2009-05-05T15:14:31Z</dcterms:created>
  <dcterms:modified xsi:type="dcterms:W3CDTF">2024-03-05T16:04:30Z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  <property fmtid="{D5CDD505-2E9C-101B-9397-08002B2CF9AE}" pid="3" name="SV_HIDDEN_GRID_QUERY_LIST_4F35BF76-6C0D-4D9B-82B2-816C12CF3733">
    <vt:lpwstr>empty_477D106A-C0D6-4607-AEBD-E2C9D60EA279</vt:lpwstr>
  </property>
  <property fmtid="{D5CDD505-2E9C-101B-9397-08002B2CF9AE}" pid="4" name="ContentTypeId">
    <vt:lpwstr>0x01010018374C677858444E8AA0BB8BB0D0ED25</vt:lpwstr>
  </property>
  <property fmtid="{D5CDD505-2E9C-101B-9397-08002B2CF9AE}" pid="5" name="MediaServiceImageTags">
    <vt:lpwstr/>
  </property>
</Properties>
</file>