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NG/"/>
    </mc:Choice>
  </mc:AlternateContent>
  <xr:revisionPtr revIDLastSave="545" documentId="8_{680367BA-0E17-43FF-AF7B-70A87616A7D3}" xr6:coauthVersionLast="47" xr6:coauthVersionMax="47" xr10:uidLastSave="{245B4F14-2F5D-439A-BF40-1FF5600DAD77}"/>
  <bookViews>
    <workbookView xWindow="-120" yWindow="-120" windowWidth="29040" windowHeight="15720" xr2:uid="{00000000-000D-0000-FFFF-FFFF00000000}"/>
  </bookViews>
  <sheets>
    <sheet name="." sheetId="2" r:id="rId1"/>
    <sheet name="IFRS 16" sheetId="1" r:id="rId2"/>
  </sheets>
  <definedNames>
    <definedName name="_xlnm.Extract">#REF!</definedName>
    <definedName name="_xlnm.Print_Area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>#REF!</definedName>
    <definedName name="_xlnm.Recorder">#REF!</definedName>
    <definedName name="HIPERMERCADOS">#REF!</definedName>
    <definedName name="plotting.DialogEnd">#N/A</definedName>
    <definedName name="plotting.DialogOK">#N/A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<sst xmlns="http://schemas.openxmlformats.org/spreadsheetml/2006/main" count="22" uniqueCount="20">
  <si>
    <t>Total</t>
  </si>
  <si>
    <t>Chile</t>
  </si>
  <si>
    <t>Argentina</t>
  </si>
  <si>
    <t>Colombia</t>
  </si>
  <si>
    <t>Uruguay</t>
  </si>
  <si>
    <t>Adjusted EBITDA effects</t>
  </si>
  <si>
    <t>(Figures in CLP million)</t>
  </si>
  <si>
    <t>IFRS 16 by Business</t>
  </si>
  <si>
    <t>Supermarkets</t>
  </si>
  <si>
    <t>Shopping Centers</t>
  </si>
  <si>
    <t>Home Improvement</t>
  </si>
  <si>
    <t>Department Stores</t>
  </si>
  <si>
    <t>Financial Services</t>
  </si>
  <si>
    <t>Others</t>
  </si>
  <si>
    <t>IFRS 16 by Country</t>
  </si>
  <si>
    <t>USA</t>
  </si>
  <si>
    <t>Brazil</t>
  </si>
  <si>
    <t>Peru</t>
  </si>
  <si>
    <t>FIGURES IFR16 PER COUNTRY AND BUSINESS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</si>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</sst>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1"/>
      <color theme="1"/>
      <name val="Montserrat"/>
    </font>
    <font>
      <b/>
      <sz val="11"/>
      <color theme="1"/>
      <name val="Montserrat"/>
    </font>
    <font>
      <sz val="48"/>
      <color rgb="FF0080FF"/>
      <name val="Aptos"/>
      <family val="2"/>
    </font>
    <font>
      <b/>
      <sz val="14"/>
      <color rgb="FF0080FF"/>
      <name val="Aptos"/>
      <family val="2"/>
    </font>
    <font>
      <i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41" fontId="4" fillId="0" borderId="0" xfId="1" applyFont="1" applyFill="1" applyAlignment="1">
      <alignment horizontal="right"/>
    </xf>
    <xf numFmtId="0" fontId="5" fillId="3" borderId="0" xfId="0" applyFont="1" applyFill="1"/>
    <xf numFmtId="41" fontId="6" fillId="3" borderId="0" xfId="1" applyFont="1" applyFill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41" fontId="4" fillId="0" borderId="0" xfId="1" applyFont="1"/>
    <xf numFmtId="1" fontId="4" fillId="0" borderId="0" xfId="0" applyNumberFormat="1" applyFont="1"/>
    <xf numFmtId="41" fontId="6" fillId="0" borderId="0" xfId="1" applyFont="1"/>
    <xf numFmtId="0" fontId="6" fillId="0" borderId="0" xfId="0" applyFont="1"/>
    <xf numFmtId="41" fontId="4" fillId="0" borderId="0" xfId="0" applyNumberFormat="1" applyFont="1"/>
    <xf numFmtId="164" fontId="4" fillId="0" borderId="0" xfId="0" applyNumberFormat="1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47298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C10"/>
  <sheetViews>
    <sheetView showGridLines="0" tabSelected="1" zoomScale="70" zoomScaleNormal="70" workbookViewId="0">
      <selection activeCell="B11" sqref="B11"/>
    </sheetView>
  </sheetViews>
  <sheetFormatPr baseColWidth="10" defaultColWidth="10.85546875" defaultRowHeight="18" x14ac:dyDescent="0.35"/>
  <cols>
    <col min="1" max="16384" width="10.85546875" style="9"/>
  </cols>
  <sheetData>
    <row r="9" spans="2:3" ht="63.75" x14ac:dyDescent="1">
      <c r="B9" s="10" t="s">
        <v>18</v>
      </c>
      <c r="C9" s="8"/>
    </row>
    <row r="10" spans="2:3" ht="63.75" x14ac:dyDescent="1">
      <c r="B10" s="10" t="s">
        <v>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3"/>
  <sheetViews>
    <sheetView showGridLines="0" zoomScale="85" zoomScaleNormal="85" workbookViewId="0">
      <selection activeCell="F8" sqref="F8"/>
    </sheetView>
  </sheetViews>
  <sheetFormatPr baseColWidth="10" defaultColWidth="11.42578125" defaultRowHeight="15.75" x14ac:dyDescent="0.25"/>
  <cols>
    <col min="1" max="1" width="1.5703125" style="7" customWidth="1"/>
    <col min="2" max="2" width="26" style="7" bestFit="1" customWidth="1"/>
    <col min="3" max="3" width="13.5703125" style="7" bestFit="1" customWidth="1"/>
    <col min="4" max="5" width="12.5703125" style="7" bestFit="1" customWidth="1"/>
    <col min="6" max="6" width="23.42578125" style="7" bestFit="1" customWidth="1"/>
    <col min="7" max="7" width="25.5703125" style="7" customWidth="1"/>
    <col min="8" max="8" width="16.28515625" style="7" bestFit="1" customWidth="1"/>
    <col min="9" max="16384" width="11.42578125" style="7"/>
  </cols>
  <sheetData>
    <row r="1" spans="2:8" ht="6" customHeight="1" x14ac:dyDescent="0.25"/>
    <row r="2" spans="2:8" ht="18.75" x14ac:dyDescent="0.3">
      <c r="B2" s="11" t="s">
        <v>5</v>
      </c>
      <c r="C2" s="12"/>
    </row>
    <row r="3" spans="2:8" x14ac:dyDescent="0.25">
      <c r="B3" s="13" t="s">
        <v>6</v>
      </c>
      <c r="C3" s="12"/>
    </row>
    <row r="4" spans="2:8" x14ac:dyDescent="0.25">
      <c r="B4" s="14"/>
      <c r="C4" s="12"/>
    </row>
    <row r="5" spans="2:8" x14ac:dyDescent="0.25">
      <c r="B5" s="1" t="s">
        <v>7</v>
      </c>
      <c r="C5" s="2" t="s">
        <v>19</v>
      </c>
      <c r="D5" s="2">
        <v>2025</v>
      </c>
    </row>
    <row r="6" spans="2:8" ht="15.75" customHeight="1" x14ac:dyDescent="0.25">
      <c r="B6" s="3" t="s">
        <v>8</v>
      </c>
      <c r="C6" s="4">
        <v>48447.76</v>
      </c>
      <c r="D6" s="4">
        <v>200867.71900000001</v>
      </c>
      <c r="E6" s="15"/>
      <c r="F6" s="15"/>
    </row>
    <row r="7" spans="2:8" x14ac:dyDescent="0.25">
      <c r="B7" s="3" t="s">
        <v>9</v>
      </c>
      <c r="C7" s="4">
        <v>1627.1690000000001</v>
      </c>
      <c r="D7" s="4">
        <v>5004.2700000000004</v>
      </c>
      <c r="E7" s="15"/>
      <c r="F7" s="15"/>
    </row>
    <row r="8" spans="2:8" x14ac:dyDescent="0.25">
      <c r="B8" s="3" t="s">
        <v>10</v>
      </c>
      <c r="C8" s="4">
        <v>3538.8389999999999</v>
      </c>
      <c r="D8" s="4">
        <v>14301.754999999999</v>
      </c>
      <c r="E8" s="15"/>
      <c r="F8" s="15"/>
    </row>
    <row r="9" spans="2:8" x14ac:dyDescent="0.25">
      <c r="B9" s="3" t="s">
        <v>11</v>
      </c>
      <c r="C9" s="4">
        <v>7209.1059999999998</v>
      </c>
      <c r="D9" s="4">
        <v>29500.375</v>
      </c>
      <c r="E9" s="15"/>
      <c r="F9" s="15"/>
      <c r="H9" s="16"/>
    </row>
    <row r="10" spans="2:8" x14ac:dyDescent="0.25">
      <c r="B10" s="3" t="s">
        <v>12</v>
      </c>
      <c r="C10" s="4">
        <v>0</v>
      </c>
      <c r="D10" s="4">
        <v>0</v>
      </c>
      <c r="E10" s="15"/>
      <c r="F10" s="15"/>
    </row>
    <row r="11" spans="2:8" x14ac:dyDescent="0.25">
      <c r="B11" s="3" t="s">
        <v>13</v>
      </c>
      <c r="C11" s="4">
        <v>2007.146</v>
      </c>
      <c r="D11" s="4">
        <v>7940.3969999999999</v>
      </c>
      <c r="E11" s="15"/>
      <c r="F11" s="15"/>
    </row>
    <row r="12" spans="2:8" s="18" customFormat="1" x14ac:dyDescent="0.25">
      <c r="B12" s="5" t="s">
        <v>0</v>
      </c>
      <c r="C12" s="6">
        <v>62830.020000000004</v>
      </c>
      <c r="D12" s="6">
        <v>257614.516</v>
      </c>
      <c r="E12" s="17"/>
      <c r="F12" s="15"/>
    </row>
    <row r="13" spans="2:8" x14ac:dyDescent="0.25">
      <c r="E13" s="19"/>
      <c r="F13" s="20"/>
    </row>
    <row r="14" spans="2:8" x14ac:dyDescent="0.25">
      <c r="B14" s="1" t="s">
        <v>14</v>
      </c>
      <c r="C14" s="2" t="str">
        <f>C5</f>
        <v>4Q25</v>
      </c>
      <c r="D14" s="2">
        <f>D5</f>
        <v>2025</v>
      </c>
      <c r="E14" s="19"/>
      <c r="F14" s="19"/>
    </row>
    <row r="15" spans="2:8" x14ac:dyDescent="0.25">
      <c r="B15" s="3" t="s">
        <v>1</v>
      </c>
      <c r="C15" s="4">
        <v>23469.434000000001</v>
      </c>
      <c r="D15" s="4">
        <v>92993.497000000003</v>
      </c>
      <c r="E15" s="15"/>
      <c r="F15" s="15"/>
    </row>
    <row r="16" spans="2:8" x14ac:dyDescent="0.25">
      <c r="B16" s="3" t="s">
        <v>2</v>
      </c>
      <c r="C16" s="4">
        <v>5785.0469999999996</v>
      </c>
      <c r="D16" s="4">
        <v>24812.120999999999</v>
      </c>
      <c r="E16" s="15"/>
      <c r="F16" s="15"/>
    </row>
    <row r="17" spans="2:6" x14ac:dyDescent="0.25">
      <c r="B17" s="3" t="s">
        <v>15</v>
      </c>
      <c r="C17" s="4">
        <v>13224.694</v>
      </c>
      <c r="D17" s="4">
        <v>54043.588999999993</v>
      </c>
      <c r="E17" s="15"/>
      <c r="F17" s="15"/>
    </row>
    <row r="18" spans="2:6" x14ac:dyDescent="0.25">
      <c r="B18" s="3" t="s">
        <v>16</v>
      </c>
      <c r="C18" s="4">
        <v>14154.562</v>
      </c>
      <c r="D18" s="4">
        <v>60687.332999999999</v>
      </c>
      <c r="E18" s="15"/>
      <c r="F18" s="15"/>
    </row>
    <row r="19" spans="2:6" x14ac:dyDescent="0.25">
      <c r="B19" s="3" t="s">
        <v>17</v>
      </c>
      <c r="C19" s="4">
        <v>4602.6869999999999</v>
      </c>
      <c r="D19" s="4">
        <v>18156.343000000001</v>
      </c>
      <c r="E19" s="15"/>
      <c r="F19" s="15"/>
    </row>
    <row r="20" spans="2:6" x14ac:dyDescent="0.25">
      <c r="B20" s="3" t="s">
        <v>3</v>
      </c>
      <c r="C20" s="4">
        <v>2000.8869999999999</v>
      </c>
      <c r="D20" s="4">
        <v>7666.3679999999995</v>
      </c>
      <c r="E20" s="15"/>
      <c r="F20" s="15"/>
    </row>
    <row r="21" spans="2:6" x14ac:dyDescent="0.25">
      <c r="B21" s="3" t="s">
        <v>4</v>
      </c>
      <c r="C21" s="4">
        <v>-407.291</v>
      </c>
      <c r="D21" s="4">
        <v>-744.7349999999999</v>
      </c>
      <c r="E21" s="15"/>
      <c r="F21" s="15"/>
    </row>
    <row r="22" spans="2:6" x14ac:dyDescent="0.25">
      <c r="B22" s="5" t="s">
        <v>0</v>
      </c>
      <c r="C22" s="6">
        <v>62830.02</v>
      </c>
      <c r="D22" s="6">
        <v>257614.516</v>
      </c>
      <c r="E22" s="19"/>
      <c r="F22" s="19"/>
    </row>
    <row r="23" spans="2:6" x14ac:dyDescent="0.25">
      <c r="C23" s="19"/>
      <c r="D23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13BB6F-1546-4210-9BBA-D40CB77D6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ABF85-9B5A-43DC-9F6D-5AB0E784E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E6AFA9-52B1-4571-B446-BAC4B3A3165D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2a5edc1-4fa8-4075-987b-17bf53af75b5"/>
    <ds:schemaRef ds:uri="c86e4ab0-021b-4f93-b252-f814e82d294e"/>
    <ds:schemaRef ds:uri="http://purl.org/dc/terms/"/>
    <ds:schemaRef ds:uri="02feef19-8635-4ac1-99c8-359b55ecb566"/>
    <ds:schemaRef ds:uri="08031b62-9f4c-4e7f-bc0d-0ebf66e94f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.</vt:lpstr>
      <vt:lpstr>IFRS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Leon, Maria Soledad</dc:creator>
  <cp:keywords>Investor Kit</cp:keywords>
  <cp:lastModifiedBy>Bentjerodt Martino, Oscar Gabriel</cp:lastModifiedBy>
  <dcterms:created xsi:type="dcterms:W3CDTF">2019-09-02T22:17:19Z</dcterms:created>
  <dcterms:modified xsi:type="dcterms:W3CDTF">2026-02-05T18:19:02Z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0x01010018374C677858444E8AA0BB8BB0D0ED25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