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6/1Q/Investor Kit/ESP/"/>
    </mc:Choice>
  </mc:AlternateContent>
  <xr:revisionPtr revIDLastSave="16615" documentId="11_0A4909CFCB9185933808EB4EDF6C648737CE3C1B" xr6:coauthVersionLast="47" xr6:coauthVersionMax="47" xr10:uidLastSave="{76258BA1-993C-489A-8A89-4530BB1D18DC}"/>
  <bookViews>
    <workbookView xWindow="28690" yWindow="-110" windowWidth="29020" windowHeight="15700" tabRatio="906" xr2:uid="{00000000-000D-0000-FFFF-FFFF00000000}"/>
  </bookViews>
  <sheets>
    <sheet name="." sheetId="225" r:id="rId1"/>
    <sheet name="ACTIVOS" sheetId="430" r:id="rId2"/>
    <sheet name="PASIVOS" sheetId="293" r:id="rId3"/>
    <sheet name="PATRIMONIO" sheetId="454" r:id="rId4"/>
    <sheet name="FLUJO DIRECTO" sheetId="455" r:id="rId5"/>
    <sheet name="NOTA 17.1" sheetId="456" r:id="rId6"/>
    <sheet name="NOTA 17.2 " sheetId="457" r:id="rId7"/>
    <sheet name="NOTA 17.3" sheetId="458" r:id="rId8"/>
    <sheet name="NOTA 17.6" sheetId="459" r:id="rId9"/>
    <sheet name="NOTA 25" sheetId="460" r:id="rId10"/>
  </sheets>
  <definedNames>
    <definedName name="_xlnm._FilterDatabase" localSheetId="8" hidden="1">'NOTA 17.6'!#REF!</definedName>
    <definedName name="AAA" localSheetId="1">ACTIVOS!AAA</definedName>
    <definedName name="AAA" localSheetId="4">'FLUJO DIRECTO'!AAA</definedName>
    <definedName name="AAA" localSheetId="5">'NOTA 17.1'!AAA</definedName>
    <definedName name="AAA" localSheetId="6">'NOTA 17.2 '!AAA</definedName>
    <definedName name="AAA" localSheetId="7">'NOTA 17.3'!AAA</definedName>
    <definedName name="AAA" localSheetId="8">'NOTA 17.6'!AAA</definedName>
    <definedName name="AAA" localSheetId="9">'NOTA 25'!AAA</definedName>
    <definedName name="AAA" localSheetId="3">PATRIMONIO!AAA</definedName>
    <definedName name="AAA">[0]!AAA</definedName>
    <definedName name="acum2" localSheetId="1">ACTIVOS!acum2</definedName>
    <definedName name="acum2" localSheetId="4">'FLUJO DIRECTO'!acum2</definedName>
    <definedName name="acum2" localSheetId="5">'NOTA 17.1'!acum2</definedName>
    <definedName name="acum2" localSheetId="6">'NOTA 17.2 '!acum2</definedName>
    <definedName name="acum2" localSheetId="7">'NOTA 17.3'!acum2</definedName>
    <definedName name="acum2" localSheetId="8">'NOTA 17.6'!acum2</definedName>
    <definedName name="acum2" localSheetId="9">'NOTA 25'!acum2</definedName>
    <definedName name="acum2" localSheetId="3">PATRIMONIO!acum2</definedName>
    <definedName name="acum2">[0]!acum2</definedName>
    <definedName name="acumulada" localSheetId="1">ACTIVOS!acumulada</definedName>
    <definedName name="acumulada" localSheetId="4">'FLUJO DIRECTO'!acumulada</definedName>
    <definedName name="acumulada" localSheetId="5">'NOTA 17.1'!acumulada</definedName>
    <definedName name="acumulada" localSheetId="6">'NOTA 17.2 '!acumulada</definedName>
    <definedName name="acumulada" localSheetId="7">'NOTA 17.3'!acumulada</definedName>
    <definedName name="acumulada" localSheetId="8">'NOTA 17.6'!acumulada</definedName>
    <definedName name="acumulada" localSheetId="9">'NOTA 25'!acumulada</definedName>
    <definedName name="acumulada" localSheetId="3">PATRIMONIO!acumulada</definedName>
    <definedName name="acumulada">[0]!acumulada</definedName>
    <definedName name="alex" localSheetId="1">ACTIVOS!alex</definedName>
    <definedName name="alex" localSheetId="4">'FLUJO DIRECTO'!alex</definedName>
    <definedName name="alex" localSheetId="5">'NOTA 17.1'!alex</definedName>
    <definedName name="alex" localSheetId="6">'NOTA 17.2 '!alex</definedName>
    <definedName name="alex" localSheetId="7">'NOTA 17.3'!alex</definedName>
    <definedName name="alex" localSheetId="8">'NOTA 17.6'!alex</definedName>
    <definedName name="alex" localSheetId="9">'NOTA 25'!alex</definedName>
    <definedName name="alex" localSheetId="3">PATRIMONIO!alex</definedName>
    <definedName name="alex">[0]!alex</definedName>
    <definedName name="_xlnm.Extract" localSheetId="0">#REF!</definedName>
    <definedName name="_xlnm.Extract" localSheetId="1">#REF!</definedName>
    <definedName name="_xlnm.Extract" localSheetId="6">#REF!</definedName>
    <definedName name="_xlnm.Extract" localSheetId="7">#REF!</definedName>
    <definedName name="_xlnm.Extract" localSheetId="8">#REF!</definedName>
    <definedName name="_xlnm.Extract" localSheetId="9">#REF!</definedName>
    <definedName name="_xlnm.Extract">#REF!</definedName>
    <definedName name="_xlnm.Print_Area" localSheetId="0">#REF!</definedName>
    <definedName name="_xlnm.Print_Area" localSheetId="1">ACTIVOS!$B$1:$E$28</definedName>
    <definedName name="_xlnm.Print_Area" localSheetId="4">'FLUJO DIRECTO'!#REF!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9">'NOTA 25'!$A$76:$A$91</definedName>
    <definedName name="_xlnm.Print_Area" localSheetId="2">PASIVOS!$B$2:$E$29</definedName>
    <definedName name="_xlnm.Print_Area" localSheetId="3">PATRIMONIO!$A$1:$A$36</definedName>
    <definedName name="_xlnm.Print_Area">#REF!</definedName>
    <definedName name="asda" localSheetId="1">ACTIVOS!asda</definedName>
    <definedName name="asda" localSheetId="4">'FLUJO DIRECTO'!asda</definedName>
    <definedName name="asda" localSheetId="5">'NOTA 17.1'!asda</definedName>
    <definedName name="asda" localSheetId="6">'NOTA 17.2 '!asda</definedName>
    <definedName name="asda" localSheetId="7">'NOTA 17.3'!asda</definedName>
    <definedName name="asda" localSheetId="8">'NOTA 17.6'!asda</definedName>
    <definedName name="asda" localSheetId="9">'NOTA 25'!asda</definedName>
    <definedName name="asda" localSheetId="3">PATRIMONIO!asda</definedName>
    <definedName name="asda">[0]!asda</definedName>
    <definedName name="asdas" localSheetId="1">ACTIVOS!asdas</definedName>
    <definedName name="asdas" localSheetId="4">'FLUJO DIRECTO'!asdas</definedName>
    <definedName name="asdas" localSheetId="5">'NOTA 17.1'!asdas</definedName>
    <definedName name="asdas" localSheetId="6">'NOTA 17.2 '!asdas</definedName>
    <definedName name="asdas" localSheetId="7">'NOTA 17.3'!asdas</definedName>
    <definedName name="asdas" localSheetId="8">'NOTA 17.6'!asdas</definedName>
    <definedName name="asdas" localSheetId="9">'NOTA 25'!asdas</definedName>
    <definedName name="asdas" localSheetId="3">PATRIMONIO!asdas</definedName>
    <definedName name="asdas">[0]!asdas</definedName>
    <definedName name="_xlnm.Auto_Open" localSheetId="1">#REF!</definedName>
    <definedName name="_xlnm.Auto_Open" localSheetId="6">#REF!</definedName>
    <definedName name="_xlnm.Auto_Open" localSheetId="7">#REF!</definedName>
    <definedName name="_xlnm.Auto_Open" localSheetId="8">#REF!</definedName>
    <definedName name="_xlnm.Auto_Open" localSheetId="9">#REF!</definedName>
    <definedName name="_xlnm.Auto_Open">#REF!</definedName>
    <definedName name="BAL" localSheetId="1">ACTIVOS!BAL</definedName>
    <definedName name="BAL" localSheetId="4">'FLUJO DIRECTO'!BAL</definedName>
    <definedName name="BAL" localSheetId="5">'NOTA 17.1'!BAL</definedName>
    <definedName name="BAL" localSheetId="6">'NOTA 17.2 '!BAL</definedName>
    <definedName name="BAL" localSheetId="7">'NOTA 17.3'!BAL</definedName>
    <definedName name="BAL" localSheetId="8">'NOTA 17.6'!BAL</definedName>
    <definedName name="BAL" localSheetId="9">'NOTA 25'!BAL</definedName>
    <definedName name="BAL" localSheetId="3">PATRIMONIO!BAL</definedName>
    <definedName name="BAL">[0]!BAL</definedName>
    <definedName name="_xlnm.Database" localSheetId="0">#REF!</definedName>
    <definedName name="_xlnm.Database" localSheetId="1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basilea">#REF!</definedName>
    <definedName name="basileac">#REF!</definedName>
    <definedName name="DESPFIN" localSheetId="1">ACTIVOS!DESPFIN</definedName>
    <definedName name="DESPFIN" localSheetId="4">'FLUJO DIRECTO'!DESPFIN</definedName>
    <definedName name="DESPFIN" localSheetId="5">'NOTA 17.1'!DESPFIN</definedName>
    <definedName name="DESPFIN" localSheetId="6">'NOTA 17.2 '!DESPFIN</definedName>
    <definedName name="DESPFIN" localSheetId="7">'NOTA 17.3'!DESPFIN</definedName>
    <definedName name="DESPFIN" localSheetId="8">'NOTA 17.6'!DESPFIN</definedName>
    <definedName name="DESPFIN" localSheetId="9">'NOTA 25'!DESPFIN</definedName>
    <definedName name="DESPFIN" localSheetId="3">PATRIMONIO!DESPFIN</definedName>
    <definedName name="DESPFIN">[0]!DESPFIN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>#REF!</definedName>
    <definedName name="FF" localSheetId="1">ACTIVOS!FF</definedName>
    <definedName name="FF" localSheetId="4">'FLUJO DIRECTO'!FF</definedName>
    <definedName name="FF" localSheetId="5">'NOTA 17.1'!FF</definedName>
    <definedName name="FF" localSheetId="6">'NOTA 17.2 '!FF</definedName>
    <definedName name="FF" localSheetId="7">'NOTA 17.3'!FF</definedName>
    <definedName name="FF" localSheetId="8">'NOTA 17.6'!FF</definedName>
    <definedName name="FF" localSheetId="9">'NOTA 25'!FF</definedName>
    <definedName name="FF" localSheetId="3">PATRIMONIO!FF</definedName>
    <definedName name="FF">[0]!FF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>#REF!</definedName>
    <definedName name="HIPERMERCADOS" localSheetId="6">#REF!</definedName>
    <definedName name="HIPERMERCADOS" localSheetId="7">#REF!</definedName>
    <definedName name="HIPERMERCADOS" localSheetId="8">#REF!</definedName>
    <definedName name="HIPERMERCADOS" localSheetId="9">#REF!</definedName>
    <definedName name="HIPERMERCADOS">#REF!</definedName>
    <definedName name="HOJA1" localSheetId="1">#REF!</definedName>
    <definedName name="HOJA1" localSheetId="6">#REF!</definedName>
    <definedName name="HOJA1" localSheetId="7">#REF!</definedName>
    <definedName name="HOJA1" localSheetId="8">#REF!</definedName>
    <definedName name="HOJA1" localSheetId="9">#REF!</definedName>
    <definedName name="HOJA1">#REF!</definedName>
    <definedName name="HOJA10" localSheetId="1">#REF!</definedName>
    <definedName name="HOJA10" localSheetId="6">#REF!</definedName>
    <definedName name="HOJA10" localSheetId="7">#REF!</definedName>
    <definedName name="HOJA10" localSheetId="8">#REF!</definedName>
    <definedName name="HOJA10" localSheetId="9">#REF!</definedName>
    <definedName name="HOJA10">#REF!</definedName>
    <definedName name="HOJA11" localSheetId="1">#REF!</definedName>
    <definedName name="HOJA11" localSheetId="6">#REF!</definedName>
    <definedName name="HOJA11" localSheetId="7">#REF!</definedName>
    <definedName name="HOJA11" localSheetId="8">#REF!</definedName>
    <definedName name="HOJA11" localSheetId="9">#REF!</definedName>
    <definedName name="HOJA11">#REF!</definedName>
    <definedName name="HOJA12" localSheetId="1">#REF!</definedName>
    <definedName name="HOJA12" localSheetId="6">#REF!</definedName>
    <definedName name="HOJA12" localSheetId="7">#REF!</definedName>
    <definedName name="HOJA12" localSheetId="8">#REF!</definedName>
    <definedName name="HOJA12" localSheetId="9">#REF!</definedName>
    <definedName name="HOJA12">#REF!</definedName>
    <definedName name="HOJA13" localSheetId="1">#REF!</definedName>
    <definedName name="HOJA13" localSheetId="6">#REF!</definedName>
    <definedName name="HOJA13" localSheetId="7">#REF!</definedName>
    <definedName name="HOJA13" localSheetId="8">#REF!</definedName>
    <definedName name="HOJA13" localSheetId="9">#REF!</definedName>
    <definedName name="HOJA13">#REF!</definedName>
    <definedName name="HOJA14" localSheetId="1">#REF!</definedName>
    <definedName name="HOJA14" localSheetId="6">#REF!</definedName>
    <definedName name="HOJA14" localSheetId="7">#REF!</definedName>
    <definedName name="HOJA14" localSheetId="8">#REF!</definedName>
    <definedName name="HOJA14" localSheetId="9">#REF!</definedName>
    <definedName name="HOJA14">#REF!</definedName>
    <definedName name="HOJA15" localSheetId="1">#REF!</definedName>
    <definedName name="HOJA15" localSheetId="6">#REF!</definedName>
    <definedName name="HOJA15" localSheetId="7">#REF!</definedName>
    <definedName name="HOJA15" localSheetId="8">#REF!</definedName>
    <definedName name="HOJA15" localSheetId="9">#REF!</definedName>
    <definedName name="HOJA15">#REF!</definedName>
    <definedName name="HOJA19" localSheetId="1">#REF!</definedName>
    <definedName name="HOJA19" localSheetId="6">#REF!</definedName>
    <definedName name="HOJA19" localSheetId="7">#REF!</definedName>
    <definedName name="HOJA19" localSheetId="8">#REF!</definedName>
    <definedName name="HOJA19" localSheetId="9">#REF!</definedName>
    <definedName name="HOJA19">#REF!</definedName>
    <definedName name="HOJA2" localSheetId="1">#REF!</definedName>
    <definedName name="HOJA2" localSheetId="6">#REF!</definedName>
    <definedName name="HOJA2" localSheetId="7">#REF!</definedName>
    <definedName name="HOJA2" localSheetId="8">#REF!</definedName>
    <definedName name="HOJA2" localSheetId="9">#REF!</definedName>
    <definedName name="HOJA2">#REF!</definedName>
    <definedName name="HOJA20" localSheetId="1">#REF!</definedName>
    <definedName name="HOJA20" localSheetId="6">#REF!</definedName>
    <definedName name="HOJA20" localSheetId="7">#REF!</definedName>
    <definedName name="HOJA20" localSheetId="8">#REF!</definedName>
    <definedName name="HOJA20" localSheetId="9">#REF!</definedName>
    <definedName name="HOJA20">#REF!</definedName>
    <definedName name="HOJA21" localSheetId="1">#REF!</definedName>
    <definedName name="HOJA21" localSheetId="6">#REF!</definedName>
    <definedName name="HOJA21" localSheetId="7">#REF!</definedName>
    <definedName name="HOJA21" localSheetId="8">#REF!</definedName>
    <definedName name="HOJA21" localSheetId="9">#REF!</definedName>
    <definedName name="HOJA21">#REF!</definedName>
    <definedName name="HOJA3" localSheetId="1">#REF!</definedName>
    <definedName name="HOJA3" localSheetId="6">#REF!</definedName>
    <definedName name="HOJA3" localSheetId="7">#REF!</definedName>
    <definedName name="HOJA3" localSheetId="8">#REF!</definedName>
    <definedName name="HOJA3" localSheetId="9">#REF!</definedName>
    <definedName name="HOJA3">#REF!</definedName>
    <definedName name="HOJA4" localSheetId="1">#REF!</definedName>
    <definedName name="HOJA4" localSheetId="6">#REF!</definedName>
    <definedName name="HOJA4" localSheetId="7">#REF!</definedName>
    <definedName name="HOJA4" localSheetId="8">#REF!</definedName>
    <definedName name="HOJA4" localSheetId="9">#REF!</definedName>
    <definedName name="HOJA4">#REF!</definedName>
    <definedName name="HOJA5" localSheetId="1">#REF!</definedName>
    <definedName name="HOJA5" localSheetId="6">#REF!</definedName>
    <definedName name="HOJA5" localSheetId="7">#REF!</definedName>
    <definedName name="HOJA5" localSheetId="8">#REF!</definedName>
    <definedName name="HOJA5" localSheetId="9">#REF!</definedName>
    <definedName name="HOJA5">#REF!</definedName>
    <definedName name="HOJA6" localSheetId="1">#REF!</definedName>
    <definedName name="HOJA6" localSheetId="6">#REF!</definedName>
    <definedName name="HOJA6" localSheetId="7">#REF!</definedName>
    <definedName name="HOJA6" localSheetId="8">#REF!</definedName>
    <definedName name="HOJA6" localSheetId="9">#REF!</definedName>
    <definedName name="HOJA6">#REF!</definedName>
    <definedName name="HOJA7" localSheetId="1">#REF!</definedName>
    <definedName name="HOJA7" localSheetId="6">#REF!</definedName>
    <definedName name="HOJA7" localSheetId="7">#REF!</definedName>
    <definedName name="HOJA7" localSheetId="8">#REF!</definedName>
    <definedName name="HOJA7" localSheetId="9">#REF!</definedName>
    <definedName name="HOJA7">#REF!</definedName>
    <definedName name="HOJA8" localSheetId="1">#REF!</definedName>
    <definedName name="HOJA8" localSheetId="6">#REF!</definedName>
    <definedName name="HOJA8" localSheetId="7">#REF!</definedName>
    <definedName name="HOJA8" localSheetId="8">#REF!</definedName>
    <definedName name="HOJA8" localSheetId="9">#REF!</definedName>
    <definedName name="HOJA8">#REF!</definedName>
    <definedName name="HOJA9" localSheetId="1">#REF!</definedName>
    <definedName name="HOJA9" localSheetId="6">#REF!</definedName>
    <definedName name="HOJA9" localSheetId="7">#REF!</definedName>
    <definedName name="HOJA9" localSheetId="8">#REF!</definedName>
    <definedName name="HOJA9" localSheetId="9">#REF!</definedName>
    <definedName name="HOJA9">#REF!</definedName>
    <definedName name="hola" localSheetId="1">{" ","","","","","";"SALDOS","dBASEFile",0,1,FALSE,#N/A;"saldos1","dBASEFile",1,1,FALSE,#N/A}</definedName>
    <definedName name="hola" localSheetId="4">{" ","","","","","";"SALDOS","dBASEFile",0,1,FALSE,#N/A;"saldos1","dBASEFile",1,1,FALSE,#N/A}</definedName>
    <definedName name="hola" localSheetId="5">{" ","","","","","";"SALDOS","dBASEFile",0,1,FALSE,#N/A;"saldos1","dBASEFile",1,1,FALSE,#N/A}</definedName>
    <definedName name="hola" localSheetId="6">{" ","","","","","";"SALDOS","dBASEFile",0,1,FALSE,#N/A;"saldos1","dBASEFile",1,1,FALSE,#N/A}</definedName>
    <definedName name="hola" localSheetId="7">{" ","","","","","";"SALDOS","dBASEFile",0,1,FALSE,#N/A;"saldos1","dBASEFile",1,1,FALSE,#N/A}</definedName>
    <definedName name="hola" localSheetId="8">{" ","","","","","";"SALDOS","dBASEFile",0,1,FALSE,#N/A;"saldos1","dBASEFile",1,1,FALSE,#N/A}</definedName>
    <definedName name="hola" localSheetId="9">{" ","","","","","";"SALDOS","dBASEFile",0,1,FALSE,#N/A;"saldos1","dBASEFile",1,1,FALSE,#N/A}</definedName>
    <definedName name="hola" localSheetId="3">{" ","","","","","";"SALDOS","dBASEFile",0,1,FALSE,#N/A;"saldos1","dBASEFile",1,1,FALSE,#N/A}</definedName>
    <definedName name="hola">{" ","","","","","";"SALDOS","dBASEFile",0,1,FALSE,#N/A;"saldos1","dBASEFile",1,1,FALSE,#N/A}</definedName>
    <definedName name="IRP" localSheetId="1">ACTIVOS!IRP</definedName>
    <definedName name="IRP" localSheetId="4">'FLUJO DIRECTO'!IRP</definedName>
    <definedName name="IRP" localSheetId="5">'NOTA 17.1'!IRP</definedName>
    <definedName name="IRP" localSheetId="6">'NOTA 17.2 '!IRP</definedName>
    <definedName name="IRP" localSheetId="7">'NOTA 17.3'!IRP</definedName>
    <definedName name="IRP" localSheetId="8">'NOTA 17.6'!IRP</definedName>
    <definedName name="IRP" localSheetId="9">'NOTA 25'!IRP</definedName>
    <definedName name="IRP" localSheetId="3">PATRIMONIO!IRP</definedName>
    <definedName name="IRP">[0]!IRP</definedName>
    <definedName name="kok" localSheetId="1">ACTIVOS!kok</definedName>
    <definedName name="kok" localSheetId="4">'FLUJO DIRECTO'!kok</definedName>
    <definedName name="kok" localSheetId="5">'NOTA 17.1'!kok</definedName>
    <definedName name="kok" localSheetId="6">'NOTA 17.2 '!kok</definedName>
    <definedName name="kok" localSheetId="7">'NOTA 17.3'!kok</definedName>
    <definedName name="kok" localSheetId="8">'NOTA 17.6'!kok</definedName>
    <definedName name="kok" localSheetId="9">'NOTA 25'!kok</definedName>
    <definedName name="kok" localSheetId="3">PATRIMONIO!kok</definedName>
    <definedName name="kok">[0]!kok</definedName>
    <definedName name="nn" localSheetId="1">#REF!</definedName>
    <definedName name="nn" localSheetId="6">#REF!</definedName>
    <definedName name="nn" localSheetId="7">#REF!</definedName>
    <definedName name="nn" localSheetId="8">#REF!</definedName>
    <definedName name="nn" localSheetId="9">#REF!</definedName>
    <definedName name="nn">#REF!</definedName>
    <definedName name="plotting.DialogEnd" localSheetId="0">#N/A</definedName>
    <definedName name="plotting.DialogEnd" localSheetId="4">#N/A</definedName>
    <definedName name="plotting.DialogEnd" localSheetId="5">#N/A</definedName>
    <definedName name="plotting.DialogEnd" localSheetId="6">#N/A</definedName>
    <definedName name="plotting.DialogEnd" localSheetId="7">#N/A</definedName>
    <definedName name="plotting.DialogEnd" localSheetId="8">#N/A</definedName>
    <definedName name="plotting.DialogEnd" localSheetId="9">#N/A</definedName>
    <definedName name="plotting.DialogEnd" localSheetId="3">#N/A</definedName>
    <definedName name="plotting.DialogEnd">'.'!plotting.DialogEnd</definedName>
    <definedName name="plotting.DialogOK" localSheetId="0">#N/A</definedName>
    <definedName name="plotting.DialogOK" localSheetId="4">#N/A</definedName>
    <definedName name="plotting.DialogOK" localSheetId="5">#N/A</definedName>
    <definedName name="plotting.DialogOK" localSheetId="6">#N/A</definedName>
    <definedName name="plotting.DialogOK" localSheetId="7">#N/A</definedName>
    <definedName name="plotting.DialogOK" localSheetId="8">#N/A</definedName>
    <definedName name="plotting.DialogOK" localSheetId="9">#N/A</definedName>
    <definedName name="plotting.DialogOK" localSheetId="3">#N/A</definedName>
    <definedName name="plotting.DialogOK">'.'!plotting.DialogOK</definedName>
    <definedName name="PRINT" localSheetId="1">ACTIVOS!PRINT</definedName>
    <definedName name="PRINT" localSheetId="4">'FLUJO DIRECTO'!PRINT</definedName>
    <definedName name="PRINT" localSheetId="5">'NOTA 17.1'!PRINT</definedName>
    <definedName name="PRINT" localSheetId="6">'NOTA 17.2 '!PRINT</definedName>
    <definedName name="PRINT" localSheetId="7">'NOTA 17.3'!PRINT</definedName>
    <definedName name="PRINT" localSheetId="8">'NOTA 17.6'!PRINT</definedName>
    <definedName name="PRINT" localSheetId="9">'NOTA 25'!PRINT</definedName>
    <definedName name="PRINT" localSheetId="3">PATRIMONIO!PRINT</definedName>
    <definedName name="PRINT">[0]!PRINT</definedName>
    <definedName name="RES" localSheetId="1">ACTIVOS!RES</definedName>
    <definedName name="RES" localSheetId="4">'FLUJO DIRECTO'!RES</definedName>
    <definedName name="RES" localSheetId="5">'NOTA 17.1'!RES</definedName>
    <definedName name="RES" localSheetId="6">'NOTA 17.2 '!RES</definedName>
    <definedName name="RES" localSheetId="7">'NOTA 17.3'!RES</definedName>
    <definedName name="RES" localSheetId="8">'NOTA 17.6'!RES</definedName>
    <definedName name="RES" localSheetId="9">'NOTA 25'!RES</definedName>
    <definedName name="RES" localSheetId="3">PATRIMONIO!RES</definedName>
    <definedName name="RES">[0]!RES</definedName>
    <definedName name="_xlnm.Print_Titles" localSheetId="0">#REF!</definedName>
    <definedName name="_xlnm.Print_Titles" localSheetId="1">#REF!</definedName>
    <definedName name="_xlnm.Print_Titles" localSheetId="6">#REF!</definedName>
    <definedName name="_xlnm.Print_Titles" localSheetId="7">#REF!</definedName>
    <definedName name="_xlnm.Print_Titles" localSheetId="8">#REF!</definedName>
    <definedName name="_xlnm.Print_Titles" localSheetId="9">#REF!</definedName>
    <definedName name="_xlnm.Print_Titles">#REF!</definedName>
    <definedName name="uhu" localSheetId="1">ACTIVOS!uhu</definedName>
    <definedName name="uhu" localSheetId="4">'FLUJO DIRECTO'!uhu</definedName>
    <definedName name="uhu" localSheetId="5">'NOTA 17.1'!uhu</definedName>
    <definedName name="uhu" localSheetId="6">'NOTA 17.2 '!uhu</definedName>
    <definedName name="uhu" localSheetId="7">'NOTA 17.3'!uhu</definedName>
    <definedName name="uhu" localSheetId="8">'NOTA 17.6'!uhu</definedName>
    <definedName name="uhu" localSheetId="9">'NOTA 25'!uhu</definedName>
    <definedName name="uhu" localSheetId="3">PATRIMONIO!uhu</definedName>
    <definedName name="uhu">[0]!uhu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  <definedName name="ZEROFIN.DESPFIN" localSheetId="1">ACTIVOS!ZEROFIN.DESPFIN</definedName>
    <definedName name="ZEROFIN.DESPFIN" localSheetId="4">'FLUJO DIRECTO'!ZEROFIN.DESPFIN</definedName>
    <definedName name="ZEROFIN.DESPFIN" localSheetId="5">'NOTA 17.1'!ZEROFIN.DESPFIN</definedName>
    <definedName name="ZEROFIN.DESPFIN" localSheetId="6">'NOTA 17.2 '!ZEROFIN.DESPFIN</definedName>
    <definedName name="ZEROFIN.DESPFIN" localSheetId="7">'NOTA 17.3'!ZEROFIN.DESPFIN</definedName>
    <definedName name="ZEROFIN.DESPFIN" localSheetId="8">'NOTA 17.6'!ZEROFIN.DESPFIN</definedName>
    <definedName name="ZEROFIN.DESPFIN" localSheetId="9">'NOTA 25'!ZEROFIN.DESPFIN</definedName>
    <definedName name="ZEROFIN.DESPFIN" localSheetId="3">PATRIMONIO!ZEROFIN.DESPFIN</definedName>
    <definedName name="ZEROFIN.DESPFIN">[0]!ZEROFIN.DESPFIN</definedName>
    <definedName name="ZEROFIN.ZEROFIN" localSheetId="1">ACTIVOS!ZEROFIN.ZEROFIN</definedName>
    <definedName name="ZEROFIN.ZEROFIN" localSheetId="4">'FLUJO DIRECTO'!ZEROFIN.ZEROFIN</definedName>
    <definedName name="ZEROFIN.ZEROFIN" localSheetId="5">'NOTA 17.1'!ZEROFIN.ZEROFIN</definedName>
    <definedName name="ZEROFIN.ZEROFIN" localSheetId="6">'NOTA 17.2 '!ZEROFIN.ZEROFIN</definedName>
    <definedName name="ZEROFIN.ZEROFIN" localSheetId="7">'NOTA 17.3'!ZEROFIN.ZEROFIN</definedName>
    <definedName name="ZEROFIN.ZEROFIN" localSheetId="8">'NOTA 17.6'!ZEROFIN.ZEROFIN</definedName>
    <definedName name="ZEROFIN.ZEROFIN" localSheetId="9">'NOTA 25'!ZEROFIN.ZEROFIN</definedName>
    <definedName name="ZEROFIN.ZEROFIN" localSheetId="3">PATRIMONIO!ZEROFIN.ZEROFIN</definedName>
    <definedName name="ZEROFIN.ZEROFIN">[0]!ZEROFIN.ZEROFIN</definedName>
    <definedName name="zerofin1" localSheetId="1">ACTIVOS!zerofin1</definedName>
    <definedName name="zerofin1" localSheetId="4">'FLUJO DIRECTO'!zerofin1</definedName>
    <definedName name="zerofin1" localSheetId="5">'NOTA 17.1'!zerofin1</definedName>
    <definedName name="zerofin1" localSheetId="6">'NOTA 17.2 '!zerofin1</definedName>
    <definedName name="zerofin1" localSheetId="7">'NOTA 17.3'!zerofin1</definedName>
    <definedName name="zerofin1" localSheetId="8">'NOTA 17.6'!zerofin1</definedName>
    <definedName name="zerofin1" localSheetId="9">'NOTA 25'!zerofin1</definedName>
    <definedName name="zerofin1" localSheetId="3">PATRIMONIO!zerofin1</definedName>
    <definedName name="zerofin1">[0]!zerofin1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93" l="1"/>
  <c r="L26" i="458" l="1"/>
  <c r="K26" i="458"/>
  <c r="O32" i="457"/>
  <c r="J1" i="459" l="1"/>
  <c r="C71" i="454" l="1"/>
  <c r="C70" i="454"/>
  <c r="B52" i="454"/>
</calcChain>
</file>

<file path=xl/sharedStrings.xml><?xml version="1.0" encoding="utf-8"?>
<sst xmlns="http://schemas.openxmlformats.org/spreadsheetml/2006/main" count="802" uniqueCount="324">
  <si>
    <t>Pasivos por impuestos corrientes, no corrientes</t>
  </si>
  <si>
    <t>Activos por impuestos corrientes, no corrientes</t>
  </si>
  <si>
    <t>Inventarios corrientes</t>
  </si>
  <si>
    <t>Activos por impuestos corrientes, corrientes</t>
  </si>
  <si>
    <t>Pasivos por impuestos corrientes, corrientes</t>
  </si>
  <si>
    <t>Otros activos no financieros corrientes</t>
  </si>
  <si>
    <t>Nombre Acreedor</t>
  </si>
  <si>
    <t>Tipo de amortización</t>
  </si>
  <si>
    <t>Tasa Efectiva</t>
  </si>
  <si>
    <t>Tasa Nominal</t>
  </si>
  <si>
    <t>Vencimiento</t>
  </si>
  <si>
    <t>5 o más años</t>
  </si>
  <si>
    <t>No Corriente</t>
  </si>
  <si>
    <t>Total</t>
  </si>
  <si>
    <t>Moneda</t>
  </si>
  <si>
    <t>Otros activos financieros corrientes</t>
  </si>
  <si>
    <t>Pago de intereses</t>
  </si>
  <si>
    <t>Pago de amortización</t>
  </si>
  <si>
    <t>Periodicidad</t>
  </si>
  <si>
    <t>Valor contable</t>
  </si>
  <si>
    <t>Colocación en Chile o en el extranjero</t>
  </si>
  <si>
    <t>Tasa de interés</t>
  </si>
  <si>
    <t>Activos corrientes totales</t>
  </si>
  <si>
    <t>M$</t>
  </si>
  <si>
    <t>Nota</t>
  </si>
  <si>
    <t>ACTIVOS CORRIENTES</t>
  </si>
  <si>
    <t>ACTIVOS NO CORRIENTES</t>
  </si>
  <si>
    <t>TOTAL ACTIVOS</t>
  </si>
  <si>
    <t>Otros pasivos no financieros corrientes</t>
  </si>
  <si>
    <t>Otros pasivos financieros</t>
  </si>
  <si>
    <t>Adquisición de Acciones Propias</t>
  </si>
  <si>
    <t>Segmento País</t>
  </si>
  <si>
    <t>Expresado en miles de pesos chilenos (M$)</t>
  </si>
  <si>
    <t>Rubros</t>
  </si>
  <si>
    <t>Corriente</t>
  </si>
  <si>
    <t>No corriente</t>
  </si>
  <si>
    <t>Obligaciones con el público</t>
  </si>
  <si>
    <t>Nº de inscripción o identificación</t>
  </si>
  <si>
    <t>Serie</t>
  </si>
  <si>
    <t>Monto nominal colocado vigente</t>
  </si>
  <si>
    <t>Unidad de reajuste del bono</t>
  </si>
  <si>
    <t>Plazo final</t>
  </si>
  <si>
    <t>Importes procedentes de préstamos</t>
  </si>
  <si>
    <t>Activos por impuestos diferidos</t>
  </si>
  <si>
    <t>ID</t>
  </si>
  <si>
    <t>Inversiones contabilizadas utilizando el método de la participación</t>
  </si>
  <si>
    <t>Otros activos no financieros no corrientes</t>
  </si>
  <si>
    <t>Otros activos financieros no corrientes</t>
  </si>
  <si>
    <t>Activos intangibles distintos de la plusvalía</t>
  </si>
  <si>
    <t>Plusvalía</t>
  </si>
  <si>
    <t>Total de activos no corrientes</t>
  </si>
  <si>
    <t>Cuentas por pagar comerciales y otras cuentas por pagar</t>
  </si>
  <si>
    <t>Provisiones corrientes por beneficios a los empleados</t>
  </si>
  <si>
    <t>Otros pasivos financieros no corrientes</t>
  </si>
  <si>
    <t>Otros pasivos financieros corrientes</t>
  </si>
  <si>
    <t>Pasivo por impuestos diferidos</t>
  </si>
  <si>
    <t>Otros pasivos no financieros no corrientes</t>
  </si>
  <si>
    <t>Patrimonio atribuible a los propietarios de la controladora</t>
  </si>
  <si>
    <t>Participaciones no controladoras</t>
  </si>
  <si>
    <t>Total No</t>
  </si>
  <si>
    <t>Hasta 90 días</t>
  </si>
  <si>
    <t>1 a 3 años</t>
  </si>
  <si>
    <t>3 a 5 años</t>
  </si>
  <si>
    <t>Obligaciones con Bancos</t>
  </si>
  <si>
    <t>Otras Obligaciones Financieras - Otros</t>
  </si>
  <si>
    <t>Deuda compra Bretas</t>
  </si>
  <si>
    <t>Efectivo y equivalentes al efectivo</t>
  </si>
  <si>
    <t>Cuentas por cobrar a entidades relacionadas, corrientes</t>
  </si>
  <si>
    <t>Propiedades, planta y equipo</t>
  </si>
  <si>
    <t>Propiedad de inversión</t>
  </si>
  <si>
    <t>Cuentas por pagar a entidades relacionadas, corrientes</t>
  </si>
  <si>
    <t>Total pasivos corrientes</t>
  </si>
  <si>
    <t>Total pasivos no corrientes</t>
  </si>
  <si>
    <t>Otras provisiones corrientes</t>
  </si>
  <si>
    <t>Otras provisiones no corrientes</t>
  </si>
  <si>
    <t>Cuentas comerciales por pagar y otras cuentas por pagar no corrientes</t>
  </si>
  <si>
    <t>90 días a 1 año</t>
  </si>
  <si>
    <t>Otros pasivos financieros (Hedge derivatives)</t>
  </si>
  <si>
    <t>Diferencia de Cambio y Unidad de Reajuste</t>
  </si>
  <si>
    <t>Obligaciones con bancos</t>
  </si>
  <si>
    <t>Intereses Devengados</t>
  </si>
  <si>
    <t>Pasivos por arrendamientos, corrientes</t>
  </si>
  <si>
    <t>Pasivos por arrendamientos no corrientes</t>
  </si>
  <si>
    <t>Pasivos por arrendamientos</t>
  </si>
  <si>
    <t>Conciliación para pasivos que surgen de actividades de financiación</t>
  </si>
  <si>
    <t>Flujos de efectivo procedentes de (utilizados en ) actividades de financiación</t>
  </si>
  <si>
    <t>Total pasivos que surgen de actividades de financiación</t>
  </si>
  <si>
    <t>Reembolsos de préstamos/Intereses pagados</t>
  </si>
  <si>
    <t>Acciones propias en cartera</t>
  </si>
  <si>
    <t>Deuda compra Bretas y Deuda M. Rodríguez</t>
  </si>
  <si>
    <t xml:space="preserve">Incrementos (disminuciones) por otros cambios, patrimonio </t>
  </si>
  <si>
    <t>Otros activos financieros (cobertura)</t>
  </si>
  <si>
    <t>Dividendos</t>
  </si>
  <si>
    <t>Otro resultado integral</t>
  </si>
  <si>
    <t xml:space="preserve">Estado de cambio en el patrimonio </t>
  </si>
  <si>
    <t>Capital                    emitido</t>
  </si>
  <si>
    <t>Prima de 
emisión</t>
  </si>
  <si>
    <t>Otras reservas</t>
  </si>
  <si>
    <t>Ganancias (pérdidas acumuladas)</t>
  </si>
  <si>
    <t xml:space="preserve">Patrimonio </t>
  </si>
  <si>
    <t xml:space="preserve">Superávit de revaluación </t>
  </si>
  <si>
    <t>Reserva de diferencias de cambio en conversiones</t>
  </si>
  <si>
    <t>Reserva de coberturas de flujo de efectivo</t>
  </si>
  <si>
    <t>Reservas de ganancias o pérdidas actuariales en planes de beneficios definidos</t>
  </si>
  <si>
    <t>Otro resultado integral acumulado</t>
  </si>
  <si>
    <t>Reserva de pagos basados en acciones</t>
  </si>
  <si>
    <t>Otras reservas varias</t>
  </si>
  <si>
    <t xml:space="preserve">Otras reservas </t>
  </si>
  <si>
    <t>Cambios en el patrimonio</t>
  </si>
  <si>
    <t>Resultado Integral</t>
  </si>
  <si>
    <t>Ganancia(pérdida)</t>
  </si>
  <si>
    <t>Incremento (disminución) por cambios en las participaciones en la propiedad de subsidiarias que no dan lugar a pérdida de control</t>
  </si>
  <si>
    <t>Incremento (disminución) en el patrimonio</t>
  </si>
  <si>
    <t>Capital                         emitido</t>
  </si>
  <si>
    <t>CLASIFICADO</t>
  </si>
  <si>
    <t>ACTIVOS</t>
  </si>
  <si>
    <t>PATRIMONIO Y PASIVOS</t>
  </si>
  <si>
    <t>PASIVOS CORRIENTES</t>
  </si>
  <si>
    <t>PASIVOS NO CORRIENTES</t>
  </si>
  <si>
    <t>TOTAL PASIVOS</t>
  </si>
  <si>
    <t>Incrementos (disminuciones) por transacciones con accionistas</t>
  </si>
  <si>
    <t>Deuda Brasil GIGA</t>
  </si>
  <si>
    <t>Opción 33% TFMH</t>
  </si>
  <si>
    <t>Otros (**)</t>
  </si>
  <si>
    <t>(***) Total Otros activos financieros corrientes y no corrientes</t>
  </si>
  <si>
    <t>NOTA 17.1</t>
  </si>
  <si>
    <t xml:space="preserve">Otras obligaciones financieras - Otros </t>
  </si>
  <si>
    <t>Provisiones no corrientes por beneficios a los empleados</t>
  </si>
  <si>
    <t>Reembolsos/Pagos de colaterales</t>
  </si>
  <si>
    <t>Patrimonio previamente reportado 01/01/2024</t>
  </si>
  <si>
    <t>Chile</t>
  </si>
  <si>
    <t>Argentina</t>
  </si>
  <si>
    <t>Colombia</t>
  </si>
  <si>
    <t>USA</t>
  </si>
  <si>
    <t>Brasil</t>
  </si>
  <si>
    <t xml:space="preserve">PATRIMONIO </t>
  </si>
  <si>
    <t>Capital emitido</t>
  </si>
  <si>
    <t>Ganancias (pérdidas) acumuladas</t>
  </si>
  <si>
    <t>Prima de emisión</t>
  </si>
  <si>
    <t>PATRIMONIO TOTAL</t>
  </si>
  <si>
    <t>TOTAL DE PATRIMONIO Y PASIVOS</t>
  </si>
  <si>
    <t>ESTADO DE SITUACION FINANCIERA CONSOLIDADO</t>
  </si>
  <si>
    <t xml:space="preserve">Total activos corrientes distintos de los activos no corrientes para su disposición clasificados como mantenidos para la venta </t>
  </si>
  <si>
    <t>Activos no corrientes para su disposición clasificados como mantenidos para la venta</t>
  </si>
  <si>
    <t>Total de pasivos corrientes distintos de los pasivos incluidos en grupos de activos para su disposición clasificados como mantenidos para la venta</t>
  </si>
  <si>
    <t>Pasivos incluidos en grupos de activos para su disposición clasificados como mantenidos para la venta</t>
  </si>
  <si>
    <t>Patrimonio previamente reportado 01/01/2025</t>
  </si>
  <si>
    <t>Incremento (disminución) del patrimonio por cambios en políticas contables (*)</t>
  </si>
  <si>
    <t>Patrimonio al comienzo del período</t>
  </si>
  <si>
    <t>Saldo inicial al 01/01/2025</t>
  </si>
  <si>
    <t>Otros cambios distintos de flujos de efectivo</t>
  </si>
  <si>
    <t>Combinación de Negocios (*)</t>
  </si>
  <si>
    <t>Cuentas por cobrar no corrientes</t>
  </si>
  <si>
    <t>Deudores comerciales y otras cuentas por cobrar corrientes</t>
  </si>
  <si>
    <t>Reducción de Capital</t>
  </si>
  <si>
    <t xml:space="preserve"> </t>
  </si>
  <si>
    <t>Patrimonio al  30/09/2024</t>
  </si>
  <si>
    <t>Disminuciones por transacciones con accionistas</t>
  </si>
  <si>
    <t>Patrimonio al  31/12/2025</t>
  </si>
  <si>
    <t>Corriente al 31/12/2025</t>
  </si>
  <si>
    <t>Al 31 de diciembre de 2025</t>
  </si>
  <si>
    <t>Saldo final al 31/12/2025</t>
  </si>
  <si>
    <t xml:space="preserve">ESTADO INTERMEDIO CONSOLIDADO DE CAMBIOS EN EL PATRIMONIO </t>
  </si>
  <si>
    <t>Por el período terminado al 31 de marzo de 2026</t>
  </si>
  <si>
    <t>Patrimonio al  31/03/2026</t>
  </si>
  <si>
    <t>Por el período terminado al 31 de diciembre de 2025</t>
  </si>
  <si>
    <t xml:space="preserve">Por el período terminado al 31 de diciembre de 2024 </t>
  </si>
  <si>
    <t>Saldo al  31/12/2025</t>
  </si>
  <si>
    <t>Bonos largo plazo - porción corriente</t>
  </si>
  <si>
    <t>Saldo final al 31/03/2026</t>
  </si>
  <si>
    <t>NOTAS ESTADOS FINANCIEROS FECU 1T26</t>
  </si>
  <si>
    <t>Activos</t>
  </si>
  <si>
    <t>Pasivos</t>
  </si>
  <si>
    <t>Patrimonio</t>
  </si>
  <si>
    <t>Flujo Directo</t>
  </si>
  <si>
    <t>Nota 17.1</t>
  </si>
  <si>
    <t>Nota 17.2</t>
  </si>
  <si>
    <t>Nota 17.3</t>
  </si>
  <si>
    <t>Nota 17.6</t>
  </si>
  <si>
    <t>Nota 25</t>
  </si>
  <si>
    <t>Al 31 de marzo de 2025 y al 31 de diciembre de 2025</t>
  </si>
  <si>
    <t>BJUMB - B1</t>
  </si>
  <si>
    <t>UF</t>
  </si>
  <si>
    <t>SEMESTRALES</t>
  </si>
  <si>
    <t>NACIONAL</t>
  </si>
  <si>
    <t>BJUMB - B2</t>
  </si>
  <si>
    <t>BCENC - F</t>
  </si>
  <si>
    <t>UNICO AL FINAL</t>
  </si>
  <si>
    <t>BCENC - J</t>
  </si>
  <si>
    <t>BCENC - N</t>
  </si>
  <si>
    <t>BCENC - R</t>
  </si>
  <si>
    <t>BCENC - S</t>
  </si>
  <si>
    <t>BCENC - U</t>
  </si>
  <si>
    <t>N/A</t>
  </si>
  <si>
    <t>ÚNICA - A</t>
  </si>
  <si>
    <t>USD</t>
  </si>
  <si>
    <t>EXTRANJERO</t>
  </si>
  <si>
    <t>BCSSA - A</t>
  </si>
  <si>
    <t>BCSSA - B</t>
  </si>
  <si>
    <t>BCSSA - C</t>
  </si>
  <si>
    <t>BCSSA - E</t>
  </si>
  <si>
    <t>Total porción corriente</t>
  </si>
  <si>
    <t>Total porción no corriente</t>
  </si>
  <si>
    <t>O-E</t>
  </si>
  <si>
    <t>BANK OF AMERICA</t>
  </si>
  <si>
    <t>Unico al Final</t>
  </si>
  <si>
    <t>BANCO BBVA</t>
  </si>
  <si>
    <t>ARS</t>
  </si>
  <si>
    <t>BANCO CORDOBA</t>
  </si>
  <si>
    <t>BANCO GALICIA</t>
  </si>
  <si>
    <t>BANCO MACRO</t>
  </si>
  <si>
    <t>BANCO PATAGONIA</t>
  </si>
  <si>
    <t>CITI BANK</t>
  </si>
  <si>
    <t>BANCO INDUSTRIAL S.A.</t>
  </si>
  <si>
    <t xml:space="preserve">BANK OF AMERICA </t>
  </si>
  <si>
    <t>COP</t>
  </si>
  <si>
    <t>Mensual</t>
  </si>
  <si>
    <t>BOFA</t>
  </si>
  <si>
    <t>BANCO ITAU</t>
  </si>
  <si>
    <t>EUR</t>
  </si>
  <si>
    <t>BANCO SANTANDER SA</t>
  </si>
  <si>
    <t>JP MORGAN BANK</t>
  </si>
  <si>
    <t>TOTAL</t>
  </si>
  <si>
    <t xml:space="preserve">ESTADO INTERMEDIO CONSOLIDADO DE FLUJOS DE EFECTIVO </t>
  </si>
  <si>
    <t>METODO DIRECTO</t>
  </si>
  <si>
    <t>Por los períodos terminados al 31 de marzo de 2026 y 2025 (no auditados)</t>
  </si>
  <si>
    <t>ESTADO DE FLUJOS DE EFECTIVO</t>
  </si>
  <si>
    <t>Flujos de efectivo procedentes de (utilizados en) actividades de operación</t>
  </si>
  <si>
    <t>Clases de cobros por actividades de operación</t>
  </si>
  <si>
    <t>Cobros procedentes de las ventas de bienes y prestación de servicios</t>
  </si>
  <si>
    <t>Otros cobros por actividades de operación</t>
  </si>
  <si>
    <t>Clases de pagos en efectivo procedentes de actividades de operación</t>
  </si>
  <si>
    <t>Pagos a proveedores por el suministro de bienes y servicios</t>
  </si>
  <si>
    <t>Pagos a y por cuenta de los empleados</t>
  </si>
  <si>
    <t>Otros pagos por actividades de operación</t>
  </si>
  <si>
    <t>Flujos de efectivo procedentes (utilizados en) operaciones</t>
  </si>
  <si>
    <t>Impuestos a las ganancias pagados (reembolsados)</t>
  </si>
  <si>
    <t>Otras entradas (salidas) de efectivo</t>
  </si>
  <si>
    <t>Flujos de efectivo procedentes de (utilizados en) actividades de inversión</t>
  </si>
  <si>
    <t>Flujos de efectivo utilizados para obtener el control de subsidiarias u otros negocios (3)</t>
  </si>
  <si>
    <t>Importes procedentes de ventas de propiedades, planta y equipo y propiedad de inversión</t>
  </si>
  <si>
    <t>Compras de propiedades, planta y equipo y propiedad de inversión</t>
  </si>
  <si>
    <t>Compras de activos intangibles</t>
  </si>
  <si>
    <t>Importes procedentes de otros activos a largo plazo</t>
  </si>
  <si>
    <t>Dividendos recibidos</t>
  </si>
  <si>
    <t>Intereses recibidos</t>
  </si>
  <si>
    <t>Otras entradas (salidas) de efectivo (1)</t>
  </si>
  <si>
    <t>Flujos de efectivo procedentes de (utilizados en) actividades de financiación</t>
  </si>
  <si>
    <t>Pagos por adquirir o rescatar las acciones de la entidad</t>
  </si>
  <si>
    <t>Importes procedentes de préstamos de corto plazo</t>
  </si>
  <si>
    <t>Reembolsos de préstamos</t>
  </si>
  <si>
    <t>Pagos de pasivos por arrendamientos</t>
  </si>
  <si>
    <t>Intereses pagados</t>
  </si>
  <si>
    <t>Otras entradas (salidas) de efectivo (2)</t>
  </si>
  <si>
    <t>Incremento (disminución) en el efectivo y equivalentes al efectivo, antes del efecto de los cambios en la tasa de cambio</t>
  </si>
  <si>
    <t>Efectos de la variación en la tasa de cambio sobre el efectivo y equivalentes al efectivo</t>
  </si>
  <si>
    <t>Incremento (disminución) de efectivo y equivalentes al efectivo</t>
  </si>
  <si>
    <t>Efectivo y equivalentes al efectivo al principio del período</t>
  </si>
  <si>
    <t>Efectivo y equivalentes al efectivo al final del período</t>
  </si>
  <si>
    <t>Saldo al 31/03/2026</t>
  </si>
  <si>
    <t>Al 31 de marzo de 2026</t>
  </si>
  <si>
    <t>BANCO INDUSTRIAL Y COMERCIAL DE CHINA</t>
  </si>
  <si>
    <t>BANCO SANTANDER</t>
  </si>
  <si>
    <t>BANCO SUPERVIELLE</t>
  </si>
  <si>
    <t>BANCO NACION</t>
  </si>
  <si>
    <t xml:space="preserve">DAVIBANK </t>
  </si>
  <si>
    <t xml:space="preserve">ITAU </t>
  </si>
  <si>
    <t xml:space="preserve">BANCOLOMBIA </t>
  </si>
  <si>
    <t>Corriente al 31/03/2026</t>
  </si>
  <si>
    <t>Gastos por naturaleza del Estado de Resultado por Función</t>
  </si>
  <si>
    <t>Por los períodos comprendidos</t>
  </si>
  <si>
    <t>01/01/2026 al</t>
  </si>
  <si>
    <t>01/01/2025 al</t>
  </si>
  <si>
    <t>Costo de ventas</t>
  </si>
  <si>
    <t>Costos de distribución</t>
  </si>
  <si>
    <t>Gastos de administración</t>
  </si>
  <si>
    <t>Otros gastos, por función</t>
  </si>
  <si>
    <t>Gastos por naturaleza</t>
  </si>
  <si>
    <t>Costo mercaderías vendidas</t>
  </si>
  <si>
    <t>Otros costos de ventas</t>
  </si>
  <si>
    <t>Gastos de personal</t>
  </si>
  <si>
    <t>Depreciaciones y amortizaciones</t>
  </si>
  <si>
    <t>Limpieza</t>
  </si>
  <si>
    <t>Seguridad y vigilancia</t>
  </si>
  <si>
    <t>Mantenimiento</t>
  </si>
  <si>
    <t>Honorarios profesionales</t>
  </si>
  <si>
    <t>Comisión Tarjetas de crédito</t>
  </si>
  <si>
    <t>Arriendos</t>
  </si>
  <si>
    <t>Consumos, gastos básicos y Otros</t>
  </si>
  <si>
    <t xml:space="preserve">Argentina - Economía hiperinflacionaria </t>
  </si>
  <si>
    <t xml:space="preserve">Argentina - Conversión de Moneda </t>
  </si>
  <si>
    <t>Remuneraciones</t>
  </si>
  <si>
    <t>Beneficios a Corto Plazo a los Empleados</t>
  </si>
  <si>
    <t>Beneficios por Terminación</t>
  </si>
  <si>
    <t>Depreciaciones</t>
  </si>
  <si>
    <t>Amortizaciones</t>
  </si>
  <si>
    <t>Resultado Financiero</t>
  </si>
  <si>
    <t>Otros ingresos financieros por inversión</t>
  </si>
  <si>
    <t>Ingresos financieros</t>
  </si>
  <si>
    <t>Gastos por préstamos bancarios y otros</t>
  </si>
  <si>
    <t>Gastos por bonos</t>
  </si>
  <si>
    <t>Interés contrato de Arriendo, IFRS16</t>
  </si>
  <si>
    <t>Otros gastos financieros</t>
  </si>
  <si>
    <t>Argentina - Economía hiperinflacionaria y Conversión de Moneda</t>
  </si>
  <si>
    <t>Costos financieros</t>
  </si>
  <si>
    <t>Resultados por unidades de reajuste deuda Chile</t>
  </si>
  <si>
    <t>Resultados por unidades de reajuste Brasil</t>
  </si>
  <si>
    <t xml:space="preserve">Resultados por unidades de reajuste </t>
  </si>
  <si>
    <t>Ingresos (Gastos) por deudas financieras y otros (neto)</t>
  </si>
  <si>
    <t>Ingresos (Gastos) por derivados de cobertura</t>
  </si>
  <si>
    <t>Ganancias (pérdidas) de cambio en moneda extranjera</t>
  </si>
  <si>
    <t xml:space="preserve">Total </t>
  </si>
  <si>
    <t>Otras Ganancias (Pérdidas)</t>
  </si>
  <si>
    <t>Resultado Disponible para la Venta</t>
  </si>
  <si>
    <t>Venta de propiedades y otros</t>
  </si>
  <si>
    <t>Diferencia de cambio operacional</t>
  </si>
  <si>
    <t>Reajuste impuestos por recuperar</t>
  </si>
  <si>
    <t>Derivados, porción inefectiva de coberturas</t>
  </si>
  <si>
    <t>Pérdida y/o recuperación de siniestros</t>
  </si>
  <si>
    <t>Otras ganancias y pérdidas netas</t>
  </si>
  <si>
    <t>Otros ingresos</t>
  </si>
  <si>
    <t>Venta de cartón y envoltorios</t>
  </si>
  <si>
    <t>Recuperación de comisiones</t>
  </si>
  <si>
    <t>Revalúo de propiedades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</si>
</sst>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4">
    <numFmt numFmtId="43" formatCode="_ * #,##0.00_ ;_ * \-#,##0.00_ ;_ * &quot;-&quot;??_ ;_ @_ "/>
    <numFmt numFmtId="164" formatCode="&quot;$&quot;#,##0;\-&quot;$&quot;#,##0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_);\(&quot;$&quot;#,##0\)"/>
    <numFmt numFmtId="170" formatCode="_(* #,##0_);_(* \(#,##0\);_(* &quot;-&quot;_);_(@_)"/>
    <numFmt numFmtId="171" formatCode="_(* #,##0.00_);_(* \(#,##0.00\);_(* &quot;-&quot;??_);_(@_)"/>
    <numFmt numFmtId="172" formatCode="_-* #,##0.00\ _€_-;\-* #,##0.00\ _€_-;_-* &quot;-&quot;??\ _€_-;_-@_-"/>
    <numFmt numFmtId="173" formatCode="_-* #,##0.00\ [$€]_-;\-* #,##0.00\ [$€]_-;_-* &quot;-&quot;??\ [$€]_-;_-@_-"/>
    <numFmt numFmtId="174" formatCode="_-* #,##0_-;\-* #,##0_-;_-* &quot;-&quot;??_-;_-@_-"/>
    <numFmt numFmtId="175" formatCode="0.0%"/>
    <numFmt numFmtId="176" formatCode="#,##0_ ;\-#,##0\ "/>
    <numFmt numFmtId="177" formatCode="_(* #,##0_);_(* \(#,##0\);_(* &quot;-&quot;??_);_(@_)"/>
    <numFmt numFmtId="178" formatCode="0.0000"/>
    <numFmt numFmtId="179" formatCode="#,##0;[Red]#,##0"/>
    <numFmt numFmtId="180" formatCode="dd\/mm\/yyyy"/>
    <numFmt numFmtId="181" formatCode="#,##0.0"/>
    <numFmt numFmtId="182" formatCode="#,##0.0_);\(#,##0.0\)"/>
    <numFmt numFmtId="183" formatCode="\$#,##0\ ;\(\$#,##0\)"/>
    <numFmt numFmtId="184" formatCode="General_)"/>
    <numFmt numFmtId="185" formatCode="_-* #,##0.0\ _P_t_s_-;\-* #,##0.0\ _P_t_s_-;_-* &quot;-&quot;??\ _P_t_s_-;_-@_-"/>
    <numFmt numFmtId="186" formatCode="mm/dd/yy"/>
    <numFmt numFmtId="187" formatCode="&quot;$&quot;#,##0.0000_);\(&quot;$&quot;#,##0.0000\)"/>
    <numFmt numFmtId="188" formatCode="_-* #,##0\ &quot;F&quot;_-;\-* #,##0\ &quot;F&quot;_-;_-* &quot;-&quot;\ &quot;F&quot;_-;_-@_-"/>
    <numFmt numFmtId="189" formatCode="_-* #,##0\ _F_-;\-* #,##0\ _F_-;_-* &quot;-&quot;\ _F_-;_-@_-"/>
    <numFmt numFmtId="190" formatCode="_-* #,##0.00\ &quot;F&quot;_-;\-* #,##0.00\ &quot;F&quot;_-;_-* &quot;-&quot;??\ &quot;F&quot;_-;_-@_-"/>
    <numFmt numFmtId="191" formatCode="_-* #,##0.00\ _F_-;\-* #,##0.00\ _F_-;_-* &quot;-&quot;??\ _F_-;_-@_-"/>
    <numFmt numFmtId="192" formatCode="#,##0_);\(#,##0\);\ &quot;   -   &quot;"/>
    <numFmt numFmtId="193" formatCode="#,##0.0;[Red]#,##0.0"/>
    <numFmt numFmtId="194" formatCode="[$$-409]#,##0.00"/>
    <numFmt numFmtId="195" formatCode="_-[$€-2]\ * #,##0.00_-;\-[$€-2]\ * #,##0.00_-;_-[$€-2]\ * &quot;-&quot;??_-"/>
    <numFmt numFmtId="196" formatCode="0.000"/>
    <numFmt numFmtId="197" formatCode="0.00_)"/>
    <numFmt numFmtId="198" formatCode="_(&quot;R$&quot;* #,##0_);_(&quot;R$&quot;* \(#,##0\);_(&quot;R$&quot;* &quot;-&quot;_);_(@_)"/>
    <numFmt numFmtId="199" formatCode="_(&quot;R$&quot;* #,##0.00_);_(&quot;R$&quot;* \(#,##0.00\);_(&quot;R$&quot;* &quot;-&quot;??_);_(@_)"/>
    <numFmt numFmtId="200" formatCode="_(* #,##0.0_);_(* \(#,##0.00\);_(* &quot;-&quot;??_);_(@_)"/>
    <numFmt numFmtId="201" formatCode="&quot;fl&quot;#,##0_);\(&quot;fl&quot;#,##0\)"/>
    <numFmt numFmtId="202" formatCode="&quot;fl&quot;#,##0_);[Red]\(&quot;fl&quot;#,##0\)"/>
    <numFmt numFmtId="203" formatCode="&quot;fl&quot;#,##0.00_);\(&quot;fl&quot;#,##0.00\)"/>
    <numFmt numFmtId="204" formatCode="&quot;fl&quot;#,##0.00_);[Red]\(&quot;fl&quot;#,##0.00\)"/>
    <numFmt numFmtId="205" formatCode="_(&quot;fl&quot;* #,##0_);_(&quot;fl&quot;* \(#,##0\);_(&quot;fl&quot;* &quot;-&quot;_);_(@_)"/>
    <numFmt numFmtId="206" formatCode="\60\4\7\:"/>
    <numFmt numFmtId="207" formatCode="&quot;N$&quot;#,##0_);\(&quot;N$&quot;#,##0\)"/>
    <numFmt numFmtId="208" formatCode="0%_);\(0%\)"/>
    <numFmt numFmtId="209" formatCode="&quot;$&quot;#,##0\ ;\(&quot;$&quot;#,##0\)"/>
    <numFmt numFmtId="210" formatCode="* #,##0_);* \(#,##0\);&quot;-&quot;??_);@"/>
    <numFmt numFmtId="211" formatCode="#,##0.0\ \ "/>
    <numFmt numFmtId="212" formatCode="#,##0.0\ \ \ \ "/>
    <numFmt numFmtId="213" formatCode="#,##0\ \ "/>
    <numFmt numFmtId="214" formatCode="#,##0\ \ \ \ "/>
    <numFmt numFmtId="215" formatCode="#,##0.00;[Red]\(#,##0.00\)"/>
    <numFmt numFmtId="216" formatCode="&quot;$&quot;* #,##0.00_);&quot;$&quot;* \(#,##0.00\)"/>
    <numFmt numFmtId="217" formatCode="_._.* #,##0.0_)_%;_._.* \(#,##0.0\)_%;_._.* \ .0_)_%"/>
    <numFmt numFmtId="218" formatCode="_._.* #,##0.000_)_%;_._.* \(#,##0.000\)_%;_._.* \ .000_)_%"/>
    <numFmt numFmtId="219" formatCode="_._.&quot;$&quot;* #,##0.0_)_%;_._.&quot;$&quot;* \(#,##0.0\)_%;_._.&quot;$&quot;* \ .0_)_%"/>
    <numFmt numFmtId="220" formatCode="_._.&quot;$&quot;* #,##0.000_)_%;_._.&quot;$&quot;* \(#,##0.000\)_%;_._.&quot;$&quot;* \ .000_)_%"/>
    <numFmt numFmtId="221" formatCode="_(0_)%;\(0\)%;\ \ _)\%"/>
    <numFmt numFmtId="222" formatCode="_._._(* 0_)%;_._.\(* 0\)%;_._._(* \ _)\%"/>
    <numFmt numFmtId="223" formatCode="_(0.0_)%;\(0.0\)%;\ \ .0_)%"/>
    <numFmt numFmtId="224" formatCode="_._._(* 0.0_)%;_._.\(* 0.0\)%;_._._(* \ .0_)%"/>
    <numFmt numFmtId="225" formatCode="_(0.00_)%;\(0.00\)%;\ \ .00_)%"/>
    <numFmt numFmtId="226" formatCode="_._._(* 0.00_)%;_._.\(* 0.00\)%;_._._(* \ .00_)%"/>
    <numFmt numFmtId="227" formatCode="_(0.000_)%;\(0.000\)%;\ \ .000_)%"/>
    <numFmt numFmtId="228" formatCode="_._._(* 0.000_)%;_._.\(* 0.000\)%;_._._(* \ .000_)%"/>
    <numFmt numFmtId="229" formatCode="_(* #,##0_);_(* \(#,##0\);_(* \ _)"/>
    <numFmt numFmtId="230" formatCode="_(* #,##0.0_);_(* \(#,##0.0\);_(* \ .0_)"/>
    <numFmt numFmtId="231" formatCode="_(* #,##0.00_);_(* \(#,##0.00\);_(* \ .00_)"/>
    <numFmt numFmtId="232" formatCode="_(* #,##0.000_);_(* \(#,##0.000\);_(* \ .000_)"/>
    <numFmt numFmtId="233" formatCode="_(&quot;$&quot;* #,##0_);_(&quot;$&quot;* \(#,##0\);_(&quot;$&quot;* \ _)"/>
    <numFmt numFmtId="234" formatCode="_(&quot;$&quot;* #,##0.0_);_(&quot;$&quot;* \(#,##0.0\);_(&quot;$&quot;* \ .0_)"/>
    <numFmt numFmtId="235" formatCode="_(&quot;$&quot;* #,##0.00_);_(&quot;$&quot;* \(#,##0.00\);_(&quot;$&quot;* \ .00_)"/>
    <numFmt numFmtId="236" formatCode="_(&quot;$&quot;* #,##0.000_);_(&quot;$&quot;* \(#,##0.000\);_(&quot;$&quot;* \ .000_)"/>
    <numFmt numFmtId="237" formatCode="#,##0_)\ \ \ \ ;\(#,##0\)\ \ \ "/>
    <numFmt numFmtId="238" formatCode="#,###\-"/>
    <numFmt numFmtId="239" formatCode="#,##0%"/>
    <numFmt numFmtId="240" formatCode="#,##0.0%"/>
    <numFmt numFmtId="241" formatCode="_-* #,##0\ _B_F_-;\-* #,##0\ _B_F_-;_-* &quot;-&quot;\ _B_F_-;_-@_-"/>
    <numFmt numFmtId="242" formatCode="#,##0.0&quot;x&quot;"/>
    <numFmt numFmtId="243" formatCode="0.00_);\(0.00\);0.00"/>
    <numFmt numFmtId="244" formatCode="&quot;HK$&quot;#,##0"/>
    <numFmt numFmtId="245" formatCode="&quot;HK$&quot;#,##0.00"/>
    <numFmt numFmtId="246" formatCode="0.00_);\(0.00\);0.00_)"/>
    <numFmt numFmtId="247" formatCode="mmmm\-yy"/>
    <numFmt numFmtId="248" formatCode="mmmm/yyyy"/>
    <numFmt numFmtId="249" formatCode="0.00\%;\-0.00\%;0.00\%"/>
    <numFmt numFmtId="250" formatCode="0.00\x;\-0.00\x;0.00\x"/>
    <numFmt numFmtId="251" formatCode="##0.00000"/>
    <numFmt numFmtId="252" formatCode="&quot;US$&quot;#,##0"/>
    <numFmt numFmtId="253" formatCode="&quot;US$&quot;#,##0.00"/>
    <numFmt numFmtId="254" formatCode="0&quot;E&quot;"/>
    <numFmt numFmtId="255" formatCode="dd\/mm\/yyyy;@"/>
    <numFmt numFmtId="256" formatCode="_(* #,##0_)_);_(* \(#,##0\)_);"/>
  </numFmts>
  <fonts count="17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ＭＳ Ｐゴシック"/>
      <family val="3"/>
      <charset val="128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2"/>
      <color indexed="49"/>
      <name val="Arial"/>
      <family val="2"/>
    </font>
    <font>
      <sz val="8"/>
      <color indexed="8"/>
      <name val="Arial"/>
      <family val="2"/>
    </font>
    <font>
      <sz val="18"/>
      <color indexed="49"/>
      <name val="Comic Sans MS"/>
      <family val="4"/>
    </font>
    <font>
      <sz val="12"/>
      <color indexed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8"/>
      <name val="Times"/>
      <family val="1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u val="singleAccounting"/>
      <sz val="8"/>
      <color indexed="8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6"/>
      <name val="MS Serif"/>
      <family val="1"/>
    </font>
    <font>
      <sz val="10"/>
      <color indexed="22"/>
      <name val="Arial"/>
      <family val="2"/>
    </font>
    <font>
      <sz val="10"/>
      <name val="Frutiger LT 45 Light"/>
      <family val="2"/>
    </font>
    <font>
      <sz val="12"/>
      <name val="Helv"/>
    </font>
    <font>
      <sz val="12"/>
      <color indexed="9"/>
      <name val="Helv"/>
    </font>
    <font>
      <sz val="14"/>
      <name val="Times New Roman"/>
      <family val="1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b/>
      <sz val="8"/>
      <color indexed="8"/>
      <name val="Helv"/>
    </font>
    <font>
      <b/>
      <sz val="9"/>
      <name val="Bookman"/>
      <family val="1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8"/>
      <name val="Futura"/>
      <family val="2"/>
    </font>
    <font>
      <b/>
      <i/>
      <sz val="16"/>
      <name val="Helv"/>
    </font>
    <font>
      <b/>
      <sz val="12"/>
      <color indexed="13"/>
      <name val="Arial Rounded MT Bold"/>
      <family val="2"/>
    </font>
    <font>
      <b/>
      <sz val="24"/>
      <color indexed="62"/>
      <name val="Bookman Old Style"/>
      <family val="1"/>
    </font>
    <font>
      <sz val="10"/>
      <name val="Courier New"/>
      <family val="3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20"/>
      <name val="Arial"/>
      <family val="2"/>
    </font>
    <font>
      <sz val="14"/>
      <name val="Arial MT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name val="Futura"/>
    </font>
    <font>
      <sz val="10"/>
      <name val="Helv"/>
      <family val="2"/>
    </font>
    <font>
      <sz val="24"/>
      <name val="MS Sans Serif"/>
      <family val="2"/>
    </font>
    <font>
      <b/>
      <sz val="10"/>
      <color indexed="48"/>
      <name val="Arial"/>
      <family val="2"/>
    </font>
    <font>
      <b/>
      <sz val="12"/>
      <name val="MS Sans Serif"/>
      <family val="2"/>
    </font>
    <font>
      <b/>
      <sz val="18"/>
      <color indexed="62"/>
      <name val="Cambria"/>
      <family val="2"/>
    </font>
    <font>
      <u/>
      <sz val="10"/>
      <color theme="10"/>
      <name val="Arial"/>
      <family val="2"/>
    </font>
    <font>
      <b/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0"/>
      <color indexed="56"/>
      <name val="Aptos"/>
      <family val="2"/>
    </font>
    <font>
      <b/>
      <sz val="14"/>
      <color rgb="FFFF6600"/>
      <name val="Aptos"/>
      <family val="2"/>
    </font>
    <font>
      <b/>
      <sz val="11"/>
      <color indexed="8"/>
      <name val="Aptos"/>
      <family val="2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Segoe UI"/>
      <family val="2"/>
    </font>
    <font>
      <b/>
      <sz val="10"/>
      <color rgb="FFFF0000"/>
      <name val="Arial"/>
      <family val="2"/>
    </font>
    <font>
      <b/>
      <sz val="11"/>
      <color rgb="FFFF0000"/>
      <name val="Times New Roman"/>
      <family val="1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b/>
      <sz val="10"/>
      <color rgb="FF0080FF"/>
      <name val="Montserrat"/>
    </font>
    <font>
      <sz val="10"/>
      <color theme="1"/>
      <name val="Montserrat"/>
    </font>
    <font>
      <u/>
      <sz val="10"/>
      <color theme="10"/>
      <name val="Montserrat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47"/>
      </patternFill>
    </fill>
    <fill>
      <patternFill patternType="solid">
        <fgColor indexed="49"/>
        <bgColor indexed="58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37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darkTrellis">
        <fgColor indexed="13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rgb="FFFFFFFF"/>
        <bgColor rgb="FF000000"/>
      </patternFill>
    </fill>
    <fill>
      <patternFill patternType="solid">
        <fgColor rgb="FF000080"/>
        <bgColor rgb="FF000000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03">
    <xf numFmtId="0" fontId="0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3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2" fillId="0" borderId="0"/>
    <xf numFmtId="0" fontId="66" fillId="0" borderId="0"/>
    <xf numFmtId="0" fontId="12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67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46" fillId="0" borderId="0"/>
    <xf numFmtId="0" fontId="37" fillId="0" borderId="0">
      <alignment horizontal="center" wrapText="1"/>
      <protection locked="0"/>
    </xf>
    <xf numFmtId="0" fontId="21" fillId="3" borderId="0" applyNumberFormat="0" applyBorder="0" applyAlignment="0" applyProtection="0"/>
    <xf numFmtId="0" fontId="45" fillId="0" borderId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7" fontId="66" fillId="0" borderId="0" applyFill="0" applyBorder="0" applyAlignment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6" fillId="21" borderId="2" applyNumberFormat="0" applyAlignment="0" applyProtection="0"/>
    <xf numFmtId="192" fontId="35" fillId="0" borderId="0">
      <alignment horizontal="center"/>
    </xf>
    <xf numFmtId="0" fontId="70" fillId="22" borderId="0" applyAlignment="0"/>
    <xf numFmtId="171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9" fillId="0" borderId="0"/>
    <xf numFmtId="0" fontId="40" fillId="0" borderId="0"/>
    <xf numFmtId="0" fontId="39" fillId="0" borderId="0"/>
    <xf numFmtId="0" fontId="40" fillId="0" borderId="0"/>
    <xf numFmtId="0" fontId="71" fillId="0" borderId="0" applyNumberFormat="0" applyAlignment="0">
      <alignment horizontal="left"/>
    </xf>
    <xf numFmtId="0" fontId="45" fillId="0" borderId="0" applyNumberFormat="0" applyAlignment="0"/>
    <xf numFmtId="184" fontId="72" fillId="0" borderId="0"/>
    <xf numFmtId="184" fontId="73" fillId="0" borderId="0"/>
    <xf numFmtId="185" fontId="66" fillId="0" borderId="0" applyFont="0" applyFill="0" applyBorder="0" applyAlignment="0" applyProtection="0"/>
    <xf numFmtId="0" fontId="18" fillId="7" borderId="1" applyNumberFormat="0" applyAlignment="0" applyProtection="0"/>
    <xf numFmtId="0" fontId="19" fillId="20" borderId="4" applyNumberFormat="0" applyAlignment="0" applyProtection="0"/>
    <xf numFmtId="0" fontId="41" fillId="0" borderId="0">
      <protection locked="0"/>
    </xf>
    <xf numFmtId="0" fontId="13" fillId="0" borderId="0"/>
    <xf numFmtId="0" fontId="14" fillId="4" borderId="0" applyNumberFormat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76" fillId="0" borderId="0" applyNumberFormat="0" applyAlignment="0">
      <alignment horizontal="left"/>
    </xf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31" fillId="0" borderId="0"/>
    <xf numFmtId="0" fontId="12" fillId="0" borderId="0"/>
    <xf numFmtId="0" fontId="46" fillId="0" borderId="0"/>
    <xf numFmtId="17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77" fillId="0" borderId="0" applyFon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60" fillId="0" borderId="0"/>
    <xf numFmtId="0" fontId="14" fillId="4" borderId="0" applyNumberFormat="0" applyBorder="0" applyAlignment="0" applyProtection="0"/>
    <xf numFmtId="38" fontId="30" fillId="23" borderId="0" applyNumberFormat="0" applyBorder="0" applyAlignment="0" applyProtection="0"/>
    <xf numFmtId="0" fontId="75" fillId="0" borderId="5" applyNumberFormat="0" applyAlignment="0" applyProtection="0">
      <alignment horizontal="left" vertical="center"/>
    </xf>
    <xf numFmtId="0" fontId="75" fillId="0" borderId="6">
      <alignment horizontal="left" vertical="center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78" fillId="0" borderId="0">
      <alignment vertical="top"/>
      <protection locked="0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8" fillId="7" borderId="1" applyNumberFormat="0" applyAlignment="0" applyProtection="0"/>
    <xf numFmtId="10" fontId="30" fillId="24" borderId="10" applyNumberFormat="0" applyBorder="0" applyAlignment="0" applyProtection="0"/>
    <xf numFmtId="182" fontId="79" fillId="25" borderId="0"/>
    <xf numFmtId="0" fontId="65" fillId="7" borderId="1" applyNumberFormat="0" applyAlignment="0" applyProtection="0"/>
    <xf numFmtId="0" fontId="17" fillId="0" borderId="3" applyNumberFormat="0" applyFill="0" applyAlignment="0" applyProtection="0"/>
    <xf numFmtId="0" fontId="16" fillId="21" borderId="2" applyNumberFormat="0" applyAlignment="0" applyProtection="0"/>
    <xf numFmtId="0" fontId="31" fillId="0" borderId="0"/>
    <xf numFmtId="0" fontId="17" fillId="0" borderId="3" applyNumberFormat="0" applyFill="0" applyAlignment="0" applyProtection="0"/>
    <xf numFmtId="182" fontId="80" fillId="26" borderId="0"/>
    <xf numFmtId="192" fontId="66" fillId="27" borderId="0"/>
    <xf numFmtId="168" fontId="12" fillId="0" borderId="0" applyFont="0" applyFill="0" applyBorder="0" applyAlignment="0" applyProtection="0"/>
    <xf numFmtId="189" fontId="66" fillId="0" borderId="0" applyFont="0" applyFill="0" applyBorder="0" applyAlignment="0" applyProtection="0"/>
    <xf numFmtId="191" fontId="66" fillId="0" borderId="0" applyFont="0" applyFill="0" applyBorder="0" applyAlignment="0" applyProtection="0"/>
    <xf numFmtId="0" fontId="12" fillId="0" borderId="0" applyFont="0" applyFill="0" applyBorder="0" applyAlignment="0" applyProtection="0"/>
    <xf numFmtId="188" fontId="66" fillId="0" borderId="0" applyFont="0" applyFill="0" applyBorder="0" applyAlignment="0" applyProtection="0"/>
    <xf numFmtId="190" fontId="66" fillId="0" borderId="0" applyFont="0" applyFill="0" applyBorder="0" applyAlignment="0" applyProtection="0"/>
    <xf numFmtId="0" fontId="41" fillId="0" borderId="0">
      <protection locked="0"/>
    </xf>
    <xf numFmtId="183" fontId="77" fillId="0" borderId="0" applyFon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4" fillId="28" borderId="0" applyNumberFormat="0" applyBorder="0" applyAlignment="0" applyProtection="0"/>
    <xf numFmtId="37" fontId="44" fillId="0" borderId="0"/>
    <xf numFmtId="0" fontId="45" fillId="0" borderId="0"/>
    <xf numFmtId="178" fontId="66" fillId="0" borderId="0"/>
    <xf numFmtId="194" fontId="9" fillId="0" borderId="0"/>
    <xf numFmtId="0" fontId="96" fillId="0" borderId="0"/>
    <xf numFmtId="0" fontId="96" fillId="0" borderId="0"/>
    <xf numFmtId="0" fontId="96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12" fillId="0" borderId="0"/>
    <xf numFmtId="0" fontId="82" fillId="0" borderId="0"/>
    <xf numFmtId="0" fontId="9" fillId="0" borderId="0"/>
    <xf numFmtId="0" fontId="12" fillId="0" borderId="0" applyNumberFormat="0" applyFill="0" applyBorder="0" applyAlignment="0" applyProtection="0"/>
    <xf numFmtId="0" fontId="11" fillId="0" borderId="0"/>
    <xf numFmtId="0" fontId="32" fillId="0" borderId="0" applyNumberFormat="0" applyFill="0" applyBorder="0">
      <alignment vertical="center"/>
    </xf>
    <xf numFmtId="0" fontId="12" fillId="0" borderId="0"/>
    <xf numFmtId="184" fontId="83" fillId="0" borderId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193" fontId="84" fillId="0" borderId="12"/>
    <xf numFmtId="193" fontId="84" fillId="0" borderId="12"/>
    <xf numFmtId="0" fontId="15" fillId="20" borderId="1" applyNumberFormat="0" applyAlignment="0" applyProtection="0"/>
    <xf numFmtId="40" fontId="85" fillId="0" borderId="0" applyFont="0" applyFill="0" applyBorder="0" applyAlignment="0" applyProtection="0"/>
    <xf numFmtId="38" fontId="85" fillId="0" borderId="0" applyFont="0" applyFill="0" applyBorder="0" applyAlignment="0" applyProtection="0"/>
    <xf numFmtId="0" fontId="19" fillId="20" borderId="4" applyNumberFormat="0" applyAlignment="0" applyProtection="0"/>
    <xf numFmtId="0" fontId="86" fillId="0" borderId="0" applyNumberFormat="0" applyFill="0" applyBorder="0" applyAlignment="0" applyProtection="0"/>
    <xf numFmtId="14" fontId="37" fillId="0" borderId="0">
      <alignment horizontal="center" wrapText="1"/>
      <protection locked="0"/>
    </xf>
    <xf numFmtId="0" fontId="40" fillId="0" borderId="0"/>
    <xf numFmtId="10" fontId="6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>
      <protection locked="0"/>
    </xf>
    <xf numFmtId="0" fontId="87" fillId="0" borderId="0">
      <protection locked="0"/>
    </xf>
    <xf numFmtId="0" fontId="12" fillId="0" borderId="0">
      <protection locked="0"/>
    </xf>
    <xf numFmtId="0" fontId="43" fillId="0" borderId="0">
      <protection locked="0"/>
    </xf>
    <xf numFmtId="0" fontId="40" fillId="0" borderId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88" fillId="0" borderId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0" borderId="0" applyNumberFormat="0" applyFont="0" applyBorder="0" applyAlignment="0" applyProtection="0"/>
    <xf numFmtId="181" fontId="66" fillId="0" borderId="0" applyFill="0" applyBorder="0" applyAlignment="0" applyProtection="0"/>
    <xf numFmtId="3" fontId="77" fillId="0" borderId="0" applyFont="0" applyFill="0" applyBorder="0" applyAlignment="0" applyProtection="0"/>
    <xf numFmtId="0" fontId="40" fillId="0" borderId="0"/>
    <xf numFmtId="0" fontId="40" fillId="0" borderId="0"/>
    <xf numFmtId="184" fontId="89" fillId="31" borderId="0"/>
    <xf numFmtId="0" fontId="90" fillId="0" borderId="0"/>
    <xf numFmtId="0" fontId="91" fillId="0" borderId="0"/>
    <xf numFmtId="0" fontId="92" fillId="0" borderId="0"/>
    <xf numFmtId="186" fontId="48" fillId="0" borderId="0" applyNumberFormat="0" applyFill="0" applyBorder="0" applyAlignment="0" applyProtection="0">
      <alignment horizontal="left"/>
    </xf>
    <xf numFmtId="38" fontId="48" fillId="0" borderId="0"/>
    <xf numFmtId="0" fontId="19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4" fontId="49" fillId="32" borderId="14" applyNumberFormat="0" applyProtection="0">
      <alignment vertical="center"/>
    </xf>
    <xf numFmtId="4" fontId="50" fillId="33" borderId="14" applyNumberFormat="0" applyProtection="0">
      <alignment vertical="center"/>
    </xf>
    <xf numFmtId="4" fontId="29" fillId="34" borderId="14" applyNumberFormat="0" applyProtection="0">
      <alignment horizontal="left" vertical="center" wrapText="1"/>
    </xf>
    <xf numFmtId="4" fontId="51" fillId="35" borderId="15" applyNumberFormat="0" applyProtection="0">
      <alignment horizontal="left" vertical="center"/>
    </xf>
    <xf numFmtId="4" fontId="52" fillId="36" borderId="14" applyNumberFormat="0" applyProtection="0">
      <alignment horizontal="right" vertical="center"/>
    </xf>
    <xf numFmtId="4" fontId="52" fillId="37" borderId="14" applyNumberFormat="0" applyProtection="0">
      <alignment horizontal="right" vertical="center"/>
    </xf>
    <xf numFmtId="4" fontId="52" fillId="38" borderId="14" applyNumberFormat="0" applyProtection="0">
      <alignment horizontal="right" vertical="center"/>
    </xf>
    <xf numFmtId="4" fontId="52" fillId="39" borderId="14" applyNumberFormat="0" applyProtection="0">
      <alignment horizontal="right" vertical="center"/>
    </xf>
    <xf numFmtId="4" fontId="52" fillId="40" borderId="14" applyNumberFormat="0" applyProtection="0">
      <alignment horizontal="right" vertical="center"/>
    </xf>
    <xf numFmtId="4" fontId="52" fillId="41" borderId="14" applyNumberFormat="0" applyProtection="0">
      <alignment horizontal="right" vertical="center"/>
    </xf>
    <xf numFmtId="4" fontId="52" fillId="42" borderId="14" applyNumberFormat="0" applyProtection="0">
      <alignment horizontal="right" vertical="center"/>
    </xf>
    <xf numFmtId="4" fontId="52" fillId="43" borderId="14" applyNumberFormat="0" applyProtection="0">
      <alignment horizontal="right" vertical="center"/>
    </xf>
    <xf numFmtId="4" fontId="52" fillId="44" borderId="14" applyNumberFormat="0" applyProtection="0">
      <alignment horizontal="right" vertical="center"/>
    </xf>
    <xf numFmtId="4" fontId="53" fillId="45" borderId="16" applyNumberFormat="0" applyProtection="0">
      <alignment horizontal="left" vertical="center"/>
    </xf>
    <xf numFmtId="4" fontId="53" fillId="10" borderId="0" applyNumberFormat="0" applyProtection="0">
      <alignment horizontal="left" vertical="center"/>
    </xf>
    <xf numFmtId="4" fontId="53" fillId="46" borderId="0" applyNumberFormat="0" applyProtection="0">
      <alignment horizontal="left" vertical="center"/>
    </xf>
    <xf numFmtId="4" fontId="52" fillId="47" borderId="14" applyNumberFormat="0" applyProtection="0">
      <alignment horizontal="right" vertical="center"/>
    </xf>
    <xf numFmtId="4" fontId="54" fillId="47" borderId="0" applyNumberFormat="0" applyProtection="0">
      <alignment horizontal="left" vertical="center"/>
    </xf>
    <xf numFmtId="4" fontId="54" fillId="46" borderId="0" applyNumberFormat="0" applyProtection="0">
      <alignment horizontal="left" vertical="center"/>
    </xf>
    <xf numFmtId="4" fontId="52" fillId="48" borderId="14" applyNumberFormat="0" applyProtection="0">
      <alignment vertical="center"/>
    </xf>
    <xf numFmtId="4" fontId="55" fillId="48" borderId="14" applyNumberFormat="0" applyProtection="0">
      <alignment vertical="center"/>
    </xf>
    <xf numFmtId="4" fontId="53" fillId="47" borderId="17" applyNumberFormat="0" applyProtection="0">
      <alignment horizontal="left" vertical="center"/>
    </xf>
    <xf numFmtId="4" fontId="56" fillId="0" borderId="10" applyNumberFormat="0" applyProtection="0">
      <alignment horizontal="right" vertical="center"/>
    </xf>
    <xf numFmtId="4" fontId="55" fillId="48" borderId="14" applyNumberFormat="0" applyProtection="0">
      <alignment horizontal="right" vertical="center"/>
    </xf>
    <xf numFmtId="4" fontId="57" fillId="10" borderId="10" applyNumberFormat="0" applyProtection="0">
      <alignment horizontal="left" vertical="center" wrapText="1"/>
    </xf>
    <xf numFmtId="4" fontId="58" fillId="0" borderId="0" applyNumberFormat="0" applyProtection="0">
      <alignment horizontal="left" vertical="center"/>
    </xf>
    <xf numFmtId="4" fontId="59" fillId="48" borderId="14" applyNumberFormat="0" applyProtection="0">
      <alignment horizontal="right" vertical="center"/>
    </xf>
    <xf numFmtId="0" fontId="61" fillId="0" borderId="0"/>
    <xf numFmtId="0" fontId="61" fillId="0" borderId="0"/>
    <xf numFmtId="0" fontId="12" fillId="0" borderId="0"/>
    <xf numFmtId="0" fontId="81" fillId="0" borderId="0">
      <alignment horizontal="center"/>
    </xf>
    <xf numFmtId="0" fontId="63" fillId="0" borderId="18">
      <alignment horizontal="center"/>
    </xf>
    <xf numFmtId="40" fontId="93" fillId="0" borderId="0" applyBorder="0">
      <alignment horizontal="right"/>
    </xf>
    <xf numFmtId="0" fontId="25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7" fillId="0" borderId="0" applyAlignment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4" fontId="94" fillId="0" borderId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2" fontId="36" fillId="23" borderId="0"/>
    <xf numFmtId="0" fontId="28" fillId="0" borderId="0" applyNumberFormat="0" applyFill="0" applyBorder="0" applyAlignment="0" applyProtection="0"/>
    <xf numFmtId="192" fontId="36" fillId="47" borderId="0">
      <protection locked="0"/>
    </xf>
    <xf numFmtId="0" fontId="11" fillId="29" borderId="11" applyNumberFormat="0" applyFont="0" applyAlignment="0" applyProtection="0"/>
    <xf numFmtId="0" fontId="27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99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99" fillId="0" borderId="0"/>
    <xf numFmtId="0" fontId="12" fillId="0" borderId="0"/>
    <xf numFmtId="0" fontId="12" fillId="0" borderId="0"/>
    <xf numFmtId="0" fontId="99" fillId="0" borderId="0"/>
    <xf numFmtId="0" fontId="12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9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4" fontId="99" fillId="0" borderId="0"/>
    <xf numFmtId="174" fontId="12" fillId="0" borderId="0"/>
    <xf numFmtId="174" fontId="12" fillId="0" borderId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7" borderId="1" applyNumberFormat="0" applyAlignment="0" applyProtection="0"/>
    <xf numFmtId="43" fontId="143" fillId="0" borderId="0" applyFont="0" applyFill="0" applyBorder="0" applyAlignment="0" applyProtection="0"/>
    <xf numFmtId="0" fontId="10" fillId="13" borderId="0" applyNumberFormat="0" applyBorder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2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3" borderId="0" applyNumberFormat="0" applyBorder="0" applyAlignment="0" applyProtection="0"/>
    <xf numFmtId="0" fontId="12" fillId="0" borderId="0"/>
    <xf numFmtId="0" fontId="100" fillId="18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195" fontId="63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0" fillId="18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0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1" fillId="3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8" fillId="3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1" fillId="3" borderId="0" applyNumberFormat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00" fillId="14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8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9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37" fillId="0" borderId="21" applyAlignment="0">
      <alignment horizontal="center" vertical="center" wrapText="1"/>
    </xf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77" fillId="0" borderId="0" applyNumberFormat="0" applyFill="0" applyBorder="0" applyAlignment="0" applyProtection="0"/>
    <xf numFmtId="200" fontId="64" fillId="0" borderId="0" applyFill="0" applyBorder="0" applyAlignment="0"/>
    <xf numFmtId="184" fontId="64" fillId="0" borderId="0" applyFill="0" applyBorder="0" applyAlignment="0"/>
    <xf numFmtId="196" fontId="64" fillId="0" borderId="0" applyFill="0" applyBorder="0" applyAlignment="0"/>
    <xf numFmtId="201" fontId="64" fillId="0" borderId="0" applyFill="0" applyBorder="0" applyAlignment="0"/>
    <xf numFmtId="202" fontId="64" fillId="0" borderId="0" applyFill="0" applyBorder="0" applyAlignment="0"/>
    <xf numFmtId="200" fontId="64" fillId="0" borderId="0" applyFill="0" applyBorder="0" applyAlignment="0"/>
    <xf numFmtId="203" fontId="64" fillId="0" borderId="0" applyFill="0" applyBorder="0" applyAlignment="0"/>
    <xf numFmtId="184" fontId="64" fillId="0" borderId="0" applyFill="0" applyBorder="0" applyAlignment="0"/>
    <xf numFmtId="0" fontId="9" fillId="8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200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1" fillId="8" borderId="0" applyNumberFormat="0" applyBorder="0" applyAlignment="0" applyProtection="0"/>
    <xf numFmtId="16" fontId="124" fillId="0" borderId="28"/>
    <xf numFmtId="0" fontId="20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77" fillId="0" borderId="0" applyNumberFormat="0" applyFill="0" applyBorder="0" applyAlignment="0" applyProtection="0"/>
    <xf numFmtId="209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43" fillId="0" borderId="0" applyFill="0" applyBorder="0" applyProtection="0">
      <alignment horizontal="center"/>
      <protection locked="0"/>
    </xf>
    <xf numFmtId="0" fontId="119" fillId="0" borderId="0" applyFill="0" applyBorder="0" applyProtection="0">
      <alignment horizontal="center"/>
    </xf>
    <xf numFmtId="0" fontId="119" fillId="0" borderId="0" applyFill="0" applyBorder="0" applyProtection="0">
      <alignment horizontal="center"/>
    </xf>
    <xf numFmtId="0" fontId="119" fillId="0" borderId="0" applyFill="0" applyBorder="0" applyProtection="0">
      <alignment horizontal="center"/>
    </xf>
    <xf numFmtId="0" fontId="9" fillId="5" borderId="0" applyNumberFormat="0" applyBorder="0" applyAlignment="0" applyProtection="0"/>
    <xf numFmtId="0" fontId="120" fillId="0" borderId="20">
      <alignment horizont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6" fontId="63" fillId="0" borderId="0" applyFont="0" applyFill="0" applyBorder="0" applyAlignment="0" applyProtection="0"/>
    <xf numFmtId="200" fontId="64" fillId="0" borderId="0" applyFont="0" applyFill="0" applyBorder="0" applyAlignment="0" applyProtection="0"/>
    <xf numFmtId="217" fontId="121" fillId="0" borderId="0" applyFont="0" applyFill="0" applyBorder="0" applyAlignment="0" applyProtection="0"/>
    <xf numFmtId="39" fontId="122" fillId="0" borderId="0" applyFont="0" applyFill="0" applyBorder="0" applyAlignment="0" applyProtection="0"/>
    <xf numFmtId="218" fontId="123" fillId="0" borderId="0" applyFont="0" applyFill="0" applyBorder="0" applyAlignment="0" applyProtection="0"/>
    <xf numFmtId="43" fontId="143" fillId="0" borderId="0" applyFont="0" applyFill="0" applyBorder="0" applyAlignment="0" applyProtection="0"/>
    <xf numFmtId="171" fontId="105" fillId="0" borderId="0" applyFont="0" applyFill="0" applyBorder="0" applyAlignment="0" applyProtection="0"/>
    <xf numFmtId="3" fontId="99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1" fillId="5" borderId="0" applyNumberFormat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105" fillId="0" borderId="0" applyFill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7" fillId="0" borderId="0" applyFill="0" applyBorder="0" applyAlignment="0" applyProtection="0">
      <protection locked="0"/>
    </xf>
    <xf numFmtId="184" fontId="64" fillId="0" borderId="0" applyFont="0" applyFill="0" applyBorder="0" applyAlignment="0" applyProtection="0"/>
    <xf numFmtId="219" fontId="123" fillId="0" borderId="0" applyFont="0" applyFill="0" applyBorder="0" applyAlignment="0" applyProtection="0"/>
    <xf numFmtId="216" fontId="122" fillId="0" borderId="0" applyFont="0" applyFill="0" applyBorder="0" applyAlignment="0" applyProtection="0"/>
    <xf numFmtId="220" fontId="123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209" fontId="77" fillId="0" borderId="0" applyFont="0" applyFill="0" applyBorder="0" applyAlignment="0" applyProtection="0"/>
    <xf numFmtId="0" fontId="43" fillId="23" borderId="0" applyNumberFormat="0" applyFont="0" applyFill="0" applyBorder="0" applyProtection="0">
      <alignment horizontal="left"/>
    </xf>
    <xf numFmtId="0" fontId="77" fillId="0" borderId="0" applyNumberForma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14" fontId="29" fillId="0" borderId="0" applyFill="0" applyBorder="0" applyAlignment="0"/>
    <xf numFmtId="0" fontId="99" fillId="0" borderId="0" applyFont="0" applyFill="0" applyBorder="0" applyAlignment="0" applyProtection="0"/>
    <xf numFmtId="210" fontId="36" fillId="0" borderId="0" applyFill="0" applyBorder="0" applyProtection="0"/>
    <xf numFmtId="210" fontId="36" fillId="0" borderId="0" applyFill="0" applyBorder="0" applyProtection="0"/>
    <xf numFmtId="210" fontId="36" fillId="0" borderId="0" applyFill="0" applyBorder="0" applyProtection="0"/>
    <xf numFmtId="38" fontId="46" fillId="0" borderId="27">
      <alignment vertical="center"/>
    </xf>
    <xf numFmtId="38" fontId="46" fillId="0" borderId="27">
      <alignment vertical="center"/>
    </xf>
    <xf numFmtId="38" fontId="46" fillId="0" borderId="27">
      <alignment vertical="center"/>
    </xf>
    <xf numFmtId="3" fontId="77" fillId="0" borderId="0" applyFon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2" fillId="0" borderId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18" fillId="7" borderId="1" applyNumberFormat="0" applyAlignment="0" applyProtection="0"/>
    <xf numFmtId="0" fontId="42" fillId="0" borderId="0">
      <protection locked="0"/>
    </xf>
    <xf numFmtId="0" fontId="42" fillId="0" borderId="0">
      <protection locked="0"/>
    </xf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8" borderId="0" applyNumberFormat="0" applyBorder="0" applyAlignment="0" applyProtection="0"/>
    <xf numFmtId="0" fontId="18" fillId="7" borderId="1" applyNumberFormat="0" applyAlignment="0" applyProtection="0"/>
    <xf numFmtId="0" fontId="11" fillId="8" borderId="0" applyNumberFormat="0" applyBorder="0" applyAlignment="0" applyProtection="0"/>
    <xf numFmtId="200" fontId="64" fillId="0" borderId="0" applyFill="0" applyBorder="0" applyAlignment="0"/>
    <xf numFmtId="184" fontId="64" fillId="0" borderId="0" applyFill="0" applyBorder="0" applyAlignment="0"/>
    <xf numFmtId="200" fontId="64" fillId="0" borderId="0" applyFill="0" applyBorder="0" applyAlignment="0"/>
    <xf numFmtId="203" fontId="64" fillId="0" borderId="0" applyFill="0" applyBorder="0" applyAlignment="0"/>
    <xf numFmtId="184" fontId="64" fillId="0" borderId="0" applyFill="0" applyBorder="0" applyAlignment="0"/>
    <xf numFmtId="0" fontId="18" fillId="7" borderId="1" applyNumberFormat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197" fontId="125" fillId="0" borderId="0"/>
    <xf numFmtId="0" fontId="9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95" fontId="63" fillId="0" borderId="0" applyFont="0" applyFill="0" applyBorder="0" applyAlignment="0" applyProtection="0"/>
    <xf numFmtId="195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99" fillId="0" borderId="0" applyFont="0" applyFill="0" applyBorder="0" applyAlignment="0" applyProtection="0"/>
    <xf numFmtId="0" fontId="12" fillId="0" borderId="0"/>
    <xf numFmtId="0" fontId="9" fillId="0" borderId="0"/>
    <xf numFmtId="0" fontId="41" fillId="0" borderId="0">
      <protection locked="0"/>
    </xf>
    <xf numFmtId="0" fontId="41" fillId="0" borderId="0">
      <protection locked="0"/>
    </xf>
    <xf numFmtId="43" fontId="143" fillId="0" borderId="0" applyFon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2" fillId="0" borderId="0"/>
    <xf numFmtId="0" fontId="41" fillId="0" borderId="0">
      <protection locked="0"/>
    </xf>
    <xf numFmtId="0" fontId="41" fillId="0" borderId="0">
      <protection locked="0"/>
    </xf>
    <xf numFmtId="0" fontId="9" fillId="0" borderId="0"/>
    <xf numFmtId="0" fontId="41" fillId="0" borderId="0">
      <protection locked="0"/>
    </xf>
    <xf numFmtId="0" fontId="41" fillId="0" borderId="0">
      <protection locked="0"/>
    </xf>
    <xf numFmtId="0" fontId="10" fillId="13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65" fillId="7" borderId="1" applyNumberFormat="0" applyAlignment="0" applyProtection="0"/>
    <xf numFmtId="0" fontId="41" fillId="0" borderId="0">
      <protection locked="0"/>
    </xf>
    <xf numFmtId="0" fontId="41" fillId="0" borderId="0">
      <protection locked="0"/>
    </xf>
    <xf numFmtId="0" fontId="12" fillId="0" borderId="0"/>
    <xf numFmtId="0" fontId="41" fillId="0" borderId="0">
      <protection locked="0"/>
    </xf>
    <xf numFmtId="0" fontId="41" fillId="0" borderId="0">
      <protection locked="0"/>
    </xf>
    <xf numFmtId="16" fontId="124" fillId="0" borderId="28"/>
    <xf numFmtId="0" fontId="9" fillId="0" borderId="0"/>
    <xf numFmtId="0" fontId="41" fillId="0" borderId="0">
      <protection locked="0"/>
    </xf>
    <xf numFmtId="0" fontId="41" fillId="0" borderId="0">
      <protection locked="0"/>
    </xf>
    <xf numFmtId="0" fontId="18" fillId="7" borderId="1" applyNumberFormat="0" applyAlignment="0" applyProtection="0"/>
    <xf numFmtId="0" fontId="41" fillId="0" borderId="0">
      <protection locked="0"/>
    </xf>
    <xf numFmtId="0" fontId="41" fillId="0" borderId="0">
      <protection locked="0"/>
    </xf>
    <xf numFmtId="2" fontId="77" fillId="0" borderId="0" applyFont="0" applyFill="0" applyBorder="0" applyAlignment="0" applyProtection="0"/>
    <xf numFmtId="2" fontId="77" fillId="0" borderId="0" applyFont="0" applyFill="0" applyBorder="0" applyAlignment="0" applyProtection="0"/>
    <xf numFmtId="2" fontId="77" fillId="0" borderId="0" applyFont="0" applyFill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38" fontId="30" fillId="23" borderId="0" applyNumberFormat="0" applyBorder="0" applyAlignment="0" applyProtection="0"/>
    <xf numFmtId="38" fontId="30" fillId="23" borderId="0" applyNumberFormat="0" applyBorder="0" applyAlignment="0" applyProtection="0"/>
    <xf numFmtId="0" fontId="100" fillId="13" borderId="0" applyNumberFormat="0" applyBorder="0" applyAlignment="0" applyProtection="0"/>
    <xf numFmtId="0" fontId="11" fillId="7" borderId="0" applyNumberFormat="0" applyBorder="0" applyAlignment="0" applyProtection="0"/>
    <xf numFmtId="14" fontId="43" fillId="55" borderId="13">
      <alignment horizontal="center" vertical="center" wrapText="1"/>
    </xf>
    <xf numFmtId="0" fontId="9" fillId="7" borderId="0" applyNumberFormat="0" applyBorder="0" applyAlignment="0" applyProtection="0"/>
    <xf numFmtId="0" fontId="99" fillId="0" borderId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9" fillId="0" borderId="0" applyFill="0" applyAlignment="0" applyProtection="0">
      <protection locked="0"/>
    </xf>
    <xf numFmtId="0" fontId="119" fillId="0" borderId="0" applyFill="0" applyAlignment="0" applyProtection="0">
      <protection locked="0"/>
    </xf>
    <xf numFmtId="0" fontId="119" fillId="0" borderId="0" applyFill="0" applyAlignment="0" applyProtection="0">
      <protection locked="0"/>
    </xf>
    <xf numFmtId="0" fontId="119" fillId="0" borderId="18" applyFill="0" applyAlignment="0" applyProtection="0">
      <protection locked="0"/>
    </xf>
    <xf numFmtId="0" fontId="119" fillId="0" borderId="18" applyFill="0" applyAlignment="0" applyProtection="0">
      <protection locked="0"/>
    </xf>
    <xf numFmtId="0" fontId="119" fillId="0" borderId="18" applyFill="0" applyAlignment="0" applyProtection="0">
      <protection locked="0"/>
    </xf>
    <xf numFmtId="14" fontId="43" fillId="55" borderId="13">
      <alignment horizontal="center" vertical="center" wrapText="1"/>
    </xf>
    <xf numFmtId="0" fontId="107" fillId="0" borderId="0" applyNumberFormat="0" applyFill="0" applyBorder="0" applyAlignment="0" applyProtection="0">
      <alignment vertical="top"/>
      <protection locked="0"/>
    </xf>
    <xf numFmtId="207" fontId="99" fillId="0" borderId="0" applyBorder="0" applyAlignment="0" applyProtection="0"/>
    <xf numFmtId="207" fontId="12" fillId="0" borderId="0" applyBorder="0" applyAlignment="0" applyProtection="0"/>
    <xf numFmtId="207" fontId="12" fillId="0" borderId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18" fillId="24" borderId="0">
      <alignment horizontal="left" wrapText="1" indent="2"/>
    </xf>
    <xf numFmtId="0" fontId="12" fillId="0" borderId="0"/>
    <xf numFmtId="0" fontId="12" fillId="0" borderId="0"/>
    <xf numFmtId="10" fontId="30" fillId="24" borderId="10" applyNumberFormat="0" applyBorder="0" applyAlignment="0" applyProtection="0"/>
    <xf numFmtId="10" fontId="30" fillId="24" borderId="1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200" fontId="64" fillId="0" borderId="0" applyFill="0" applyBorder="0" applyAlignment="0"/>
    <xf numFmtId="184" fontId="64" fillId="0" borderId="0" applyFill="0" applyBorder="0" applyAlignment="0"/>
    <xf numFmtId="200" fontId="64" fillId="0" borderId="0" applyFill="0" applyBorder="0" applyAlignment="0"/>
    <xf numFmtId="203" fontId="64" fillId="0" borderId="0" applyFill="0" applyBorder="0" applyAlignment="0"/>
    <xf numFmtId="184" fontId="64" fillId="0" borderId="0" applyFill="0" applyBorder="0" applyAlignment="0"/>
    <xf numFmtId="0" fontId="12" fillId="0" borderId="0"/>
    <xf numFmtId="0" fontId="117" fillId="0" borderId="0" applyFill="0" applyBorder="0" applyAlignment="0" applyProtection="0"/>
    <xf numFmtId="0" fontId="117" fillId="0" borderId="0" applyFill="0" applyBorder="0" applyAlignment="0" applyProtection="0"/>
    <xf numFmtId="0" fontId="117" fillId="0" borderId="0" applyFill="0" applyBorder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98" fontId="99" fillId="0" borderId="0" applyFont="0" applyFill="0" applyBorder="0" applyAlignment="0" applyProtection="0"/>
    <xf numFmtId="199" fontId="99" fillId="0" borderId="0" applyFont="0" applyFill="0" applyBorder="0" applyAlignment="0" applyProtection="0"/>
    <xf numFmtId="0" fontId="11" fillId="6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209" fontId="77" fillId="0" borderId="0" applyFont="0" applyFill="0" applyBorder="0" applyAlignment="0" applyProtection="0"/>
    <xf numFmtId="0" fontId="9" fillId="6" borderId="0" applyNumberFormat="0" applyBorder="0" applyAlignment="0" applyProtection="0"/>
    <xf numFmtId="209" fontId="77" fillId="0" borderId="0" applyFont="0" applyFill="0" applyBorder="0" applyAlignment="0" applyProtection="0"/>
    <xf numFmtId="0" fontId="11" fillId="6" borderId="0" applyNumberFormat="0" applyBorder="0" applyAlignment="0" applyProtection="0"/>
    <xf numFmtId="0" fontId="98" fillId="0" borderId="0"/>
    <xf numFmtId="195" fontId="63" fillId="0" borderId="0" applyFont="0" applyFill="0" applyBorder="0" applyAlignment="0" applyProtection="0"/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09" fillId="28" borderId="0" applyNumberFormat="0" applyBorder="0" applyAlignment="0" applyProtection="0"/>
    <xf numFmtId="195" fontId="12" fillId="0" borderId="0" applyFont="0" applyFill="0" applyBorder="0" applyAlignment="0" applyProtection="0"/>
    <xf numFmtId="0" fontId="11" fillId="5" borderId="0" applyNumberFormat="0" applyBorder="0" applyAlignment="0" applyProtection="0"/>
    <xf numFmtId="37" fontId="44" fillId="0" borderId="0"/>
    <xf numFmtId="37" fontId="44" fillId="0" borderId="0"/>
    <xf numFmtId="0" fontId="9" fillId="5" borderId="0" applyNumberFormat="0" applyBorder="0" applyAlignment="0" applyProtection="0"/>
    <xf numFmtId="0" fontId="45" fillId="0" borderId="0"/>
    <xf numFmtId="0" fontId="45" fillId="0" borderId="0"/>
    <xf numFmtId="197" fontId="125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98" fillId="0" borderId="0"/>
    <xf numFmtId="0" fontId="11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1" fillId="29" borderId="11" applyNumberFormat="0" applyFont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9" borderId="11" applyNumberFormat="0" applyFont="0" applyAlignment="0" applyProtection="0"/>
    <xf numFmtId="0" fontId="100" fillId="16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215" fontId="95" fillId="56" borderId="0">
      <alignment horizontal="right"/>
    </xf>
    <xf numFmtId="0" fontId="126" fillId="57" borderId="0" applyBorder="0">
      <alignment horizontal="center"/>
    </xf>
    <xf numFmtId="0" fontId="95" fillId="29" borderId="0"/>
    <xf numFmtId="0" fontId="97" fillId="56" borderId="0" applyBorder="0">
      <alignment horizontal="centerContinuous"/>
    </xf>
    <xf numFmtId="0" fontId="127" fillId="56" borderId="0" applyBorder="0">
      <alignment horizontal="centerContinuous"/>
    </xf>
    <xf numFmtId="221" fontId="123" fillId="0" borderId="0" applyFont="0" applyFill="0" applyBorder="0" applyAlignment="0" applyProtection="0"/>
    <xf numFmtId="222" fontId="121" fillId="0" borderId="0" applyFont="0" applyFill="0" applyBorder="0" applyAlignment="0" applyProtection="0"/>
    <xf numFmtId="208" fontId="99" fillId="0" borderId="0" applyFont="0" applyFill="0" applyBorder="0" applyAlignment="0" applyProtection="0"/>
    <xf numFmtId="208" fontId="12" fillId="0" borderId="0" applyFont="0" applyFill="0" applyBorder="0" applyAlignment="0" applyProtection="0"/>
    <xf numFmtId="208" fontId="12" fillId="0" borderId="0" applyFont="0" applyFill="0" applyBorder="0" applyAlignment="0" applyProtection="0"/>
    <xf numFmtId="202" fontId="64" fillId="0" borderId="0" applyFont="0" applyFill="0" applyBorder="0" applyAlignment="0" applyProtection="0"/>
    <xf numFmtId="206" fontId="64" fillId="0" borderId="0" applyFont="0" applyFill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223" fontId="123" fillId="0" borderId="0" applyFont="0" applyFill="0" applyBorder="0" applyAlignment="0" applyProtection="0"/>
    <xf numFmtId="224" fontId="121" fillId="0" borderId="0" applyFont="0" applyFill="0" applyBorder="0" applyAlignment="0" applyProtection="0"/>
    <xf numFmtId="225" fontId="123" fillId="0" borderId="0" applyFont="0" applyFill="0" applyBorder="0" applyAlignment="0" applyProtection="0"/>
    <xf numFmtId="226" fontId="121" fillId="0" borderId="0" applyFont="0" applyFill="0" applyBorder="0" applyAlignment="0" applyProtection="0"/>
    <xf numFmtId="227" fontId="123" fillId="0" borderId="0" applyFont="0" applyFill="0" applyBorder="0" applyAlignment="0" applyProtection="0"/>
    <xf numFmtId="228" fontId="121" fillId="0" borderId="0" applyFont="0" applyFill="0" applyBorder="0" applyAlignment="0" applyProtection="0"/>
    <xf numFmtId="0" fontId="11" fillId="4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0" fillId="15" borderId="0" applyNumberFormat="0" applyBorder="0" applyAlignment="0" applyProtection="0"/>
    <xf numFmtId="9" fontId="12" fillId="0" borderId="0" applyFont="0" applyFill="0" applyBorder="0" applyAlignment="0" applyProtection="0"/>
    <xf numFmtId="200" fontId="64" fillId="0" borderId="0" applyFill="0" applyBorder="0" applyAlignment="0"/>
    <xf numFmtId="184" fontId="64" fillId="0" borderId="0" applyFill="0" applyBorder="0" applyAlignment="0"/>
    <xf numFmtId="200" fontId="64" fillId="0" borderId="0" applyFill="0" applyBorder="0" applyAlignment="0"/>
    <xf numFmtId="203" fontId="64" fillId="0" borderId="0" applyFill="0" applyBorder="0" applyAlignment="0"/>
    <xf numFmtId="184" fontId="64" fillId="0" borderId="0" applyFill="0" applyBorder="0" applyAlignment="0"/>
    <xf numFmtId="0" fontId="100" fillId="15" borderId="0" applyNumberFormat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0" fontId="46" fillId="0" borderId="0" applyNumberFormat="0" applyFont="0" applyFill="0" applyBorder="0" applyAlignment="0" applyProtection="0">
      <alignment horizontal="left"/>
    </xf>
    <xf numFmtId="0" fontId="10" fillId="15" borderId="0" applyNumberFormat="0" applyBorder="0" applyAlignment="0" applyProtection="0"/>
    <xf numFmtId="15" fontId="46" fillId="0" borderId="0" applyFont="0" applyFill="0" applyBorder="0" applyAlignment="0" applyProtection="0"/>
    <xf numFmtId="15" fontId="46" fillId="0" borderId="0" applyFont="0" applyFill="0" applyBorder="0" applyAlignment="0" applyProtection="0"/>
    <xf numFmtId="0" fontId="11" fillId="29" borderId="11" applyNumberFormat="0" applyFont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211" fontId="30" fillId="0" borderId="0" applyNumberFormat="0" applyFont="0"/>
    <xf numFmtId="237" fontId="128" fillId="0" borderId="0" applyNumberFormat="0" applyFill="0" applyBorder="0" applyProtection="0">
      <alignment horizontal="right" vertical="top"/>
    </xf>
    <xf numFmtId="237" fontId="128" fillId="0" borderId="0" applyNumberFormat="0" applyFill="0" applyBorder="0" applyProtection="0">
      <alignment horizontal="right" vertical="top"/>
    </xf>
    <xf numFmtId="237" fontId="128" fillId="0" borderId="0" applyNumberFormat="0" applyFill="0" applyBorder="0" applyProtection="0">
      <alignment horizontal="right" vertical="top"/>
    </xf>
    <xf numFmtId="181" fontId="99" fillId="0" borderId="0" applyBorder="0"/>
    <xf numFmtId="181" fontId="12" fillId="0" borderId="0" applyBorder="0"/>
    <xf numFmtId="181" fontId="12" fillId="0" borderId="0" applyBorder="0"/>
    <xf numFmtId="211" fontId="99" fillId="0" borderId="0" applyBorder="0"/>
    <xf numFmtId="211" fontId="12" fillId="0" borderId="0" applyBorder="0"/>
    <xf numFmtId="211" fontId="12" fillId="0" borderId="0" applyBorder="0"/>
    <xf numFmtId="212" fontId="99" fillId="0" borderId="0" applyBorder="0"/>
    <xf numFmtId="212" fontId="12" fillId="0" borderId="0" applyBorder="0"/>
    <xf numFmtId="212" fontId="12" fillId="0" borderId="0" applyBorder="0"/>
    <xf numFmtId="3" fontId="99" fillId="0" borderId="0" applyBorder="0"/>
    <xf numFmtId="3" fontId="12" fillId="0" borderId="0" applyBorder="0"/>
    <xf numFmtId="3" fontId="12" fillId="0" borderId="0" applyBorder="0"/>
    <xf numFmtId="213" fontId="99" fillId="0" borderId="0" applyBorder="0"/>
    <xf numFmtId="213" fontId="12" fillId="0" borderId="0" applyBorder="0"/>
    <xf numFmtId="213" fontId="12" fillId="0" borderId="0" applyBorder="0"/>
    <xf numFmtId="214" fontId="99" fillId="0" borderId="0" applyBorder="0"/>
    <xf numFmtId="214" fontId="12" fillId="0" borderId="0" applyBorder="0"/>
    <xf numFmtId="214" fontId="12" fillId="0" borderId="0" applyBorder="0"/>
    <xf numFmtId="0" fontId="11" fillId="3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9" fillId="20" borderId="4" applyNumberFormat="0" applyAlignment="0" applyProtection="0"/>
    <xf numFmtId="0" fontId="9" fillId="3" borderId="0" applyNumberFormat="0" applyBorder="0" applyAlignment="0" applyProtection="0"/>
    <xf numFmtId="0" fontId="9" fillId="29" borderId="11" applyNumberFormat="0" applyFont="0" applyAlignment="0" applyProtection="0"/>
    <xf numFmtId="0" fontId="11" fillId="3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9" fillId="3" borderId="0" applyNumberFormat="0" applyBorder="0" applyAlignment="0" applyProtection="0"/>
    <xf numFmtId="4" fontId="50" fillId="27" borderId="14">
      <alignment vertical="center"/>
    </xf>
    <xf numFmtId="4" fontId="129" fillId="44" borderId="8">
      <alignment vertical="center"/>
    </xf>
    <xf numFmtId="4" fontId="130" fillId="44" borderId="8">
      <alignment vertical="center"/>
    </xf>
    <xf numFmtId="4" fontId="129" fillId="58" borderId="8">
      <alignment vertical="center"/>
    </xf>
    <xf numFmtId="4" fontId="130" fillId="58" borderId="8">
      <alignment vertical="center"/>
    </xf>
    <xf numFmtId="4" fontId="105" fillId="59" borderId="14" applyNumberFormat="0" applyProtection="0">
      <alignment horizontal="left" vertical="center" indent="1"/>
    </xf>
    <xf numFmtId="0" fontId="11" fillId="3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31" fillId="47" borderId="0" applyNumberFormat="0" applyProtection="0"/>
    <xf numFmtId="4" fontId="105" fillId="46" borderId="10" applyNumberFormat="0" applyProtection="0">
      <alignment horizontal="left" vertical="center" indent="1"/>
    </xf>
    <xf numFmtId="0" fontId="11" fillId="29" borderId="11" applyNumberFormat="0" applyFont="0" applyAlignment="0" applyProtection="0"/>
    <xf numFmtId="4" fontId="105" fillId="46" borderId="10" applyNumberFormat="0" applyProtection="0">
      <alignment horizontal="left" vertical="center" indent="1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41" borderId="14">
      <alignment horizontal="right" vertical="center"/>
    </xf>
    <xf numFmtId="4" fontId="52" fillId="41" borderId="14">
      <alignment horizontal="right" vertical="center"/>
    </xf>
    <xf numFmtId="4" fontId="52" fillId="41" borderId="14">
      <alignment horizontal="right" vertical="center"/>
    </xf>
    <xf numFmtId="4" fontId="52" fillId="44" borderId="14">
      <alignment horizontal="right" vertical="center"/>
    </xf>
    <xf numFmtId="4" fontId="52" fillId="44" borderId="14">
      <alignment horizontal="right" vertical="center"/>
    </xf>
    <xf numFmtId="4" fontId="52" fillId="44" borderId="14">
      <alignment horizontal="right" vertical="center"/>
    </xf>
    <xf numFmtId="4" fontId="53" fillId="36" borderId="14">
      <alignment horizontal="right" vertical="center"/>
    </xf>
    <xf numFmtId="4" fontId="53" fillId="36" borderId="14">
      <alignment horizontal="right" vertical="center"/>
    </xf>
    <xf numFmtId="4" fontId="53" fillId="36" borderId="14">
      <alignment horizontal="right" vertical="center"/>
    </xf>
    <xf numFmtId="4" fontId="53" fillId="45" borderId="16">
      <alignment horizontal="left" vertical="center" indent="1"/>
    </xf>
    <xf numFmtId="0" fontId="10" fillId="14" borderId="0" applyNumberFormat="0" applyBorder="0" applyAlignment="0" applyProtection="0"/>
    <xf numFmtId="4" fontId="53" fillId="45" borderId="16">
      <alignment horizontal="left" vertical="center" indent="1"/>
    </xf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29" borderId="11" applyNumberFormat="0" applyFont="0" applyAlignment="0" applyProtection="0"/>
    <xf numFmtId="4" fontId="53" fillId="46" borderId="0">
      <alignment horizontal="left" vertical="center" indent="1"/>
    </xf>
    <xf numFmtId="4" fontId="52" fillId="47" borderId="14">
      <alignment horizontal="right" vertical="center"/>
    </xf>
    <xf numFmtId="0" fontId="11" fillId="29" borderId="11" applyNumberFormat="0" applyFont="0" applyAlignment="0" applyProtection="0"/>
    <xf numFmtId="4" fontId="52" fillId="47" borderId="14">
      <alignment horizontal="right" vertical="center"/>
    </xf>
    <xf numFmtId="4" fontId="52" fillId="47" borderId="0">
      <alignment horizontal="left" vertical="center" indent="1"/>
    </xf>
    <xf numFmtId="4" fontId="52" fillId="47" borderId="0">
      <alignment horizontal="left" vertical="center" indent="1"/>
    </xf>
    <xf numFmtId="4" fontId="52" fillId="47" borderId="0">
      <alignment horizontal="left" vertical="center" indent="1"/>
    </xf>
    <xf numFmtId="4" fontId="29" fillId="47" borderId="0">
      <alignment horizontal="left" vertical="center" indent="1"/>
    </xf>
    <xf numFmtId="0" fontId="11" fillId="2" borderId="0" applyNumberFormat="0" applyBorder="0" applyAlignment="0" applyProtection="0"/>
    <xf numFmtId="4" fontId="29" fillId="47" borderId="0">
      <alignment horizontal="left" vertical="center" indent="1"/>
    </xf>
    <xf numFmtId="0" fontId="133" fillId="47" borderId="29" applyNumberFormat="0" applyFont="0" applyFill="0" applyBorder="0" applyAlignment="0" applyProtection="0"/>
    <xf numFmtId="0" fontId="99" fillId="60" borderId="30" applyNumberFormat="0" applyAlignment="0"/>
    <xf numFmtId="0" fontId="12" fillId="60" borderId="30" applyNumberFormat="0" applyAlignment="0"/>
    <xf numFmtId="0" fontId="12" fillId="60" borderId="30" applyNumberFormat="0" applyAlignment="0"/>
    <xf numFmtId="0" fontId="134" fillId="51" borderId="31">
      <alignment horizontal="left" vertical="center"/>
    </xf>
    <xf numFmtId="0" fontId="134" fillId="51" borderId="31">
      <alignment horizontal="left" vertical="center"/>
    </xf>
    <xf numFmtId="0" fontId="134" fillId="51" borderId="31">
      <alignment horizontal="left" vertical="center"/>
    </xf>
    <xf numFmtId="0" fontId="99" fillId="61" borderId="32" applyNumberFormat="0" applyFont="0" applyAlignment="0"/>
    <xf numFmtId="0" fontId="12" fillId="61" borderId="32" applyNumberFormat="0" applyFont="0" applyAlignment="0"/>
    <xf numFmtId="0" fontId="12" fillId="61" borderId="32" applyNumberFormat="0" applyFont="0" applyAlignment="0"/>
    <xf numFmtId="4" fontId="29" fillId="46" borderId="0">
      <alignment horizontal="left" vertical="center" indent="1"/>
    </xf>
    <xf numFmtId="0" fontId="9" fillId="2" borderId="0" applyNumberFormat="0" applyBorder="0" applyAlignment="0" applyProtection="0"/>
    <xf numFmtId="4" fontId="29" fillId="46" borderId="0">
      <alignment horizontal="left" vertical="center" indent="1"/>
    </xf>
    <xf numFmtId="4" fontId="52" fillId="48" borderId="14">
      <alignment vertical="center"/>
    </xf>
    <xf numFmtId="0" fontId="100" fillId="14" borderId="0" applyNumberFormat="0" applyBorder="0" applyAlignment="0" applyProtection="0"/>
    <xf numFmtId="4" fontId="52" fillId="48" borderId="14">
      <alignment vertical="center"/>
    </xf>
    <xf numFmtId="4" fontId="55" fillId="48" borderId="14">
      <alignment vertical="center"/>
    </xf>
    <xf numFmtId="0" fontId="11" fillId="2" borderId="0" applyNumberFormat="0" applyBorder="0" applyAlignment="0" applyProtection="0"/>
    <xf numFmtId="4" fontId="55" fillId="48" borderId="14">
      <alignment vertical="center"/>
    </xf>
    <xf numFmtId="4" fontId="135" fillId="44" borderId="33">
      <alignment vertical="center"/>
    </xf>
    <xf numFmtId="4" fontId="136" fillId="44" borderId="33">
      <alignment vertical="center"/>
    </xf>
    <xf numFmtId="4" fontId="135" fillId="58" borderId="33">
      <alignment vertical="center"/>
    </xf>
    <xf numFmtId="4" fontId="136" fillId="58" borderId="33">
      <alignment vertical="center"/>
    </xf>
    <xf numFmtId="4" fontId="53" fillId="47" borderId="17">
      <alignment horizontal="left" vertical="center" indent="1"/>
    </xf>
    <xf numFmtId="0" fontId="9" fillId="2" borderId="0" applyNumberFormat="0" applyBorder="0" applyAlignment="0" applyProtection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1" fillId="2" borderId="0" applyNumberFormat="0" applyBorder="0" applyAlignment="0" applyProtection="0"/>
    <xf numFmtId="4" fontId="105" fillId="48" borderId="14" applyNumberFormat="0" applyProtection="0">
      <alignment horizontal="right" vertical="center"/>
    </xf>
    <xf numFmtId="4" fontId="55" fillId="48" borderId="14">
      <alignment horizontal="right" vertical="center"/>
    </xf>
    <xf numFmtId="0" fontId="10" fillId="14" borderId="0" applyNumberFormat="0" applyBorder="0" applyAlignment="0" applyProtection="0"/>
    <xf numFmtId="4" fontId="55" fillId="48" borderId="14">
      <alignment horizontal="right" vertical="center"/>
    </xf>
    <xf numFmtId="4" fontId="137" fillId="44" borderId="33">
      <alignment vertical="center"/>
    </xf>
    <xf numFmtId="4" fontId="138" fillId="44" borderId="33">
      <alignment vertical="center"/>
    </xf>
    <xf numFmtId="4" fontId="137" fillId="58" borderId="33">
      <alignment vertical="center"/>
    </xf>
    <xf numFmtId="4" fontId="138" fillId="36" borderId="33">
      <alignment vertical="center"/>
    </xf>
    <xf numFmtId="4" fontId="75" fillId="47" borderId="14" applyNumberFormat="0" applyProtection="0">
      <alignment horizontal="left" vertical="center" indent="1"/>
    </xf>
    <xf numFmtId="4" fontId="53" fillId="47" borderId="14">
      <alignment horizontal="right" vertical="center"/>
    </xf>
    <xf numFmtId="4" fontId="53" fillId="47" borderId="14">
      <alignment horizontal="right" vertical="center"/>
    </xf>
    <xf numFmtId="4" fontId="53" fillId="47" borderId="14">
      <alignment horizontal="right" vertical="center"/>
    </xf>
    <xf numFmtId="4" fontId="53" fillId="47" borderId="14">
      <alignment horizontal="left" vertical="center" indent="1"/>
    </xf>
    <xf numFmtId="4" fontId="53" fillId="47" borderId="14">
      <alignment horizontal="left" vertical="center" indent="1"/>
    </xf>
    <xf numFmtId="4" fontId="53" fillId="47" borderId="14">
      <alignment horizontal="left" vertical="center" indent="1"/>
    </xf>
    <xf numFmtId="4" fontId="53" fillId="48" borderId="14">
      <alignment horizontal="left" vertical="center" indent="1"/>
    </xf>
    <xf numFmtId="4" fontId="53" fillId="48" borderId="14">
      <alignment horizontal="left" vertical="center" indent="1"/>
    </xf>
    <xf numFmtId="4" fontId="53" fillId="48" borderId="14">
      <alignment horizontal="left" vertical="center" indent="1"/>
    </xf>
    <xf numFmtId="4" fontId="53" fillId="48" borderId="14">
      <alignment vertical="center"/>
    </xf>
    <xf numFmtId="4" fontId="53" fillId="48" borderId="14">
      <alignment vertical="center"/>
    </xf>
    <xf numFmtId="4" fontId="53" fillId="48" borderId="14">
      <alignment vertical="center"/>
    </xf>
    <xf numFmtId="4" fontId="50" fillId="48" borderId="14">
      <alignment vertical="center"/>
    </xf>
    <xf numFmtId="4" fontId="50" fillId="48" borderId="14">
      <alignment vertical="center"/>
    </xf>
    <xf numFmtId="4" fontId="50" fillId="48" borderId="14">
      <alignment vertical="center"/>
    </xf>
    <xf numFmtId="4" fontId="129" fillId="44" borderId="34">
      <alignment vertical="center"/>
    </xf>
    <xf numFmtId="4" fontId="130" fillId="44" borderId="34">
      <alignment vertical="center"/>
    </xf>
    <xf numFmtId="4" fontId="129" fillId="58" borderId="33">
      <alignment vertical="center"/>
    </xf>
    <xf numFmtId="4" fontId="130" fillId="58" borderId="33">
      <alignment vertical="center"/>
    </xf>
    <xf numFmtId="4" fontId="53" fillId="24" borderId="14">
      <alignment horizontal="left" vertical="center" indent="1"/>
    </xf>
    <xf numFmtId="4" fontId="53" fillId="24" borderId="14">
      <alignment horizontal="left" vertical="center" indent="1"/>
    </xf>
    <xf numFmtId="4" fontId="53" fillId="24" borderId="14">
      <alignment horizontal="left" vertical="center" indent="1"/>
    </xf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7" fillId="0" borderId="3" applyNumberFormat="0" applyFill="0" applyAlignment="0" applyProtection="0"/>
    <xf numFmtId="4" fontId="59" fillId="48" borderId="14">
      <alignment horizontal="right" vertical="center"/>
    </xf>
    <xf numFmtId="170" fontId="99" fillId="0" borderId="0" applyFont="0" applyFill="0" applyBorder="0" applyAlignment="0" applyProtection="0"/>
    <xf numFmtId="164" fontId="140" fillId="0" borderId="0" applyFont="0" applyFill="0" applyBorder="0" applyAlignment="0" applyProtection="0"/>
    <xf numFmtId="0" fontId="60" fillId="0" borderId="0"/>
    <xf numFmtId="0" fontId="10" fillId="14" borderId="0" applyNumberFormat="0" applyBorder="0" applyAlignment="0" applyProtection="0"/>
    <xf numFmtId="0" fontId="60" fillId="0" borderId="0"/>
    <xf numFmtId="0" fontId="60" fillId="0" borderId="0"/>
    <xf numFmtId="0" fontId="100" fillId="14" borderId="0" applyNumberFormat="0" applyBorder="0" applyAlignment="0" applyProtection="0"/>
    <xf numFmtId="0" fontId="60" fillId="0" borderId="0"/>
    <xf numFmtId="0" fontId="104" fillId="0" borderId="3" applyNumberFormat="0" applyFill="0" applyAlignment="0" applyProtection="0"/>
    <xf numFmtId="0" fontId="119" fillId="0" borderId="0" applyFill="0" applyBorder="0" applyAlignment="0" applyProtection="0"/>
    <xf numFmtId="0" fontId="119" fillId="0" borderId="0" applyFill="0" applyBorder="0" applyAlignment="0" applyProtection="0"/>
    <xf numFmtId="0" fontId="119" fillId="0" borderId="0" applyFill="0" applyBorder="0" applyAlignment="0" applyProtection="0"/>
    <xf numFmtId="0" fontId="141" fillId="24" borderId="0">
      <alignment wrapText="1"/>
    </xf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49" fontId="29" fillId="0" borderId="0" applyFill="0" applyBorder="0" applyAlignment="0"/>
    <xf numFmtId="204" fontId="64" fillId="0" borderId="0" applyFill="0" applyBorder="0" applyAlignment="0"/>
    <xf numFmtId="205" fontId="64" fillId="0" borderId="0" applyFill="0" applyBorder="0" applyAlignment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42" fillId="0" borderId="0" applyFill="0" applyBorder="0" applyProtection="0">
      <alignment horizontal="left" vertical="top"/>
    </xf>
    <xf numFmtId="0" fontId="108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116" fillId="0" borderId="19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229" fontId="121" fillId="0" borderId="0" applyFont="0" applyFill="0" applyBorder="0" applyAlignment="0" applyProtection="0"/>
    <xf numFmtId="230" fontId="121" fillId="0" borderId="0" applyFont="0" applyFill="0" applyBorder="0" applyAlignment="0" applyProtection="0"/>
    <xf numFmtId="231" fontId="121" fillId="0" borderId="0" applyFont="0" applyFill="0" applyBorder="0" applyAlignment="0" applyProtection="0"/>
    <xf numFmtId="232" fontId="121" fillId="0" borderId="0" applyFont="0" applyFill="0" applyBorder="0" applyAlignment="0" applyProtection="0"/>
    <xf numFmtId="233" fontId="121" fillId="0" borderId="0" applyFont="0" applyFill="0" applyBorder="0" applyAlignment="0" applyProtection="0"/>
    <xf numFmtId="234" fontId="121" fillId="0" borderId="0" applyFont="0" applyFill="0" applyBorder="0" applyAlignment="0" applyProtection="0"/>
    <xf numFmtId="235" fontId="121" fillId="0" borderId="0" applyFont="0" applyFill="0" applyBorder="0" applyAlignment="0" applyProtection="0"/>
    <xf numFmtId="236" fontId="121" fillId="0" borderId="0" applyFont="0" applyFill="0" applyBorder="0" applyAlignment="0" applyProtection="0"/>
    <xf numFmtId="0" fontId="18" fillId="7" borderId="1" applyNumberFormat="0" applyAlignment="0" applyProtection="0"/>
    <xf numFmtId="3" fontId="77" fillId="0" borderId="0" applyFont="0" applyFill="0" applyBorder="0" applyAlignment="0" applyProtection="0"/>
    <xf numFmtId="0" fontId="100" fillId="17" borderId="0" applyNumberFormat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" fontId="124" fillId="0" borderId="28"/>
    <xf numFmtId="200" fontId="64" fillId="0" borderId="0" applyFill="0" applyBorder="0" applyAlignment="0"/>
    <xf numFmtId="0" fontId="10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209" fontId="77" fillId="0" borderId="0" applyFont="0" applyFill="0" applyBorder="0" applyAlignment="0" applyProtection="0"/>
    <xf numFmtId="0" fontId="10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" fillId="18" borderId="0" applyNumberFormat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0" fillId="18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6" borderId="0" applyNumberFormat="0" applyBorder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7" borderId="0" applyNumberFormat="0" applyBorder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195" fontId="12" fillId="0" borderId="0" applyFont="0" applyFill="0" applyBorder="0" applyAlignment="0" applyProtection="0"/>
    <xf numFmtId="195" fontId="63" fillId="0" borderId="0" applyFont="0" applyFill="0" applyBorder="0" applyAlignment="0" applyProtection="0"/>
    <xf numFmtId="0" fontId="100" fillId="18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99" fillId="0" borderId="0"/>
    <xf numFmtId="0" fontId="10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8" fillId="7" borderId="1" applyNumberFormat="0" applyAlignment="0" applyProtection="0"/>
    <xf numFmtId="0" fontId="65" fillId="7" borderId="1" applyNumberFormat="0" applyAlignment="0" applyProtection="0"/>
    <xf numFmtId="0" fontId="10" fillId="13" borderId="0" applyNumberFormat="0" applyBorder="0" applyAlignment="0" applyProtection="0"/>
    <xf numFmtId="43" fontId="143" fillId="0" borderId="0" applyFont="0" applyFill="0" applyBorder="0" applyAlignment="0" applyProtection="0"/>
    <xf numFmtId="0" fontId="18" fillId="7" borderId="1" applyNumberFormat="0" applyAlignment="0" applyProtection="0"/>
    <xf numFmtId="3" fontId="99" fillId="0" borderId="0" applyFont="0" applyFill="0" applyBorder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3" fontId="77" fillId="0" borderId="0" applyFont="0" applyFill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209" fontId="77" fillId="0" borderId="0" applyFont="0" applyFill="0" applyBorder="0" applyAlignment="0" applyProtection="0"/>
    <xf numFmtId="0" fontId="10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0" fillId="1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8" fillId="7" borderId="1" applyNumberFormat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0" fillId="13" borderId="0" applyNumberFormat="0" applyBorder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100" fillId="18" borderId="0" applyNumberFormat="0" applyBorder="0" applyAlignment="0" applyProtection="0"/>
    <xf numFmtId="195" fontId="63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6" borderId="0" applyNumberFormat="0" applyBorder="0" applyAlignment="0" applyProtection="0"/>
    <xf numFmtId="0" fontId="100" fillId="1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0" fillId="19" borderId="0" applyNumberFormat="0" applyBorder="0" applyAlignment="0" applyProtection="0"/>
    <xf numFmtId="209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" fillId="17" borderId="0" applyNumberFormat="0" applyBorder="0" applyAlignment="0" applyProtection="0"/>
    <xf numFmtId="16" fontId="124" fillId="0" borderId="28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0" fillId="17" borderId="0" applyNumberFormat="0" applyBorder="0" applyAlignment="0" applyProtection="0"/>
    <xf numFmtId="3" fontId="77" fillId="0" borderId="0" applyFont="0" applyFill="0" applyBorder="0" applyAlignment="0" applyProtection="0"/>
    <xf numFmtId="0" fontId="18" fillId="7" borderId="1" applyNumberFormat="0" applyAlignment="0" applyProtection="0"/>
    <xf numFmtId="0" fontId="65" fillId="7" borderId="1" applyNumberFormat="0" applyAlignment="0" applyProtection="0"/>
    <xf numFmtId="3" fontId="99" fillId="0" borderId="0" applyFont="0" applyFill="0" applyBorder="0" applyAlignment="0" applyProtection="0"/>
    <xf numFmtId="0" fontId="18" fillId="7" borderId="1" applyNumberFormat="0" applyAlignment="0" applyProtection="0"/>
    <xf numFmtId="43" fontId="143" fillId="0" borderId="0" applyFont="0" applyFill="0" applyBorder="0" applyAlignment="0" applyProtection="0"/>
    <xf numFmtId="0" fontId="10" fillId="13" borderId="0" applyNumberFormat="0" applyBorder="0" applyAlignment="0" applyProtection="0"/>
    <xf numFmtId="0" fontId="65" fillId="7" borderId="1" applyNumberFormat="0" applyAlignment="0" applyProtection="0"/>
    <xf numFmtId="0" fontId="18" fillId="7" borderId="1" applyNumberFormat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100" fillId="18" borderId="0" applyNumberFormat="0" applyBorder="0" applyAlignment="0" applyProtection="0"/>
    <xf numFmtId="195" fontId="63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0" fillId="16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0" fillId="18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0" fillId="18" borderId="0" applyNumberFormat="0" applyBorder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9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0" fillId="17" borderId="0" applyNumberFormat="0" applyBorder="0" applyAlignment="0" applyProtection="0"/>
    <xf numFmtId="0" fontId="100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" fillId="17" borderId="0" applyNumberFormat="0" applyBorder="0" applyAlignment="0" applyProtection="0"/>
    <xf numFmtId="200" fontId="64" fillId="0" borderId="0" applyFill="0" applyBorder="0" applyAlignment="0"/>
    <xf numFmtId="16" fontId="124" fillId="0" borderId="28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209" fontId="77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3" fontId="77" fillId="0" borderId="0" applyFont="0" applyFill="0" applyBorder="0" applyAlignment="0" applyProtection="0"/>
    <xf numFmtId="0" fontId="18" fillId="7" borderId="1" applyNumberFormat="0" applyAlignment="0" applyProtection="0"/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7" borderId="1" applyNumberFormat="0" applyAlignment="0" applyProtection="0"/>
    <xf numFmtId="197" fontId="125" fillId="0" borderId="0"/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0" fontId="10" fillId="13" borderId="0" applyNumberFormat="0" applyBorder="0" applyAlignment="0" applyProtection="0"/>
    <xf numFmtId="0" fontId="65" fillId="7" borderId="1" applyNumberFormat="0" applyAlignment="0" applyProtection="0"/>
    <xf numFmtId="0" fontId="12" fillId="0" borderId="0"/>
    <xf numFmtId="0" fontId="9" fillId="0" borderId="0"/>
    <xf numFmtId="0" fontId="18" fillId="7" borderId="1" applyNumberFormat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98" fillId="0" borderId="0"/>
    <xf numFmtId="0" fontId="100" fillId="18" borderId="0" applyNumberFormat="0" applyBorder="0" applyAlignment="0" applyProtection="0"/>
    <xf numFmtId="195" fontId="63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6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0" fillId="14" borderId="0" applyNumberFormat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1" fillId="3" borderId="0" applyNumberFormat="0" applyBorder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8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0" fillId="18" borderId="0" applyNumberFormat="0" applyBorder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9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200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0" fontId="20" fillId="0" borderId="0" applyNumberFormat="0" applyFill="0" applyBorder="0" applyAlignment="0" applyProtection="0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9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06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>
      <alignment vertical="top"/>
    </xf>
    <xf numFmtId="3" fontId="77" fillId="0" borderId="0" applyFon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8" fillId="7" borderId="1" applyNumberFormat="0" applyAlignment="0" applyProtection="0"/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8" fillId="7" borderId="1" applyNumberFormat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7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4" fontId="53" fillId="47" borderId="17">
      <alignment horizontal="left" vertical="center" indent="1"/>
    </xf>
    <xf numFmtId="0" fontId="10" fillId="13" borderId="0" applyNumberFormat="0" applyBorder="0" applyAlignment="0" applyProtection="0"/>
    <xf numFmtId="0" fontId="65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8" fillId="7" borderId="1" applyNumberFormat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99" fillId="0" borderId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0" fillId="13" borderId="0" applyNumberFormat="0" applyBorder="0" applyAlignment="0" applyProtection="0"/>
    <xf numFmtId="0" fontId="12" fillId="0" borderId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195" fontId="63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14" borderId="0" applyNumberFormat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00" fillId="14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0" fillId="14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9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200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0" fontId="20" fillId="0" borderId="0" applyNumberFormat="0" applyFill="0" applyBorder="0" applyAlignment="0" applyProtection="0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9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06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3" fontId="77" fillId="0" borderId="0" applyFon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8" fillId="7" borderId="1" applyNumberFormat="0" applyAlignment="0" applyProtection="0"/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8" fillId="7" borderId="1" applyNumberFormat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7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4" fontId="53" fillId="47" borderId="17">
      <alignment horizontal="left" vertical="center" indent="1"/>
    </xf>
    <xf numFmtId="0" fontId="65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8" fillId="7" borderId="1" applyNumberFormat="0" applyAlignment="0" applyProtection="0"/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99" fillId="0" borderId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195" fontId="63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0" fillId="19" borderId="0" applyNumberFormat="0" applyBorder="0" applyAlignment="0" applyProtection="0"/>
    <xf numFmtId="0" fontId="10" fillId="19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00" fillId="19" borderId="0" applyNumberFormat="0" applyBorder="0" applyAlignment="0" applyProtection="0"/>
    <xf numFmtId="209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200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9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77" fillId="0" borderId="0" applyNumberFormat="0" applyFill="0" applyBorder="0" applyAlignment="0" applyProtection="0"/>
    <xf numFmtId="3" fontId="77" fillId="0" borderId="0" applyFon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8" fillId="7" borderId="1" applyNumberFormat="0" applyAlignment="0" applyProtection="0"/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65" fillId="7" borderId="1" applyNumberFormat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8" fillId="7" borderId="1" applyNumberFormat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7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4" fontId="53" fillId="47" borderId="17">
      <alignment horizontal="left" vertical="center" indent="1"/>
    </xf>
    <xf numFmtId="0" fontId="65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8" fillId="7" borderId="1" applyNumberFormat="0" applyAlignment="0" applyProtection="0"/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99" fillId="0" borderId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195" fontId="63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60" fillId="0" borderId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60" fillId="0" borderId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209" fontId="77" fillId="0" borderId="0" applyFont="0" applyFill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200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9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77" fillId="0" borderId="0" applyNumberFormat="0" applyFill="0" applyBorder="0" applyAlignment="0" applyProtection="0"/>
    <xf numFmtId="3" fontId="77" fillId="0" borderId="0" applyFon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3" fontId="99" fillId="0" borderId="0" applyFont="0" applyFill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7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43" fontId="143" fillId="0" borderId="0" applyFont="0" applyFill="0" applyBorder="0" applyAlignment="0" applyProtection="0"/>
    <xf numFmtId="0" fontId="12" fillId="0" borderId="0"/>
    <xf numFmtId="0" fontId="9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7" fillId="0" borderId="3" applyNumberFormat="0" applyFill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4" fillId="0" borderId="3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7" fillId="0" borderId="3" applyNumberFormat="0" applyFill="0" applyAlignment="0" applyProtection="0"/>
    <xf numFmtId="0" fontId="104" fillId="0" borderId="3" applyNumberFormat="0" applyFill="0" applyAlignment="0" applyProtection="0"/>
    <xf numFmtId="0" fontId="17" fillId="0" borderId="3" applyNumberFormat="0" applyFill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4" fontId="29" fillId="46" borderId="0" applyNumberFormat="0" applyProtection="0">
      <alignment horizontal="left" vertical="center"/>
    </xf>
    <xf numFmtId="0" fontId="15" fillId="20" borderId="1" applyNumberFormat="0" applyAlignment="0" applyProtection="0"/>
    <xf numFmtId="0" fontId="102" fillId="20" borderId="1" applyNumberFormat="0" applyAlignment="0" applyProtection="0"/>
    <xf numFmtId="4" fontId="29" fillId="47" borderId="0" applyNumberFormat="0" applyProtection="0">
      <alignment horizontal="left" vertical="center"/>
    </xf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200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9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77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7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8" fillId="3" borderId="0" applyNumberFormat="0" applyBorder="0" applyAlignment="0" applyProtection="0"/>
    <xf numFmtId="0" fontId="21" fillId="3" borderId="0" applyNumberFormat="0" applyBorder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21" fillId="3" borderId="0" applyNumberFormat="0" applyBorder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6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6" fillId="21" borderId="2" applyNumberFormat="0" applyAlignment="0" applyProtection="0"/>
    <xf numFmtId="0" fontId="103" fillId="21" borderId="2" applyNumberFormat="0" applyAlignment="0" applyProtection="0"/>
    <xf numFmtId="0" fontId="16" fillId="21" borderId="2" applyNumberFormat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5" fillId="20" borderId="1" applyNumberFormat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2" fillId="20" borderId="1" applyNumberFormat="0" applyAlignment="0" applyProtection="0"/>
    <xf numFmtId="0" fontId="15" fillId="20" borderId="1" applyNumberFormat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200" fontId="64" fillId="0" borderId="0" applyFill="0" applyBorder="0" applyAlignment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4" fontId="105" fillId="46" borderId="10" applyNumberFormat="0" applyProtection="0">
      <alignment horizontal="left" vertical="center" indent="1"/>
    </xf>
    <xf numFmtId="0" fontId="77" fillId="0" borderId="0" applyNumberFormat="0" applyFill="0" applyBorder="0" applyAlignment="0" applyProtection="0"/>
    <xf numFmtId="209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77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4" fillId="4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01" fillId="4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4" borderId="0" applyNumberFormat="0" applyBorder="0" applyAlignment="0" applyProtection="0"/>
    <xf numFmtId="0" fontId="101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7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10" fillId="14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0" fillId="14" borderId="0" applyNumberFormat="0" applyBorder="0" applyAlignment="0" applyProtection="0"/>
    <xf numFmtId="0" fontId="100" fillId="14" borderId="0" applyNumberFormat="0" applyBorder="0" applyAlignment="0" applyProtection="0"/>
    <xf numFmtId="0" fontId="10" fillId="14" borderId="0" applyNumberFormat="0" applyBorder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13" borderId="0" applyNumberFormat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8" fillId="0" borderId="0"/>
    <xf numFmtId="0" fontId="8" fillId="0" borderId="0"/>
    <xf numFmtId="172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8" fillId="0" borderId="0"/>
    <xf numFmtId="0" fontId="8" fillId="0" borderId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0" fontId="12" fillId="0" borderId="0"/>
    <xf numFmtId="4" fontId="105" fillId="46" borderId="10" applyNumberFormat="0" applyProtection="0">
      <alignment horizontal="left" vertical="center" indent="1"/>
    </xf>
    <xf numFmtId="209" fontId="77" fillId="0" borderId="0" applyFont="0" applyFill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24" fillId="28" borderId="0" applyNumberFormat="0" applyBorder="0" applyAlignment="0" applyProtection="0"/>
    <xf numFmtId="0" fontId="109" fillId="28" borderId="0" applyNumberFormat="0" applyBorder="0" applyAlignment="0" applyProtection="0"/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197" fontId="125" fillId="0" borderId="0"/>
    <xf numFmtId="4" fontId="55" fillId="48" borderId="14">
      <alignment vertical="center"/>
    </xf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2" fillId="0" borderId="0"/>
    <xf numFmtId="0" fontId="9" fillId="0" borderId="0"/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0" borderId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8" fillId="0" borderId="0"/>
    <xf numFmtId="0" fontId="12" fillId="0" borderId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29" borderId="11" applyNumberFormat="0" applyFont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29" borderId="11" applyNumberFormat="0" applyFont="0" applyAlignment="0" applyProtection="0"/>
    <xf numFmtId="0" fontId="11" fillId="29" borderId="11" applyNumberFormat="0" applyFont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10" fontId="99" fillId="0" borderId="0" applyFont="0" applyFill="0" applyBorder="0" applyAlignment="0" applyProtection="0"/>
    <xf numFmtId="10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0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9" fillId="11" borderId="0" applyNumberFormat="0" applyBorder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" fillId="11" borderId="0" applyNumberFormat="0" applyBorder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105" fillId="59" borderId="14" applyNumberFormat="0" applyProtection="0">
      <alignment horizontal="left" vertical="center" indent="1"/>
    </xf>
    <xf numFmtId="0" fontId="11" fillId="8" borderId="0" applyNumberFormat="0" applyBorder="0" applyAlignment="0" applyProtection="0"/>
    <xf numFmtId="4" fontId="105" fillId="46" borderId="10" applyNumberFormat="0" applyProtection="0">
      <alignment horizontal="left" vertical="center" indent="1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9" fillId="10" borderId="0" applyNumberFormat="0" applyBorder="0" applyAlignment="0" applyProtection="0"/>
    <xf numFmtId="4" fontId="53" fillId="45" borderId="16">
      <alignment horizontal="left" vertical="center" indent="1"/>
    </xf>
    <xf numFmtId="0" fontId="11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0" fontId="9" fillId="10" borderId="0" applyNumberFormat="0" applyBorder="0" applyAlignment="0" applyProtection="0"/>
    <xf numFmtId="0" fontId="11" fillId="10" borderId="0" applyNumberFormat="0" applyBorder="0" applyAlignment="0" applyProtection="0"/>
    <xf numFmtId="4" fontId="52" fillId="47" borderId="14">
      <alignment horizontal="right" vertical="center"/>
    </xf>
    <xf numFmtId="0" fontId="11" fillId="9" borderId="0" applyNumberFormat="0" applyBorder="0" applyAlignment="0" applyProtection="0"/>
    <xf numFmtId="4" fontId="29" fillId="47" borderId="0">
      <alignment horizontal="left" vertical="center" indent="1"/>
    </xf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9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29" fillId="46" borderId="0">
      <alignment horizontal="left" vertical="center" indent="1"/>
    </xf>
    <xf numFmtId="0" fontId="11" fillId="8" borderId="0" applyNumberFormat="0" applyBorder="0" applyAlignment="0" applyProtection="0"/>
    <xf numFmtId="0" fontId="9" fillId="8" borderId="0" applyNumberFormat="0" applyBorder="0" applyAlignment="0" applyProtection="0"/>
    <xf numFmtId="4" fontId="52" fillId="48" borderId="14">
      <alignment vertical="center"/>
    </xf>
    <xf numFmtId="0" fontId="11" fillId="8" borderId="0" applyNumberFormat="0" applyBorder="0" applyAlignment="0" applyProtection="0"/>
    <xf numFmtId="4" fontId="55" fillId="48" borderId="14">
      <alignment vertical="center"/>
    </xf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4" fontId="55" fillId="48" borderId="14">
      <alignment horizontal="right" vertical="center"/>
    </xf>
    <xf numFmtId="0" fontId="11" fillId="7" borderId="0" applyNumberFormat="0" applyBorder="0" applyAlignment="0" applyProtection="0"/>
    <xf numFmtId="4" fontId="75" fillId="47" borderId="14" applyNumberFormat="0" applyProtection="0">
      <alignment horizontal="left" vertical="center" indent="1"/>
    </xf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9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9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11" fillId="5" borderId="0" applyNumberFormat="0" applyBorder="0" applyAlignment="0" applyProtection="0"/>
    <xf numFmtId="0" fontId="9" fillId="5" borderId="0" applyNumberFormat="0" applyBorder="0" applyAlignment="0" applyProtection="0"/>
    <xf numFmtId="0" fontId="11" fillId="5" borderId="0" applyNumberFormat="0" applyBorder="0" applyAlignment="0" applyProtection="0"/>
    <xf numFmtId="0" fontId="60" fillId="0" borderId="0"/>
    <xf numFmtId="0" fontId="60" fillId="0" borderId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9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9" fillId="3" borderId="0" applyNumberFormat="0" applyBorder="0" applyAlignment="0" applyProtection="0"/>
    <xf numFmtId="0" fontId="11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9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9" fillId="2" borderId="0" applyNumberFormat="0" applyBorder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" fillId="2" borderId="0" applyNumberFormat="0" applyBorder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99" fillId="0" borderId="0"/>
    <xf numFmtId="0" fontId="12" fillId="0" borderId="0"/>
    <xf numFmtId="0" fontId="12" fillId="0" borderId="0"/>
    <xf numFmtId="3" fontId="12" fillId="0" borderId="0" applyFont="0" applyFill="0" applyBorder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0" fontId="110" fillId="20" borderId="4" applyNumberFormat="0" applyAlignment="0" applyProtection="0"/>
    <xf numFmtId="0" fontId="19" fillId="20" borderId="4" applyNumberFormat="0" applyAlignment="0" applyProtection="0"/>
    <xf numFmtId="4" fontId="75" fillId="7" borderId="14" applyNumberFormat="0" applyProtection="0">
      <alignment vertical="center"/>
    </xf>
    <xf numFmtId="4" fontId="50" fillId="27" borderId="14">
      <alignment vertical="center"/>
    </xf>
    <xf numFmtId="0" fontId="12" fillId="0" borderId="0"/>
    <xf numFmtId="4" fontId="105" fillId="59" borderId="14" applyNumberFormat="0" applyProtection="0">
      <alignment horizontal="left" vertical="center" indent="1"/>
    </xf>
    <xf numFmtId="4" fontId="105" fillId="46" borderId="10" applyNumberFormat="0" applyProtection="0">
      <alignment horizontal="left" vertical="center" indent="1"/>
    </xf>
    <xf numFmtId="4" fontId="53" fillId="45" borderId="16">
      <alignment horizontal="left" vertical="center" indent="1"/>
    </xf>
    <xf numFmtId="4" fontId="132" fillId="47" borderId="10" applyNumberFormat="0" applyProtection="0">
      <alignment horizontal="left" vertical="center" indent="1"/>
    </xf>
    <xf numFmtId="4" fontId="53" fillId="46" borderId="0">
      <alignment horizontal="left" vertical="center" indent="1"/>
    </xf>
    <xf numFmtId="4" fontId="52" fillId="47" borderId="14">
      <alignment horizontal="right" vertical="center"/>
    </xf>
    <xf numFmtId="4" fontId="29" fillId="47" borderId="0">
      <alignment horizontal="left" vertical="center" indent="1"/>
    </xf>
    <xf numFmtId="0" fontId="12" fillId="0" borderId="0"/>
    <xf numFmtId="4" fontId="29" fillId="46" borderId="0">
      <alignment horizontal="left" vertical="center" indent="1"/>
    </xf>
    <xf numFmtId="0" fontId="8" fillId="0" borderId="0"/>
    <xf numFmtId="4" fontId="52" fillId="48" borderId="14">
      <alignment vertical="center"/>
    </xf>
    <xf numFmtId="0" fontId="8" fillId="0" borderId="0"/>
    <xf numFmtId="0" fontId="8" fillId="0" borderId="0"/>
    <xf numFmtId="4" fontId="55" fillId="48" borderId="14">
      <alignment vertical="center"/>
    </xf>
    <xf numFmtId="0" fontId="8" fillId="0" borderId="0"/>
    <xf numFmtId="4" fontId="53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4" fontId="55" fillId="48" borderId="14">
      <alignment horizontal="right" vertical="center"/>
    </xf>
    <xf numFmtId="4" fontId="75" fillId="47" borderId="14" applyNumberFormat="0" applyProtection="0">
      <alignment horizontal="left" vertical="center" indent="1"/>
    </xf>
    <xf numFmtId="4" fontId="139" fillId="51" borderId="35" applyNumberFormat="0" applyProtection="0">
      <alignment horizontal="left" vertical="center" indent="1"/>
    </xf>
    <xf numFmtId="4" fontId="59" fillId="48" borderId="14">
      <alignment horizontal="right" vertical="center"/>
    </xf>
    <xf numFmtId="0" fontId="60" fillId="0" borderId="0"/>
    <xf numFmtId="0" fontId="60" fillId="0" borderId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" fontId="29" fillId="47" borderId="0" applyNumberFormat="0" applyProtection="0">
      <alignment horizontal="left" vertical="center"/>
    </xf>
    <xf numFmtId="0" fontId="2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" fontId="29" fillId="46" borderId="0" applyNumberFormat="0" applyProtection="0">
      <alignment horizontal="left" vertical="center"/>
    </xf>
    <xf numFmtId="0" fontId="1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113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0"/>
    <xf numFmtId="0" fontId="60" fillId="0" borderId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114" fillId="0" borderId="8" applyNumberFormat="0" applyFill="0" applyAlignment="0" applyProtection="0"/>
    <xf numFmtId="0" fontId="23" fillId="0" borderId="8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106" fillId="0" borderId="9" applyNumberFormat="0" applyFill="0" applyAlignment="0" applyProtection="0"/>
    <xf numFmtId="0" fontId="20" fillId="0" borderId="9" applyNumberFormat="0" applyFill="0" applyAlignment="0" applyProtection="0"/>
    <xf numFmtId="0" fontId="29" fillId="0" borderId="0">
      <alignment vertical="top"/>
    </xf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>
      <alignment vertical="top"/>
    </xf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>
      <alignment vertical="top"/>
    </xf>
    <xf numFmtId="0" fontId="12" fillId="0" borderId="0"/>
    <xf numFmtId="0" fontId="12" fillId="0" borderId="0"/>
    <xf numFmtId="0" fontId="25" fillId="0" borderId="19" applyNumberFormat="0" applyFill="0" applyAlignment="0" applyProtection="0"/>
    <xf numFmtId="0" fontId="116" fillId="0" borderId="19" applyNumberFormat="0" applyFill="0" applyAlignment="0" applyProtection="0"/>
    <xf numFmtId="0" fontId="12" fillId="0" borderId="0"/>
    <xf numFmtId="0" fontId="7" fillId="0" borderId="0"/>
    <xf numFmtId="43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6" fillId="0" borderId="0"/>
    <xf numFmtId="238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39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37" fontId="12" fillId="0" borderId="0" applyFont="0" applyFill="0" applyBorder="0" applyAlignment="0" applyProtection="0"/>
    <xf numFmtId="0" fontId="12" fillId="0" borderId="0"/>
    <xf numFmtId="0" fontId="144" fillId="0" borderId="0"/>
    <xf numFmtId="0" fontId="14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/>
    <xf numFmtId="0" fontId="29" fillId="0" borderId="0">
      <alignment vertical="top"/>
    </xf>
    <xf numFmtId="0" fontId="144" fillId="0" borderId="0"/>
    <xf numFmtId="0" fontId="12" fillId="0" borderId="0"/>
    <xf numFmtId="0" fontId="46" fillId="0" borderId="0"/>
    <xf numFmtId="0" fontId="12" fillId="0" borderId="0"/>
    <xf numFmtId="0" fontId="12" fillId="0" borderId="0"/>
    <xf numFmtId="241" fontId="12" fillId="0" borderId="0" applyFont="0" applyFill="0" applyAlignment="0" applyProtection="0"/>
    <xf numFmtId="242" fontId="1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0" fillId="12" borderId="0" applyNumberFormat="0" applyBorder="0" applyAlignment="0" applyProtection="0"/>
    <xf numFmtId="0" fontId="100" fillId="9" borderId="0" applyNumberFormat="0" applyBorder="0" applyAlignment="0" applyProtection="0"/>
    <xf numFmtId="0" fontId="100" fillId="10" borderId="0" applyNumberFormat="0" applyBorder="0" applyAlignment="0" applyProtection="0"/>
    <xf numFmtId="0" fontId="100" fillId="13" borderId="0" applyNumberFormat="0" applyBorder="0" applyAlignment="0" applyProtection="0"/>
    <xf numFmtId="0" fontId="100" fillId="14" borderId="0" applyNumberFormat="0" applyBorder="0" applyAlignment="0" applyProtection="0"/>
    <xf numFmtId="0" fontId="100" fillId="15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100" fillId="64" borderId="0" applyNumberFormat="0" applyBorder="0" applyAlignment="0" applyProtection="0"/>
    <xf numFmtId="0" fontId="100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100" fillId="68" borderId="0" applyNumberFormat="0" applyBorder="0" applyAlignment="0" applyProtection="0"/>
    <xf numFmtId="0" fontId="100" fillId="69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100" fillId="72" borderId="0" applyNumberFormat="0" applyBorder="0" applyAlignment="0" applyProtection="0"/>
    <xf numFmtId="0" fontId="100" fillId="68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100" fillId="72" borderId="0" applyNumberFormat="0" applyBorder="0" applyAlignment="0" applyProtection="0"/>
    <xf numFmtId="0" fontId="100" fillId="73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100" fillId="63" borderId="0" applyNumberFormat="0" applyBorder="0" applyAlignment="0" applyProtection="0"/>
    <xf numFmtId="0" fontId="100" fillId="74" borderId="0" applyNumberFormat="0" applyBorder="0" applyAlignment="0" applyProtection="0"/>
    <xf numFmtId="0" fontId="9" fillId="75" borderId="0" applyNumberFormat="0" applyBorder="0" applyAlignment="0" applyProtection="0"/>
    <xf numFmtId="0" fontId="9" fillId="67" borderId="0" applyNumberFormat="0" applyBorder="0" applyAlignment="0" applyProtection="0"/>
    <xf numFmtId="0" fontId="100" fillId="76" borderId="0" applyNumberFormat="0" applyBorder="0" applyAlignment="0" applyProtection="0"/>
    <xf numFmtId="0" fontId="100" fillId="77" borderId="0" applyNumberFormat="0" applyBorder="0" applyAlignment="0" applyProtection="0"/>
    <xf numFmtId="0" fontId="12" fillId="0" borderId="0"/>
    <xf numFmtId="0" fontId="62" fillId="50" borderId="0" applyNumberFormat="0" applyBorder="0" applyAlignment="0">
      <protection hidden="1"/>
    </xf>
    <xf numFmtId="0" fontId="101" fillId="4" borderId="0" applyNumberFormat="0" applyBorder="0" applyAlignment="0" applyProtection="0"/>
    <xf numFmtId="0" fontId="46" fillId="0" borderId="0">
      <alignment horizontal="center" wrapText="1"/>
      <protection hidden="1"/>
    </xf>
    <xf numFmtId="0" fontId="43" fillId="0" borderId="10">
      <alignment horizontal="left" wrapText="1"/>
    </xf>
    <xf numFmtId="0" fontId="145" fillId="78" borderId="0">
      <alignment horizontal="center" vertical="center" wrapText="1"/>
    </xf>
    <xf numFmtId="0" fontId="36" fillId="0" borderId="0"/>
    <xf numFmtId="0" fontId="64" fillId="0" borderId="22"/>
    <xf numFmtId="0" fontId="36" fillId="0" borderId="0"/>
    <xf numFmtId="243" fontId="12" fillId="0" borderId="0" applyFill="0" applyBorder="0">
      <alignment horizontal="right"/>
      <protection locked="0"/>
    </xf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16" fillId="79" borderId="0" applyNumberFormat="0" applyBorder="0" applyAlignment="0" applyProtection="0"/>
    <xf numFmtId="0" fontId="116" fillId="80" borderId="0" applyNumberFormat="0" applyBorder="0" applyAlignment="0" applyProtection="0"/>
    <xf numFmtId="0" fontId="116" fillId="81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100" fillId="18" borderId="0" applyNumberFormat="0" applyBorder="0" applyAlignment="0" applyProtection="0"/>
    <xf numFmtId="0" fontId="100" fillId="13" borderId="0" applyNumberFormat="0" applyBorder="0" applyAlignment="0" applyProtection="0"/>
    <xf numFmtId="0" fontId="100" fillId="14" borderId="0" applyNumberFormat="0" applyBorder="0" applyAlignment="0" applyProtection="0"/>
    <xf numFmtId="0" fontId="100" fillId="19" borderId="0" applyNumberFormat="0" applyBorder="0" applyAlignment="0" applyProtection="0"/>
    <xf numFmtId="0" fontId="40" fillId="0" borderId="0"/>
    <xf numFmtId="0" fontId="41" fillId="0" borderId="0">
      <protection locked="0"/>
    </xf>
    <xf numFmtId="244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9" fontId="36" fillId="82" borderId="10" applyProtection="0">
      <alignment horizontal="right"/>
      <protection locked="0"/>
    </xf>
    <xf numFmtId="0" fontId="12" fillId="0" borderId="0" applyFill="0" applyBorder="0">
      <alignment horizontal="right"/>
      <protection locked="0"/>
    </xf>
    <xf numFmtId="246" fontId="12" fillId="0" borderId="0" applyFill="0" applyBorder="0">
      <alignment horizontal="right"/>
      <protection locked="0"/>
    </xf>
    <xf numFmtId="0" fontId="43" fillId="27" borderId="36">
      <alignment horizontal="left" vertical="center" wrapText="1"/>
    </xf>
    <xf numFmtId="0" fontId="64" fillId="0" borderId="37">
      <alignment horizontal="left"/>
    </xf>
    <xf numFmtId="247" fontId="146" fillId="50" borderId="10">
      <alignment horizontal="center"/>
    </xf>
    <xf numFmtId="241" fontId="36" fillId="0" borderId="0" applyFont="0" applyFill="0" applyBorder="0" applyAlignment="0" applyProtection="0"/>
    <xf numFmtId="23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9" fillId="28" borderId="0" applyNumberFormat="0" applyBorder="0" applyAlignment="0" applyProtection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48" fontId="12" fillId="83" borderId="13"/>
    <xf numFmtId="0" fontId="9" fillId="29" borderId="11" applyNumberFormat="0" applyFont="0" applyAlignment="0" applyProtection="0"/>
    <xf numFmtId="0" fontId="9" fillId="29" borderId="11" applyNumberFormat="0" applyFont="0" applyAlignment="0" applyProtection="0"/>
    <xf numFmtId="0" fontId="36" fillId="0" borderId="0" applyProtection="0"/>
    <xf numFmtId="0" fontId="110" fillId="84" borderId="4" applyNumberFormat="0" applyAlignment="0" applyProtection="0"/>
    <xf numFmtId="249" fontId="12" fillId="0" borderId="0" applyFill="0" applyBorder="0">
      <alignment horizontal="right"/>
      <protection locked="0"/>
    </xf>
    <xf numFmtId="0" fontId="40" fillId="0" borderId="0"/>
    <xf numFmtId="250" fontId="12" fillId="0" borderId="0">
      <alignment horizontal="right"/>
      <protection locked="0"/>
    </xf>
    <xf numFmtId="0" fontId="110" fillId="20" borderId="4" applyNumberFormat="0" applyAlignment="0" applyProtection="0"/>
    <xf numFmtId="0" fontId="95" fillId="28" borderId="14" applyNumberFormat="0" applyProtection="0">
      <alignment horizontal="left" vertical="top" indent="1"/>
    </xf>
    <xf numFmtId="0" fontId="12" fillId="59" borderId="14" applyNumberFormat="0" applyProtection="0">
      <alignment horizontal="left" vertical="center" indent="1"/>
    </xf>
    <xf numFmtId="0" fontId="12" fillId="59" borderId="14" applyNumberFormat="0" applyProtection="0">
      <alignment horizontal="left" vertical="top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top" indent="1"/>
    </xf>
    <xf numFmtId="0" fontId="12" fillId="8" borderId="14" applyNumberFormat="0" applyProtection="0">
      <alignment horizontal="left" vertical="center" indent="1"/>
    </xf>
    <xf numFmtId="0" fontId="12" fillId="8" borderId="14" applyNumberFormat="0" applyProtection="0">
      <alignment horizontal="left" vertical="top" indent="1"/>
    </xf>
    <xf numFmtId="0" fontId="12" fillId="86" borderId="14" applyNumberFormat="0" applyProtection="0">
      <alignment horizontal="left" vertical="center" indent="1"/>
    </xf>
    <xf numFmtId="0" fontId="12" fillId="86" borderId="14" applyNumberFormat="0" applyProtection="0">
      <alignment horizontal="left" vertical="top" indent="1"/>
    </xf>
    <xf numFmtId="0" fontId="12" fillId="56" borderId="10" applyNumberFormat="0">
      <protection locked="0"/>
    </xf>
    <xf numFmtId="0" fontId="29" fillId="29" borderId="14" applyNumberFormat="0" applyProtection="0">
      <alignment horizontal="left" vertical="top" indent="1"/>
    </xf>
    <xf numFmtId="0" fontId="29" fillId="85" borderId="14" applyNumberFormat="0" applyProtection="0">
      <alignment horizontal="left" vertical="top" indent="1"/>
    </xf>
    <xf numFmtId="0" fontId="12" fillId="0" borderId="0" applyNumberFormat="0" applyFont="0" applyFill="0" applyBorder="0" applyAlignment="0" applyProtection="0"/>
    <xf numFmtId="251" fontId="12" fillId="0" borderId="0" applyFill="0" applyBorder="0">
      <alignment horizontal="right"/>
      <protection hidden="1"/>
    </xf>
    <xf numFmtId="0" fontId="147" fillId="78" borderId="10">
      <alignment horizontal="center" vertical="center" wrapText="1"/>
      <protection hidden="1"/>
    </xf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0" fontId="46" fillId="0" borderId="0" applyBorder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1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98" fillId="0" borderId="0" applyFont="0" applyFill="0" applyBorder="0" applyAlignment="0" applyProtection="0"/>
    <xf numFmtId="0" fontId="98" fillId="0" borderId="0"/>
    <xf numFmtId="0" fontId="6" fillId="0" borderId="0"/>
    <xf numFmtId="0" fontId="5" fillId="0" borderId="0"/>
    <xf numFmtId="0" fontId="14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98" fillId="0" borderId="0"/>
    <xf numFmtId="43" fontId="98" fillId="0" borderId="0" applyFont="0" applyFill="0" applyBorder="0" applyAlignment="0" applyProtection="0"/>
    <xf numFmtId="0" fontId="1" fillId="0" borderId="0"/>
    <xf numFmtId="0" fontId="1" fillId="0" borderId="0"/>
    <xf numFmtId="0" fontId="149" fillId="0" borderId="0" applyNumberFormat="0" applyFill="0" applyBorder="0" applyAlignment="0" applyProtection="0"/>
  </cellStyleXfs>
  <cellXfs count="205">
    <xf numFmtId="0" fontId="0" fillId="0" borderId="0" xfId="0"/>
    <xf numFmtId="0" fontId="33" fillId="0" borderId="0" xfId="0" applyFont="1"/>
    <xf numFmtId="0" fontId="36" fillId="0" borderId="0" xfId="0" applyFont="1"/>
    <xf numFmtId="177" fontId="33" fillId="0" borderId="0" xfId="0" applyNumberFormat="1" applyFont="1"/>
    <xf numFmtId="0" fontId="150" fillId="0" borderId="0" xfId="0" applyFont="1"/>
    <xf numFmtId="9" fontId="33" fillId="0" borderId="0" xfId="3477" applyFont="1"/>
    <xf numFmtId="0" fontId="33" fillId="0" borderId="0" xfId="314" applyFont="1"/>
    <xf numFmtId="0" fontId="34" fillId="50" borderId="10" xfId="314" applyFont="1" applyFill="1" applyBorder="1"/>
    <xf numFmtId="0" fontId="36" fillId="23" borderId="10" xfId="316" applyFont="1" applyFill="1" applyBorder="1" applyAlignment="1">
      <alignment horizontal="left" vertical="center" indent="5"/>
    </xf>
    <xf numFmtId="0" fontId="34" fillId="50" borderId="40" xfId="314" applyFont="1" applyFill="1" applyBorder="1"/>
    <xf numFmtId="0" fontId="34" fillId="0" borderId="38" xfId="314" applyFont="1" applyBorder="1"/>
    <xf numFmtId="0" fontId="36" fillId="0" borderId="41" xfId="314" applyFont="1" applyBorder="1"/>
    <xf numFmtId="0" fontId="34" fillId="50" borderId="41" xfId="314" applyFont="1" applyFill="1" applyBorder="1"/>
    <xf numFmtId="0" fontId="35" fillId="49" borderId="43" xfId="314" applyFont="1" applyFill="1" applyBorder="1" applyAlignment="1">
      <alignment horizontal="center" vertical="center" wrapText="1"/>
    </xf>
    <xf numFmtId="177" fontId="33" fillId="0" borderId="0" xfId="314" applyNumberFormat="1" applyFont="1"/>
    <xf numFmtId="177" fontId="151" fillId="54" borderId="0" xfId="0" applyNumberFormat="1" applyFont="1" applyFill="1"/>
    <xf numFmtId="0" fontId="152" fillId="0" borderId="0" xfId="0" applyFont="1"/>
    <xf numFmtId="176" fontId="152" fillId="0" borderId="0" xfId="0" applyNumberFormat="1" applyFont="1" applyAlignment="1">
      <alignment horizontal="center"/>
    </xf>
    <xf numFmtId="0" fontId="153" fillId="0" borderId="0" xfId="0" applyFont="1"/>
    <xf numFmtId="0" fontId="154" fillId="0" borderId="0" xfId="0" applyFont="1"/>
    <xf numFmtId="14" fontId="155" fillId="49" borderId="21" xfId="0" applyNumberFormat="1" applyFont="1" applyFill="1" applyBorder="1" applyAlignment="1">
      <alignment horizontal="center" vertical="center" wrapText="1"/>
    </xf>
    <xf numFmtId="176" fontId="153" fillId="0" borderId="0" xfId="0" applyNumberFormat="1" applyFont="1" applyAlignment="1">
      <alignment horizontal="center"/>
    </xf>
    <xf numFmtId="14" fontId="156" fillId="51" borderId="0" xfId="101" applyNumberFormat="1" applyFont="1" applyFill="1" applyBorder="1" applyAlignment="1" applyProtection="1">
      <alignment horizontal="left" vertical="center"/>
      <protection locked="0"/>
    </xf>
    <xf numFmtId="9" fontId="152" fillId="0" borderId="0" xfId="3477" applyFont="1"/>
    <xf numFmtId="177" fontId="152" fillId="0" borderId="0" xfId="0" applyNumberFormat="1" applyFont="1"/>
    <xf numFmtId="0" fontId="157" fillId="0" borderId="0" xfId="0" applyFont="1"/>
    <xf numFmtId="0" fontId="158" fillId="0" borderId="0" xfId="0" applyFont="1" applyAlignment="1">
      <alignment horizontal="right"/>
    </xf>
    <xf numFmtId="14" fontId="35" fillId="49" borderId="21" xfId="0" applyNumberFormat="1" applyFont="1" applyFill="1" applyBorder="1" applyAlignment="1">
      <alignment horizontal="center" vertical="center" wrapText="1"/>
    </xf>
    <xf numFmtId="180" fontId="35" fillId="49" borderId="39" xfId="0" applyNumberFormat="1" applyFont="1" applyFill="1" applyBorder="1" applyAlignment="1">
      <alignment horizontal="center" vertical="center" wrapText="1"/>
    </xf>
    <xf numFmtId="0" fontId="33" fillId="0" borderId="10" xfId="309" applyFont="1" applyBorder="1"/>
    <xf numFmtId="0" fontId="33" fillId="0" borderId="43" xfId="309" applyFont="1" applyBorder="1"/>
    <xf numFmtId="0" fontId="33" fillId="0" borderId="43" xfId="309" applyFont="1" applyBorder="1" applyAlignment="1">
      <alignment horizontal="center"/>
    </xf>
    <xf numFmtId="0" fontId="34" fillId="50" borderId="43" xfId="309" applyFont="1" applyFill="1" applyBorder="1" applyAlignment="1">
      <alignment horizontal="center"/>
    </xf>
    <xf numFmtId="177" fontId="34" fillId="50" borderId="10" xfId="3497" applyNumberFormat="1" applyFont="1" applyFill="1" applyBorder="1"/>
    <xf numFmtId="0" fontId="33" fillId="0" borderId="0" xfId="0" applyFont="1" applyAlignment="1">
      <alignment horizontal="center"/>
    </xf>
    <xf numFmtId="0" fontId="35" fillId="0" borderId="18" xfId="0" applyFont="1" applyBorder="1" applyAlignment="1">
      <alignment horizontal="left" vertical="center"/>
    </xf>
    <xf numFmtId="175" fontId="33" fillId="0" borderId="10" xfId="3477" applyNumberFormat="1" applyFont="1" applyBorder="1" applyAlignment="1">
      <alignment horizontal="center"/>
    </xf>
    <xf numFmtId="179" fontId="33" fillId="0" borderId="0" xfId="0" applyNumberFormat="1" applyFont="1"/>
    <xf numFmtId="177" fontId="36" fillId="53" borderId="10" xfId="3497" applyNumberFormat="1" applyFont="1" applyFill="1" applyBorder="1"/>
    <xf numFmtId="0" fontId="2" fillId="0" borderId="0" xfId="0" applyFont="1"/>
    <xf numFmtId="0" fontId="35" fillId="49" borderId="39" xfId="0" applyFont="1" applyFill="1" applyBorder="1" applyAlignment="1">
      <alignment horizontal="center" vertical="center" wrapText="1"/>
    </xf>
    <xf numFmtId="0" fontId="35" fillId="49" borderId="21" xfId="0" applyFont="1" applyFill="1" applyBorder="1" applyAlignment="1">
      <alignment horizontal="center" vertical="center" wrapText="1"/>
    </xf>
    <xf numFmtId="176" fontId="150" fillId="0" borderId="0" xfId="0" applyNumberFormat="1" applyFont="1" applyAlignment="1">
      <alignment horizontal="center"/>
    </xf>
    <xf numFmtId="0" fontId="35" fillId="49" borderId="42" xfId="0" applyFont="1" applyFill="1" applyBorder="1" applyAlignment="1">
      <alignment horizontal="center" vertical="center"/>
    </xf>
    <xf numFmtId="176" fontId="35" fillId="49" borderId="39" xfId="0" applyNumberFormat="1" applyFont="1" applyFill="1" applyBorder="1" applyAlignment="1">
      <alignment horizontal="center" vertical="center"/>
    </xf>
    <xf numFmtId="0" fontId="35" fillId="49" borderId="24" xfId="0" applyFont="1" applyFill="1" applyBorder="1" applyAlignment="1">
      <alignment horizontal="center" vertical="center"/>
    </xf>
    <xf numFmtId="176" fontId="35" fillId="49" borderId="21" xfId="0" applyNumberFormat="1" applyFont="1" applyFill="1" applyBorder="1" applyAlignment="1">
      <alignment horizontal="center" vertical="center"/>
    </xf>
    <xf numFmtId="176" fontId="33" fillId="0" borderId="0" xfId="0" applyNumberFormat="1" applyFont="1" applyAlignment="1">
      <alignment horizontal="center"/>
    </xf>
    <xf numFmtId="0" fontId="150" fillId="0" borderId="0" xfId="0" applyFont="1" applyAlignment="1">
      <alignment horizontal="center"/>
    </xf>
    <xf numFmtId="0" fontId="35" fillId="49" borderId="40" xfId="0" applyFont="1" applyFill="1" applyBorder="1"/>
    <xf numFmtId="176" fontId="36" fillId="49" borderId="38" xfId="0" applyNumberFormat="1" applyFont="1" applyFill="1" applyBorder="1" applyAlignment="1">
      <alignment horizontal="center"/>
    </xf>
    <xf numFmtId="0" fontId="36" fillId="49" borderId="38" xfId="0" applyFont="1" applyFill="1" applyBorder="1"/>
    <xf numFmtId="0" fontId="36" fillId="49" borderId="41" xfId="0" applyFont="1" applyFill="1" applyBorder="1"/>
    <xf numFmtId="0" fontId="33" fillId="0" borderId="10" xfId="0" applyFont="1" applyBorder="1"/>
    <xf numFmtId="176" fontId="33" fillId="0" borderId="10" xfId="0" applyNumberFormat="1" applyFont="1" applyBorder="1" applyAlignment="1">
      <alignment horizontal="center"/>
    </xf>
    <xf numFmtId="177" fontId="36" fillId="0" borderId="10" xfId="3497" applyNumberFormat="1" applyFont="1" applyBorder="1"/>
    <xf numFmtId="0" fontId="34" fillId="50" borderId="10" xfId="0" applyFont="1" applyFill="1" applyBorder="1" applyAlignment="1">
      <alignment wrapText="1"/>
    </xf>
    <xf numFmtId="176" fontId="34" fillId="50" borderId="10" xfId="0" applyNumberFormat="1" applyFont="1" applyFill="1" applyBorder="1" applyAlignment="1">
      <alignment horizontal="center"/>
    </xf>
    <xf numFmtId="0" fontId="33" fillId="0" borderId="10" xfId="0" applyFont="1" applyBorder="1" applyAlignment="1">
      <alignment wrapText="1"/>
    </xf>
    <xf numFmtId="0" fontId="34" fillId="50" borderId="10" xfId="0" applyFont="1" applyFill="1" applyBorder="1"/>
    <xf numFmtId="0" fontId="33" fillId="53" borderId="10" xfId="0" applyFont="1" applyFill="1" applyBorder="1"/>
    <xf numFmtId="176" fontId="33" fillId="53" borderId="10" xfId="0" applyNumberFormat="1" applyFont="1" applyFill="1" applyBorder="1" applyAlignment="1">
      <alignment horizontal="center"/>
    </xf>
    <xf numFmtId="177" fontId="36" fillId="49" borderId="41" xfId="0" applyNumberFormat="1" applyFont="1" applyFill="1" applyBorder="1"/>
    <xf numFmtId="0" fontId="35" fillId="49" borderId="39" xfId="0" applyFont="1" applyFill="1" applyBorder="1" applyAlignment="1">
      <alignment horizontal="center" vertical="center"/>
    </xf>
    <xf numFmtId="14" fontId="35" fillId="49" borderId="39" xfId="0" applyNumberFormat="1" applyFont="1" applyFill="1" applyBorder="1" applyAlignment="1">
      <alignment horizontal="center" vertical="center" wrapText="1"/>
    </xf>
    <xf numFmtId="180" fontId="35" fillId="49" borderId="22" xfId="0" applyNumberFormat="1" applyFont="1" applyFill="1" applyBorder="1" applyAlignment="1">
      <alignment horizontal="center" vertical="center" wrapText="1"/>
    </xf>
    <xf numFmtId="0" fontId="35" fillId="49" borderId="21" xfId="0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177" fontId="36" fillId="0" borderId="21" xfId="3497" applyNumberFormat="1" applyFont="1" applyBorder="1"/>
    <xf numFmtId="177" fontId="34" fillId="50" borderId="0" xfId="3497" applyNumberFormat="1" applyFont="1" applyFill="1"/>
    <xf numFmtId="0" fontId="35" fillId="0" borderId="0" xfId="0" applyFont="1"/>
    <xf numFmtId="0" fontId="36" fillId="0" borderId="0" xfId="0" applyFont="1" applyAlignment="1">
      <alignment horizontal="center"/>
    </xf>
    <xf numFmtId="0" fontId="36" fillId="0" borderId="18" xfId="0" applyFont="1" applyBorder="1" applyAlignment="1">
      <alignment horizontal="center"/>
    </xf>
    <xf numFmtId="0" fontId="35" fillId="49" borderId="39" xfId="0" applyFont="1" applyFill="1" applyBorder="1" applyAlignment="1">
      <alignment horizontal="center"/>
    </xf>
    <xf numFmtId="0" fontId="35" fillId="49" borderId="22" xfId="0" applyFont="1" applyFill="1" applyBorder="1" applyAlignment="1">
      <alignment horizontal="center" wrapText="1"/>
    </xf>
    <xf numFmtId="0" fontId="35" fillId="49" borderId="39" xfId="0" applyFont="1" applyFill="1" applyBorder="1" applyAlignment="1">
      <alignment horizontal="center" wrapText="1"/>
    </xf>
    <xf numFmtId="0" fontId="35" fillId="49" borderId="21" xfId="0" applyFont="1" applyFill="1" applyBorder="1" applyAlignment="1">
      <alignment horizontal="center"/>
    </xf>
    <xf numFmtId="0" fontId="33" fillId="0" borderId="10" xfId="309" applyFont="1" applyBorder="1" applyAlignment="1">
      <alignment horizontal="center"/>
    </xf>
    <xf numFmtId="10" fontId="33" fillId="0" borderId="10" xfId="2871" applyNumberFormat="1" applyFont="1" applyBorder="1" applyAlignment="1">
      <alignment horizontal="center"/>
    </xf>
    <xf numFmtId="177" fontId="36" fillId="0" borderId="10" xfId="3062" applyNumberFormat="1" applyFont="1" applyBorder="1"/>
    <xf numFmtId="0" fontId="33" fillId="0" borderId="10" xfId="309" applyFont="1" applyBorder="1" applyAlignment="1">
      <alignment horizontal="left"/>
    </xf>
    <xf numFmtId="177" fontId="36" fillId="0" borderId="10" xfId="3497" applyNumberFormat="1" applyFont="1" applyBorder="1" applyAlignment="1">
      <alignment horizontal="right"/>
    </xf>
    <xf numFmtId="14" fontId="35" fillId="52" borderId="39" xfId="0" applyNumberFormat="1" applyFont="1" applyFill="1" applyBorder="1" applyAlignment="1">
      <alignment horizontal="center" vertical="center" wrapText="1"/>
    </xf>
    <xf numFmtId="0" fontId="34" fillId="50" borderId="10" xfId="0" applyFont="1" applyFill="1" applyBorder="1" applyAlignment="1">
      <alignment horizontal="left" vertical="center" wrapText="1"/>
    </xf>
    <xf numFmtId="0" fontId="33" fillId="0" borderId="10" xfId="308" applyFont="1" applyBorder="1"/>
    <xf numFmtId="0" fontId="34" fillId="50" borderId="10" xfId="316" applyFont="1" applyFill="1" applyBorder="1" applyAlignment="1">
      <alignment horizontal="left" vertical="center" wrapText="1"/>
    </xf>
    <xf numFmtId="0" fontId="33" fillId="0" borderId="10" xfId="308" applyFont="1" applyBorder="1" applyAlignment="1">
      <alignment wrapText="1"/>
    </xf>
    <xf numFmtId="256" fontId="34" fillId="50" borderId="10" xfId="3499" applyNumberFormat="1" applyFont="1" applyFill="1" applyBorder="1" applyAlignment="1" applyProtection="1">
      <alignment vertical="center"/>
    </xf>
    <xf numFmtId="256" fontId="36" fillId="53" borderId="10" xfId="3499" applyNumberFormat="1" applyFont="1" applyFill="1" applyBorder="1" applyAlignment="1" applyProtection="1">
      <alignment vertical="center"/>
    </xf>
    <xf numFmtId="0" fontId="33" fillId="0" borderId="10" xfId="0" quotePrefix="1" applyFont="1" applyBorder="1" applyAlignment="1">
      <alignment horizontal="center"/>
    </xf>
    <xf numFmtId="0" fontId="33" fillId="0" borderId="42" xfId="0" applyFont="1" applyBorder="1"/>
    <xf numFmtId="0" fontId="33" fillId="0" borderId="21" xfId="0" applyFont="1" applyBorder="1"/>
    <xf numFmtId="0" fontId="34" fillId="50" borderId="40" xfId="0" applyFont="1" applyFill="1" applyBorder="1"/>
    <xf numFmtId="0" fontId="34" fillId="50" borderId="38" xfId="0" applyFont="1" applyFill="1" applyBorder="1" applyAlignment="1">
      <alignment horizontal="center"/>
    </xf>
    <xf numFmtId="177" fontId="34" fillId="50" borderId="41" xfId="3497" applyNumberFormat="1" applyFont="1" applyFill="1" applyBorder="1"/>
    <xf numFmtId="0" fontId="159" fillId="0" borderId="10" xfId="0" applyFont="1" applyBorder="1" applyAlignment="1">
      <alignment horizontal="center" vertical="top"/>
    </xf>
    <xf numFmtId="0" fontId="35" fillId="49" borderId="38" xfId="0" applyFont="1" applyFill="1" applyBorder="1"/>
    <xf numFmtId="0" fontId="35" fillId="49" borderId="41" xfId="0" applyFont="1" applyFill="1" applyBorder="1"/>
    <xf numFmtId="0" fontId="36" fillId="0" borderId="10" xfId="315" applyFont="1" applyFill="1" applyBorder="1" applyAlignment="1">
      <alignment horizontal="center" vertical="center"/>
    </xf>
    <xf numFmtId="0" fontId="34" fillId="50" borderId="40" xfId="0" applyFont="1" applyFill="1" applyBorder="1" applyAlignment="1">
      <alignment wrapText="1"/>
    </xf>
    <xf numFmtId="0" fontId="160" fillId="0" borderId="0" xfId="0" applyFont="1"/>
    <xf numFmtId="256" fontId="36" fillId="0" borderId="10" xfId="3499" applyNumberFormat="1" applyFont="1" applyFill="1" applyBorder="1" applyAlignment="1" applyProtection="1">
      <alignment vertical="center"/>
    </xf>
    <xf numFmtId="0" fontId="161" fillId="0" borderId="0" xfId="0" applyFont="1" applyAlignment="1">
      <alignment vertical="center"/>
    </xf>
    <xf numFmtId="0" fontId="160" fillId="0" borderId="0" xfId="0" applyFont="1" applyAlignment="1">
      <alignment vertical="center" wrapText="1"/>
    </xf>
    <xf numFmtId="0" fontId="161" fillId="0" borderId="0" xfId="0" applyFont="1" applyAlignment="1">
      <alignment vertical="center" wrapText="1"/>
    </xf>
    <xf numFmtId="3" fontId="162" fillId="0" borderId="0" xfId="0" applyNumberFormat="1" applyFont="1" applyAlignment="1">
      <alignment vertical="center" wrapText="1"/>
    </xf>
    <xf numFmtId="3" fontId="161" fillId="0" borderId="0" xfId="0" applyNumberFormat="1" applyFont="1" applyAlignment="1">
      <alignment vertical="center" wrapText="1"/>
    </xf>
    <xf numFmtId="0" fontId="33" fillId="53" borderId="0" xfId="314" applyFont="1" applyFill="1"/>
    <xf numFmtId="177" fontId="33" fillId="53" borderId="0" xfId="314" applyNumberFormat="1" applyFont="1" applyFill="1"/>
    <xf numFmtId="43" fontId="33" fillId="53" borderId="0" xfId="314" applyNumberFormat="1" applyFont="1" applyFill="1"/>
    <xf numFmtId="0" fontId="33" fillId="53" borderId="0" xfId="0" applyFont="1" applyFill="1"/>
    <xf numFmtId="0" fontId="150" fillId="53" borderId="0" xfId="0" applyFont="1" applyFill="1"/>
    <xf numFmtId="0" fontId="35" fillId="0" borderId="0" xfId="0" applyFont="1" applyAlignment="1">
      <alignment horizontal="center" vertical="center"/>
    </xf>
    <xf numFmtId="14" fontId="35" fillId="0" borderId="0" xfId="0" applyNumberFormat="1" applyFont="1" applyAlignment="1">
      <alignment horizontal="center" vertical="center" wrapText="1"/>
    </xf>
    <xf numFmtId="0" fontId="33" fillId="0" borderId="10" xfId="0" applyFont="1" applyBorder="1" applyAlignment="1">
      <alignment vertical="top" wrapText="1" readingOrder="1"/>
    </xf>
    <xf numFmtId="0" fontId="36" fillId="0" borderId="10" xfId="2871" applyFont="1" applyBorder="1"/>
    <xf numFmtId="0" fontId="34" fillId="50" borderId="1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77" fontId="35" fillId="0" borderId="0" xfId="0" applyNumberFormat="1" applyFont="1" applyAlignment="1">
      <alignment horizontal="center" vertical="center" wrapText="1"/>
    </xf>
    <xf numFmtId="0" fontId="163" fillId="0" borderId="0" xfId="0" applyFont="1" applyAlignment="1">
      <alignment vertical="center"/>
    </xf>
    <xf numFmtId="177" fontId="34" fillId="0" borderId="0" xfId="0" applyNumberFormat="1" applyFont="1" applyAlignment="1">
      <alignment horizontal="center" vertical="center" wrapText="1"/>
    </xf>
    <xf numFmtId="0" fontId="164" fillId="0" borderId="0" xfId="0" applyFont="1"/>
    <xf numFmtId="0" fontId="165" fillId="0" borderId="0" xfId="0" applyFont="1"/>
    <xf numFmtId="3" fontId="33" fillId="0" borderId="0" xfId="0" applyNumberFormat="1" applyFont="1"/>
    <xf numFmtId="177" fontId="36" fillId="87" borderId="10" xfId="3497" applyNumberFormat="1" applyFont="1" applyFill="1" applyBorder="1"/>
    <xf numFmtId="177" fontId="166" fillId="88" borderId="10" xfId="3497" applyNumberFormat="1" applyFont="1" applyFill="1" applyBorder="1"/>
    <xf numFmtId="177" fontId="166" fillId="88" borderId="10" xfId="3499" applyNumberFormat="1" applyFont="1" applyFill="1" applyBorder="1" applyAlignment="1" applyProtection="1">
      <alignment vertical="center"/>
    </xf>
    <xf numFmtId="177" fontId="36" fillId="53" borderId="10" xfId="3497" applyNumberFormat="1" applyFont="1" applyFill="1" applyBorder="1" applyAlignment="1">
      <alignment vertical="center"/>
    </xf>
    <xf numFmtId="177" fontId="34" fillId="50" borderId="10" xfId="3497" applyNumberFormat="1" applyFont="1" applyFill="1" applyBorder="1" applyAlignment="1">
      <alignment vertical="center"/>
    </xf>
    <xf numFmtId="0" fontId="34" fillId="0" borderId="0" xfId="314" applyFont="1"/>
    <xf numFmtId="177" fontId="34" fillId="0" borderId="0" xfId="3497" applyNumberFormat="1" applyFont="1"/>
    <xf numFmtId="0" fontId="152" fillId="0" borderId="0" xfId="3500" applyFont="1"/>
    <xf numFmtId="14" fontId="155" fillId="49" borderId="39" xfId="0" applyNumberFormat="1" applyFont="1" applyFill="1" applyBorder="1" applyAlignment="1">
      <alignment horizontal="center" vertical="center" wrapText="1"/>
    </xf>
    <xf numFmtId="0" fontId="33" fillId="0" borderId="10" xfId="3500" applyFont="1" applyBorder="1"/>
    <xf numFmtId="0" fontId="33" fillId="54" borderId="10" xfId="309" applyFont="1" applyFill="1" applyBorder="1"/>
    <xf numFmtId="0" fontId="150" fillId="0" borderId="0" xfId="3501" applyFont="1"/>
    <xf numFmtId="0" fontId="33" fillId="0" borderId="10" xfId="3500" applyFont="1" applyBorder="1" applyAlignment="1">
      <alignment horizontal="center"/>
    </xf>
    <xf numFmtId="255" fontId="33" fillId="0" borderId="10" xfId="3500" applyNumberFormat="1" applyFont="1" applyBorder="1" applyAlignment="1">
      <alignment horizontal="right"/>
    </xf>
    <xf numFmtId="0" fontId="167" fillId="0" borderId="10" xfId="3500" applyFont="1" applyBorder="1" applyAlignment="1">
      <alignment horizontal="center"/>
    </xf>
    <xf numFmtId="175" fontId="167" fillId="0" borderId="10" xfId="3477" applyNumberFormat="1" applyFont="1" applyFill="1" applyBorder="1" applyAlignment="1">
      <alignment horizontal="center"/>
    </xf>
    <xf numFmtId="255" fontId="167" fillId="0" borderId="10" xfId="3500" applyNumberFormat="1" applyFont="1" applyBorder="1" applyAlignment="1">
      <alignment horizontal="right"/>
    </xf>
    <xf numFmtId="10" fontId="33" fillId="0" borderId="10" xfId="3500" applyNumberFormat="1" applyFont="1" applyBorder="1" applyAlignment="1">
      <alignment horizontal="center"/>
    </xf>
    <xf numFmtId="0" fontId="169" fillId="0" borderId="0" xfId="3480" applyFont="1"/>
    <xf numFmtId="0" fontId="168" fillId="0" borderId="39" xfId="3480" applyFont="1" applyBorder="1"/>
    <xf numFmtId="0" fontId="168" fillId="0" borderId="22" xfId="3480" applyFont="1" applyBorder="1"/>
    <xf numFmtId="0" fontId="170" fillId="0" borderId="22" xfId="3502" applyFont="1" applyBorder="1"/>
    <xf numFmtId="0" fontId="170" fillId="0" borderId="21" xfId="3502" applyFont="1" applyBorder="1"/>
    <xf numFmtId="0" fontId="33" fillId="0" borderId="40" xfId="314" applyFont="1" applyBorder="1" applyAlignment="1">
      <alignment horizontal="left" vertical="center" wrapText="1"/>
    </xf>
    <xf numFmtId="0" fontId="33" fillId="0" borderId="41" xfId="314" applyFont="1" applyBorder="1" applyAlignment="1">
      <alignment horizontal="left" vertical="center" wrapText="1"/>
    </xf>
    <xf numFmtId="0" fontId="34" fillId="50" borderId="40" xfId="314" applyFont="1" applyFill="1" applyBorder="1" applyAlignment="1">
      <alignment horizontal="left"/>
    </xf>
    <xf numFmtId="0" fontId="34" fillId="50" borderId="38" xfId="314" applyFont="1" applyFill="1" applyBorder="1" applyAlignment="1">
      <alignment horizontal="left"/>
    </xf>
    <xf numFmtId="0" fontId="34" fillId="50" borderId="41" xfId="314" applyFont="1" applyFill="1" applyBorder="1" applyAlignment="1">
      <alignment horizontal="left"/>
    </xf>
    <xf numFmtId="0" fontId="33" fillId="0" borderId="40" xfId="314" applyFont="1" applyBorder="1" applyAlignment="1">
      <alignment horizontal="left" vertical="center"/>
    </xf>
    <xf numFmtId="0" fontId="33" fillId="0" borderId="41" xfId="314" applyFont="1" applyBorder="1" applyAlignment="1">
      <alignment horizontal="left" vertical="center"/>
    </xf>
    <xf numFmtId="0" fontId="35" fillId="49" borderId="39" xfId="314" applyFont="1" applyFill="1" applyBorder="1" applyAlignment="1">
      <alignment horizontal="center" vertical="center" wrapText="1"/>
    </xf>
    <xf numFmtId="0" fontId="35" fillId="49" borderId="22" xfId="314" applyFont="1" applyFill="1" applyBorder="1" applyAlignment="1">
      <alignment horizontal="center" vertical="center" wrapText="1"/>
    </xf>
    <xf numFmtId="0" fontId="35" fillId="49" borderId="21" xfId="314" applyFont="1" applyFill="1" applyBorder="1" applyAlignment="1">
      <alignment horizontal="center" vertical="center" wrapText="1"/>
    </xf>
    <xf numFmtId="0" fontId="35" fillId="49" borderId="38" xfId="314" applyFont="1" applyFill="1" applyBorder="1" applyAlignment="1">
      <alignment horizontal="center" vertical="center"/>
    </xf>
    <xf numFmtId="0" fontId="35" fillId="49" borderId="41" xfId="314" applyFont="1" applyFill="1" applyBorder="1" applyAlignment="1">
      <alignment horizontal="center" vertical="center"/>
    </xf>
    <xf numFmtId="0" fontId="35" fillId="49" borderId="42" xfId="314" applyFont="1" applyFill="1" applyBorder="1" applyAlignment="1">
      <alignment horizontal="center" vertical="center" wrapText="1"/>
    </xf>
    <xf numFmtId="0" fontId="35" fillId="49" borderId="43" xfId="314" applyFont="1" applyFill="1" applyBorder="1" applyAlignment="1">
      <alignment horizontal="center" vertical="center" wrapText="1"/>
    </xf>
    <xf numFmtId="0" fontId="35" fillId="49" borderId="44" xfId="314" applyFont="1" applyFill="1" applyBorder="1" applyAlignment="1">
      <alignment horizontal="center" vertical="center" wrapText="1"/>
    </xf>
    <xf numFmtId="0" fontId="35" fillId="49" borderId="23" xfId="314" applyFont="1" applyFill="1" applyBorder="1" applyAlignment="1">
      <alignment horizontal="center" vertical="center" wrapText="1"/>
    </xf>
    <xf numFmtId="0" fontId="35" fillId="49" borderId="0" xfId="314" applyFont="1" applyFill="1" applyAlignment="1">
      <alignment horizontal="center" vertical="center" wrapText="1"/>
    </xf>
    <xf numFmtId="0" fontId="35" fillId="49" borderId="25" xfId="314" applyFont="1" applyFill="1" applyBorder="1" applyAlignment="1">
      <alignment horizontal="center" vertical="center" wrapText="1"/>
    </xf>
    <xf numFmtId="0" fontId="35" fillId="49" borderId="24" xfId="314" applyFont="1" applyFill="1" applyBorder="1" applyAlignment="1">
      <alignment horizontal="center" vertical="center" wrapText="1"/>
    </xf>
    <xf numFmtId="0" fontId="35" fillId="49" borderId="18" xfId="314" applyFont="1" applyFill="1" applyBorder="1" applyAlignment="1">
      <alignment horizontal="center" vertical="center" wrapText="1"/>
    </xf>
    <xf numFmtId="0" fontId="35" fillId="49" borderId="26" xfId="314" applyFont="1" applyFill="1" applyBorder="1" applyAlignment="1">
      <alignment horizontal="center" vertical="center" wrapText="1"/>
    </xf>
    <xf numFmtId="0" fontId="33" fillId="0" borderId="38" xfId="314" applyFont="1" applyBorder="1" applyAlignment="1">
      <alignment horizontal="left" vertical="center" wrapText="1"/>
    </xf>
    <xf numFmtId="0" fontId="35" fillId="49" borderId="40" xfId="0" applyFont="1" applyFill="1" applyBorder="1" applyAlignment="1">
      <alignment horizontal="left"/>
    </xf>
    <xf numFmtId="0" fontId="35" fillId="49" borderId="38" xfId="0" applyFont="1" applyFill="1" applyBorder="1" applyAlignment="1">
      <alignment horizontal="left"/>
    </xf>
    <xf numFmtId="0" fontId="35" fillId="49" borderId="41" xfId="0" applyFont="1" applyFill="1" applyBorder="1" applyAlignment="1">
      <alignment horizontal="left"/>
    </xf>
    <xf numFmtId="0" fontId="35" fillId="49" borderId="40" xfId="0" applyFont="1" applyFill="1" applyBorder="1" applyAlignment="1">
      <alignment horizontal="left" wrapText="1"/>
    </xf>
    <xf numFmtId="0" fontId="35" fillId="49" borderId="38" xfId="0" applyFont="1" applyFill="1" applyBorder="1" applyAlignment="1">
      <alignment horizontal="left" wrapText="1"/>
    </xf>
    <xf numFmtId="0" fontId="35" fillId="49" borderId="41" xfId="0" applyFont="1" applyFill="1" applyBorder="1" applyAlignment="1">
      <alignment horizontal="left" wrapText="1"/>
    </xf>
    <xf numFmtId="0" fontId="155" fillId="49" borderId="39" xfId="0" applyFont="1" applyFill="1" applyBorder="1" applyAlignment="1">
      <alignment horizontal="center" vertical="center" wrapText="1"/>
    </xf>
    <xf numFmtId="0" fontId="155" fillId="49" borderId="22" xfId="0" applyFont="1" applyFill="1" applyBorder="1" applyAlignment="1">
      <alignment horizontal="center" vertical="center" wrapText="1"/>
    </xf>
    <xf numFmtId="0" fontId="155" fillId="49" borderId="21" xfId="0" applyFont="1" applyFill="1" applyBorder="1" applyAlignment="1">
      <alignment horizontal="center" vertical="center" wrapText="1"/>
    </xf>
    <xf numFmtId="14" fontId="35" fillId="49" borderId="40" xfId="0" applyNumberFormat="1" applyFont="1" applyFill="1" applyBorder="1" applyAlignment="1">
      <alignment horizontal="center"/>
    </xf>
    <xf numFmtId="14" fontId="35" fillId="49" borderId="41" xfId="0" applyNumberFormat="1" applyFont="1" applyFill="1" applyBorder="1" applyAlignment="1">
      <alignment horizontal="center"/>
    </xf>
    <xf numFmtId="0" fontId="35" fillId="49" borderId="40" xfId="0" applyFont="1" applyFill="1" applyBorder="1" applyAlignment="1">
      <alignment horizontal="center"/>
    </xf>
    <xf numFmtId="0" fontId="35" fillId="49" borderId="38" xfId="0" applyFont="1" applyFill="1" applyBorder="1" applyAlignment="1">
      <alignment horizontal="center"/>
    </xf>
    <xf numFmtId="0" fontId="35" fillId="49" borderId="41" xfId="0" applyFont="1" applyFill="1" applyBorder="1" applyAlignment="1">
      <alignment horizontal="center"/>
    </xf>
    <xf numFmtId="0" fontId="35" fillId="49" borderId="10" xfId="0" applyFont="1" applyFill="1" applyBorder="1" applyAlignment="1">
      <alignment horizontal="center"/>
    </xf>
    <xf numFmtId="0" fontId="35" fillId="49" borderId="39" xfId="0" applyFont="1" applyFill="1" applyBorder="1" applyAlignment="1">
      <alignment horizontal="center" vertical="center" wrapText="1"/>
    </xf>
    <xf numFmtId="0" fontId="35" fillId="49" borderId="21" xfId="0" applyFont="1" applyFill="1" applyBorder="1" applyAlignment="1">
      <alignment horizontal="center" vertical="center" wrapText="1"/>
    </xf>
    <xf numFmtId="0" fontId="35" fillId="49" borderId="22" xfId="0" applyFont="1" applyFill="1" applyBorder="1" applyAlignment="1">
      <alignment horizontal="center" vertical="center" wrapText="1"/>
    </xf>
    <xf numFmtId="0" fontId="34" fillId="50" borderId="40" xfId="0" applyFont="1" applyFill="1" applyBorder="1" applyAlignment="1">
      <alignment horizontal="left" vertical="center" wrapText="1"/>
    </xf>
    <xf numFmtId="0" fontId="34" fillId="50" borderId="38" xfId="0" applyFont="1" applyFill="1" applyBorder="1" applyAlignment="1">
      <alignment horizontal="left" vertical="center" wrapText="1"/>
    </xf>
    <xf numFmtId="0" fontId="34" fillId="50" borderId="41" xfId="0" applyFont="1" applyFill="1" applyBorder="1" applyAlignment="1">
      <alignment horizontal="left" vertical="center" wrapText="1"/>
    </xf>
    <xf numFmtId="14" fontId="35" fillId="49" borderId="39" xfId="0" applyNumberFormat="1" applyFont="1" applyFill="1" applyBorder="1" applyAlignment="1">
      <alignment horizontal="center" vertical="center" wrapText="1"/>
    </xf>
    <xf numFmtId="14" fontId="35" fillId="49" borderId="22" xfId="0" applyNumberFormat="1" applyFont="1" applyFill="1" applyBorder="1" applyAlignment="1">
      <alignment horizontal="center" vertical="center" wrapText="1"/>
    </xf>
    <xf numFmtId="14" fontId="35" fillId="49" borderId="21" xfId="0" applyNumberFormat="1" applyFont="1" applyFill="1" applyBorder="1" applyAlignment="1">
      <alignment horizontal="center" vertical="center" wrapText="1"/>
    </xf>
    <xf numFmtId="14" fontId="35" fillId="52" borderId="39" xfId="0" applyNumberFormat="1" applyFont="1" applyFill="1" applyBorder="1" applyAlignment="1">
      <alignment horizontal="center" vertical="center" wrapText="1"/>
    </xf>
    <xf numFmtId="14" fontId="35" fillId="52" borderId="22" xfId="0" applyNumberFormat="1" applyFont="1" applyFill="1" applyBorder="1" applyAlignment="1">
      <alignment horizontal="center" vertical="center" wrapText="1"/>
    </xf>
    <xf numFmtId="14" fontId="35" fillId="52" borderId="40" xfId="0" applyNumberFormat="1" applyFont="1" applyFill="1" applyBorder="1" applyAlignment="1">
      <alignment horizontal="center" vertical="center" wrapText="1"/>
    </xf>
    <xf numFmtId="14" fontId="35" fillId="52" borderId="38" xfId="0" applyNumberFormat="1" applyFont="1" applyFill="1" applyBorder="1" applyAlignment="1">
      <alignment horizontal="center" vertical="center" wrapText="1"/>
    </xf>
    <xf numFmtId="14" fontId="35" fillId="52" borderId="41" xfId="0" applyNumberFormat="1" applyFont="1" applyFill="1" applyBorder="1" applyAlignment="1">
      <alignment horizontal="center" vertical="center" wrapText="1"/>
    </xf>
    <xf numFmtId="0" fontId="35" fillId="49" borderId="39" xfId="316" applyFont="1" applyFill="1" applyBorder="1" applyAlignment="1">
      <alignment horizontal="center" vertical="center" wrapText="1"/>
    </xf>
    <xf numFmtId="0" fontId="35" fillId="49" borderId="22" xfId="316" applyFont="1" applyFill="1" applyBorder="1" applyAlignment="1">
      <alignment horizontal="center" vertical="center" wrapText="1"/>
    </xf>
    <xf numFmtId="0" fontId="35" fillId="49" borderId="21" xfId="316" applyFont="1" applyFill="1" applyBorder="1" applyAlignment="1">
      <alignment horizontal="center" vertical="center" wrapText="1"/>
    </xf>
    <xf numFmtId="0" fontId="150" fillId="52" borderId="40" xfId="0" applyFont="1" applyFill="1" applyBorder="1" applyAlignment="1">
      <alignment horizontal="center"/>
    </xf>
    <xf numFmtId="0" fontId="150" fillId="52" borderId="41" xfId="0" applyFont="1" applyFill="1" applyBorder="1" applyAlignment="1">
      <alignment horizontal="center"/>
    </xf>
  </cellXfs>
  <cellStyles count="3503">
    <cellStyle name="          _x000d__x000a_386grabber=VGA.3GR_x000d__x000a_" xfId="444" xr:uid="{00000000-0005-0000-0000-000000000000}"/>
    <cellStyle name="          _x000d__x000a_386grabber=VGA.3GR_x000d__x000a_ 2" xfId="445" xr:uid="{00000000-0005-0000-0000-000001000000}"/>
    <cellStyle name="          _x000d__x000a_386grabber=VGA.3GR_x000d__x000a_ 3" xfId="446" xr:uid="{00000000-0005-0000-0000-000002000000}"/>
    <cellStyle name="_x000a_386grabber=M" xfId="1" xr:uid="{00000000-0005-0000-0000-000003000000}"/>
    <cellStyle name="#,##-" xfId="3335" xr:uid="{00000000-0005-0000-0000-000004000000}"/>
    <cellStyle name="#,##0" xfId="3336" xr:uid="{00000000-0005-0000-0000-000005000000}"/>
    <cellStyle name="#,##0%" xfId="3337" xr:uid="{00000000-0005-0000-0000-000006000000}"/>
    <cellStyle name="#,##0.0%" xfId="3338" xr:uid="{00000000-0005-0000-0000-000007000000}"/>
    <cellStyle name="#,##0_),(#,##0)" xfId="3339" xr:uid="{00000000-0005-0000-0000-000008000000}"/>
    <cellStyle name="%" xfId="2" xr:uid="{00000000-0005-0000-0000-000009000000}"/>
    <cellStyle name="% 2" xfId="3330" xr:uid="{00000000-0005-0000-0000-00000A000000}"/>
    <cellStyle name="% 3" xfId="1678" xr:uid="{00000000-0005-0000-0000-00000B000000}"/>
    <cellStyle name="%_31-03-2012 Notas IFRS CENCOSUD" xfId="3" xr:uid="{00000000-0005-0000-0000-00000C000000}"/>
    <cellStyle name="%_31-12-2011 Notas IFRS CENCOSUD" xfId="4" xr:uid="{00000000-0005-0000-0000-00000D000000}"/>
    <cellStyle name="%_31-12-2011 Notas IFRS CENCOSUD_F1 31-12-2011 Notas IFRS CENCOSUD" xfId="3327" xr:uid="{00000000-0005-0000-0000-00000E000000}"/>
    <cellStyle name="%_31-12-2011 Notas IFRS CENCOSUD_F1 31-12-2011 Notas IFRS CENCOSUD_Report" xfId="3473" xr:uid="{00000000-0005-0000-0000-00000F000000}"/>
    <cellStyle name="%_31-12-2011 Notas IFRS CENCOSUD_Report" xfId="3474" xr:uid="{00000000-0005-0000-0000-000010000000}"/>
    <cellStyle name="%_F1 31-12-2011 Notas IFRS CENCOSUD" xfId="3326" xr:uid="{00000000-0005-0000-0000-000011000000}"/>
    <cellStyle name="%_F1 31-12-2011 Notas IFRS CENCOSUD_Report" xfId="3475" xr:uid="{00000000-0005-0000-0000-000012000000}"/>
    <cellStyle name="%_Report" xfId="3476" xr:uid="{00000000-0005-0000-0000-000013000000}"/>
    <cellStyle name="_Balance 8 columnas 31.03.2009" xfId="447" xr:uid="{00000000-0005-0000-0000-000014000000}"/>
    <cellStyle name="_Balance 8 columnas 31.03.2009 2" xfId="448" xr:uid="{00000000-0005-0000-0000-000015000000}"/>
    <cellStyle name="_Balance 8 columnas 31.03.2009 3" xfId="449" xr:uid="{00000000-0005-0000-0000-000016000000}"/>
    <cellStyle name="_Balance 8 columnas 31.12.2008" xfId="450" xr:uid="{00000000-0005-0000-0000-000017000000}"/>
    <cellStyle name="_Balance 8 columnas 31.12.2008 2" xfId="451" xr:uid="{00000000-0005-0000-0000-000018000000}"/>
    <cellStyle name="_Balance 8 columnas 31.12.2008 3" xfId="452" xr:uid="{00000000-0005-0000-0000-000019000000}"/>
    <cellStyle name="_Bce Comparativo" xfId="3340" xr:uid="{00000000-0005-0000-0000-00001A000000}"/>
    <cellStyle name="_BCE IFRS CONSOLIDADO - NOVIEMBRE 2010" xfId="3341" xr:uid="{00000000-0005-0000-0000-00001B000000}"/>
    <cellStyle name="_BCES comparativos 2009" xfId="3342" xr:uid="{00000000-0005-0000-0000-00001C000000}"/>
    <cellStyle name="_CAT V3 Julio 2009 v.1" xfId="3343" xr:uid="{00000000-0005-0000-0000-00001D000000}"/>
    <cellStyle name="_Consolidacion  cta G" xfId="3344" xr:uid="{00000000-0005-0000-0000-00001E000000}"/>
    <cellStyle name="_Consolidado 03-2011" xfId="3345" xr:uid="{00000000-0005-0000-0000-00001F000000}"/>
    <cellStyle name="_Consolidado Bco Paris 31-10-2010" xfId="3346" xr:uid="{00000000-0005-0000-0000-000020000000}"/>
    <cellStyle name="_EERR 2010" xfId="3347" xr:uid="{00000000-0005-0000-0000-000021000000}"/>
    <cellStyle name="_EERR Dic09 12_01 final def" xfId="5" xr:uid="{00000000-0005-0000-0000-000022000000}"/>
    <cellStyle name="_EERR Dic09 12_01 final def 2" xfId="3325" xr:uid="{00000000-0005-0000-0000-000023000000}"/>
    <cellStyle name="_EERR Dic09 12_01 final def 3" xfId="1765" xr:uid="{00000000-0005-0000-0000-000024000000}"/>
    <cellStyle name="_EERR Dic09 12_01 final def_31-03-2012 Notas IFRS CENCOSUD" xfId="6" xr:uid="{00000000-0005-0000-0000-000025000000}"/>
    <cellStyle name="_EERR Dic09 12_01 final def_31-12-2011 Notas IFRS CENCOSUD" xfId="7" xr:uid="{00000000-0005-0000-0000-000026000000}"/>
    <cellStyle name="_EERR Dic09 12_01 final def_31-12-2011 Notas IFRS CENCOSUD_F1 31-12-2011 Notas IFRS CENCOSUD" xfId="3322" xr:uid="{00000000-0005-0000-0000-000027000000}"/>
    <cellStyle name="_EERR Dic09 12_01 final def_F1 31-12-2011 Notas IFRS CENCOSUD" xfId="3319" xr:uid="{00000000-0005-0000-0000-000028000000}"/>
    <cellStyle name="_EERR Dic09 12_01 final def_RLI marzo 2010 cocinado" xfId="3348" xr:uid="{00000000-0005-0000-0000-000029000000}"/>
    <cellStyle name="_EFC Banco Paris  09-2010 16 37" xfId="3349" xr:uid="{00000000-0005-0000-0000-00002A000000}"/>
    <cellStyle name="_HOMOLOGACION" xfId="453" xr:uid="{00000000-0005-0000-0000-00002B000000}"/>
    <cellStyle name="_HOMOLOGACION 2" xfId="454" xr:uid="{00000000-0005-0000-0000-00002C000000}"/>
    <cellStyle name="_HOMOLOGACION 3" xfId="455" xr:uid="{00000000-0005-0000-0000-00002D000000}"/>
    <cellStyle name="_Homologación final" xfId="3350" xr:uid="{00000000-0005-0000-0000-00002E000000}"/>
    <cellStyle name="_Homologación Foster V11.xlsal 21.07.2011" xfId="3351" xr:uid="{00000000-0005-0000-0000-00002F000000}"/>
    <cellStyle name="_Libro1 (6)" xfId="3352" xr:uid="{00000000-0005-0000-0000-000030000000}"/>
    <cellStyle name="_MATRIZ CONSOLIDADO 31-10-2010" xfId="3353" xr:uid="{00000000-0005-0000-0000-000031000000}"/>
    <cellStyle name="_Modelo Floralp Final_GRUPO ESPINOZA" xfId="8" xr:uid="{00000000-0005-0000-0000-000032000000}"/>
    <cellStyle name="_Nota diferidos consolidada 12-2008" xfId="456" xr:uid="{00000000-0005-0000-0000-000033000000}"/>
    <cellStyle name="_Nota diferidos consolidada 12-2008 2" xfId="457" xr:uid="{00000000-0005-0000-0000-000034000000}"/>
    <cellStyle name="_Nota diferidos consolidada 12-2008 3" xfId="458" xr:uid="{00000000-0005-0000-0000-000035000000}"/>
    <cellStyle name="_x0004_¥" xfId="9" xr:uid="{00000000-0005-0000-0000-000036000000}"/>
    <cellStyle name="=C:\WINNT\SYSTEM32\COMMAND.COM 10" xfId="3354" xr:uid="{00000000-0005-0000-0000-000037000000}"/>
    <cellStyle name="0,0_x000d__x000a_NA_x000d__x000a_" xfId="10" xr:uid="{00000000-0005-0000-0000-000038000000}"/>
    <cellStyle name="0.0x" xfId="3355" xr:uid="{00000000-0005-0000-0000-000039000000}"/>
    <cellStyle name="166208775" xfId="459" xr:uid="{00000000-0005-0000-0000-00003A000000}"/>
    <cellStyle name="166208775 2" xfId="460" xr:uid="{00000000-0005-0000-0000-00003B000000}"/>
    <cellStyle name="166208775 3" xfId="461" xr:uid="{00000000-0005-0000-0000-00003C000000}"/>
    <cellStyle name="20% - Accent1" xfId="11" xr:uid="{00000000-0005-0000-0000-00003D000000}"/>
    <cellStyle name="20% - Accent2" xfId="12" xr:uid="{00000000-0005-0000-0000-00003E000000}"/>
    <cellStyle name="20% - Accent3" xfId="13" xr:uid="{00000000-0005-0000-0000-00003F000000}"/>
    <cellStyle name="20% - Accent4" xfId="14" xr:uid="{00000000-0005-0000-0000-000040000000}"/>
    <cellStyle name="20% - Accent5" xfId="15" xr:uid="{00000000-0005-0000-0000-000041000000}"/>
    <cellStyle name="20% - Accent6" xfId="16" xr:uid="{00000000-0005-0000-0000-000042000000}"/>
    <cellStyle name="20% - akcent 1" xfId="17" xr:uid="{00000000-0005-0000-0000-000043000000}"/>
    <cellStyle name="20% - akcent 2" xfId="18" xr:uid="{00000000-0005-0000-0000-000044000000}"/>
    <cellStyle name="20% - akcent 3" xfId="19" xr:uid="{00000000-0005-0000-0000-000045000000}"/>
    <cellStyle name="20% - akcent 4" xfId="20" xr:uid="{00000000-0005-0000-0000-000046000000}"/>
    <cellStyle name="20% - akcent 5" xfId="21" xr:uid="{00000000-0005-0000-0000-000047000000}"/>
    <cellStyle name="20% - akcent 6" xfId="22" xr:uid="{00000000-0005-0000-0000-000048000000}"/>
    <cellStyle name="20% - Ênfase1" xfId="3356" xr:uid="{00000000-0005-0000-0000-000049000000}"/>
    <cellStyle name="20% - Ênfase2" xfId="3357" xr:uid="{00000000-0005-0000-0000-00004A000000}"/>
    <cellStyle name="20% - Ênfase3" xfId="3358" xr:uid="{00000000-0005-0000-0000-00004B000000}"/>
    <cellStyle name="20% - Ênfase4" xfId="3359" xr:uid="{00000000-0005-0000-0000-00004C000000}"/>
    <cellStyle name="20% - Ênfase5" xfId="3360" xr:uid="{00000000-0005-0000-0000-00004D000000}"/>
    <cellStyle name="20% - Ênfase6" xfId="3361" xr:uid="{00000000-0005-0000-0000-00004E000000}"/>
    <cellStyle name="20% - Énfasis1 10" xfId="2119" xr:uid="{00000000-0005-0000-0000-00004F000000}"/>
    <cellStyle name="20% - Énfasis1 11" xfId="2337" xr:uid="{00000000-0005-0000-0000-000050000000}"/>
    <cellStyle name="20% - Énfasis1 12" xfId="2542" xr:uid="{00000000-0005-0000-0000-000051000000}"/>
    <cellStyle name="20% - Énfasis1 13" xfId="2743" xr:uid="{00000000-0005-0000-0000-000052000000}"/>
    <cellStyle name="20% - Énfasis1 14" xfId="2936" xr:uid="{00000000-0005-0000-0000-000053000000}"/>
    <cellStyle name="20% - Énfasis1 15" xfId="3107" xr:uid="{00000000-0005-0000-0000-000054000000}"/>
    <cellStyle name="20% - Énfasis1 16" xfId="3237" xr:uid="{00000000-0005-0000-0000-000055000000}"/>
    <cellStyle name="20% - Énfasis1 2" xfId="23" xr:uid="{00000000-0005-0000-0000-000056000000}"/>
    <cellStyle name="20% - Énfasis1 2 10" xfId="2933" xr:uid="{00000000-0005-0000-0000-000057000000}"/>
    <cellStyle name="20% - Énfasis1 2 11" xfId="3104" xr:uid="{00000000-0005-0000-0000-000058000000}"/>
    <cellStyle name="20% - Énfasis1 2 12" xfId="3234" xr:uid="{00000000-0005-0000-0000-000059000000}"/>
    <cellStyle name="20% - Énfasis1 2 2" xfId="475" xr:uid="{00000000-0005-0000-0000-00005A000000}"/>
    <cellStyle name="20% - Énfasis1 2 2 10" xfId="3099" xr:uid="{00000000-0005-0000-0000-00005B000000}"/>
    <cellStyle name="20% - Énfasis1 2 2 11" xfId="3229" xr:uid="{00000000-0005-0000-0000-00005C000000}"/>
    <cellStyle name="20% - Énfasis1 2 2 2" xfId="476" xr:uid="{00000000-0005-0000-0000-00005D000000}"/>
    <cellStyle name="20% - Énfasis1 2 2 3" xfId="1172" xr:uid="{00000000-0005-0000-0000-00005E000000}"/>
    <cellStyle name="20% - Énfasis1 2 2 4" xfId="1882" xr:uid="{00000000-0005-0000-0000-00005F000000}"/>
    <cellStyle name="20% - Énfasis1 2 2 5" xfId="2111" xr:uid="{00000000-0005-0000-0000-000060000000}"/>
    <cellStyle name="20% - Énfasis1 2 2 6" xfId="2329" xr:uid="{00000000-0005-0000-0000-000061000000}"/>
    <cellStyle name="20% - Énfasis1 2 2 7" xfId="2534" xr:uid="{00000000-0005-0000-0000-000062000000}"/>
    <cellStyle name="20% - Énfasis1 2 2 8" xfId="2735" xr:uid="{00000000-0005-0000-0000-000063000000}"/>
    <cellStyle name="20% - Énfasis1 2 2 9" xfId="2928" xr:uid="{00000000-0005-0000-0000-000064000000}"/>
    <cellStyle name="20% - Énfasis1 2 3" xfId="477" xr:uid="{00000000-0005-0000-0000-000065000000}"/>
    <cellStyle name="20% - Énfasis1 2 4" xfId="1179" xr:uid="{00000000-0005-0000-0000-000066000000}"/>
    <cellStyle name="20% - Énfasis1 2 5" xfId="1887" xr:uid="{00000000-0005-0000-0000-000067000000}"/>
    <cellStyle name="20% - Énfasis1 2 6" xfId="2116" xr:uid="{00000000-0005-0000-0000-000068000000}"/>
    <cellStyle name="20% - Énfasis1 2 7" xfId="2334" xr:uid="{00000000-0005-0000-0000-000069000000}"/>
    <cellStyle name="20% - Énfasis1 2 8" xfId="2539" xr:uid="{00000000-0005-0000-0000-00006A000000}"/>
    <cellStyle name="20% - Énfasis1 2 9" xfId="2740" xr:uid="{00000000-0005-0000-0000-00006B000000}"/>
    <cellStyle name="20% - Énfasis1 3" xfId="24" xr:uid="{00000000-0005-0000-0000-00006C000000}"/>
    <cellStyle name="20% - Énfasis1 3 10" xfId="2927" xr:uid="{00000000-0005-0000-0000-00006D000000}"/>
    <cellStyle name="20% - Énfasis1 3 11" xfId="3098" xr:uid="{00000000-0005-0000-0000-00006E000000}"/>
    <cellStyle name="20% - Énfasis1 3 12" xfId="3228" xr:uid="{00000000-0005-0000-0000-00006F000000}"/>
    <cellStyle name="20% - Énfasis1 3 2" xfId="478" xr:uid="{00000000-0005-0000-0000-000070000000}"/>
    <cellStyle name="20% - Énfasis1 3 2 10" xfId="3097" xr:uid="{00000000-0005-0000-0000-000071000000}"/>
    <cellStyle name="20% - Énfasis1 3 2 11" xfId="3227" xr:uid="{00000000-0005-0000-0000-000072000000}"/>
    <cellStyle name="20% - Énfasis1 3 2 2" xfId="479" xr:uid="{00000000-0005-0000-0000-000073000000}"/>
    <cellStyle name="20% - Énfasis1 3 2 3" xfId="1153" xr:uid="{00000000-0005-0000-0000-000074000000}"/>
    <cellStyle name="20% - Énfasis1 3 2 4" xfId="1879" xr:uid="{00000000-0005-0000-0000-000075000000}"/>
    <cellStyle name="20% - Énfasis1 3 2 5" xfId="2109" xr:uid="{00000000-0005-0000-0000-000076000000}"/>
    <cellStyle name="20% - Énfasis1 3 2 6" xfId="2327" xr:uid="{00000000-0005-0000-0000-000077000000}"/>
    <cellStyle name="20% - Énfasis1 3 2 7" xfId="2532" xr:uid="{00000000-0005-0000-0000-000078000000}"/>
    <cellStyle name="20% - Énfasis1 3 2 8" xfId="2733" xr:uid="{00000000-0005-0000-0000-000079000000}"/>
    <cellStyle name="20% - Énfasis1 3 2 9" xfId="2926" xr:uid="{00000000-0005-0000-0000-00007A000000}"/>
    <cellStyle name="20% - Énfasis1 3 3" xfId="480" xr:uid="{00000000-0005-0000-0000-00007B000000}"/>
    <cellStyle name="20% - Énfasis1 3 4" xfId="1166" xr:uid="{00000000-0005-0000-0000-00007C000000}"/>
    <cellStyle name="20% - Énfasis1 3 5" xfId="1880" xr:uid="{00000000-0005-0000-0000-00007D000000}"/>
    <cellStyle name="20% - Énfasis1 3 6" xfId="2110" xr:uid="{00000000-0005-0000-0000-00007E000000}"/>
    <cellStyle name="20% - Énfasis1 3 7" xfId="2328" xr:uid="{00000000-0005-0000-0000-00007F000000}"/>
    <cellStyle name="20% - Énfasis1 3 8" xfId="2533" xr:uid="{00000000-0005-0000-0000-000080000000}"/>
    <cellStyle name="20% - Énfasis1 3 9" xfId="2734" xr:uid="{00000000-0005-0000-0000-000081000000}"/>
    <cellStyle name="20% - Énfasis1 4" xfId="25" xr:uid="{00000000-0005-0000-0000-000082000000}"/>
    <cellStyle name="20% - Énfasis1 5" xfId="26" xr:uid="{00000000-0005-0000-0000-000083000000}"/>
    <cellStyle name="20% - Énfasis1 6" xfId="27" xr:uid="{00000000-0005-0000-0000-000084000000}"/>
    <cellStyle name="20% - Énfasis1 7" xfId="474" xr:uid="{00000000-0005-0000-0000-000085000000}"/>
    <cellStyle name="20% - Énfasis1 8" xfId="1182" xr:uid="{00000000-0005-0000-0000-000086000000}"/>
    <cellStyle name="20% - Énfasis1 9" xfId="1890" xr:uid="{00000000-0005-0000-0000-000087000000}"/>
    <cellStyle name="20% - Énfasis2 10" xfId="2100" xr:uid="{00000000-0005-0000-0000-000088000000}"/>
    <cellStyle name="20% - Énfasis2 11" xfId="2318" xr:uid="{00000000-0005-0000-0000-000089000000}"/>
    <cellStyle name="20% - Énfasis2 12" xfId="2523" xr:uid="{00000000-0005-0000-0000-00008A000000}"/>
    <cellStyle name="20% - Énfasis2 13" xfId="2724" xr:uid="{00000000-0005-0000-0000-00008B000000}"/>
    <cellStyle name="20% - Énfasis2 14" xfId="2917" xr:uid="{00000000-0005-0000-0000-00008C000000}"/>
    <cellStyle name="20% - Énfasis2 15" xfId="3088" xr:uid="{00000000-0005-0000-0000-00008D000000}"/>
    <cellStyle name="20% - Énfasis2 16" xfId="3221" xr:uid="{00000000-0005-0000-0000-00008E000000}"/>
    <cellStyle name="20% - Énfasis2 2" xfId="28" xr:uid="{00000000-0005-0000-0000-00008F000000}"/>
    <cellStyle name="20% - Énfasis2 2 10" xfId="2916" xr:uid="{00000000-0005-0000-0000-000090000000}"/>
    <cellStyle name="20% - Énfasis2 2 11" xfId="3087" xr:uid="{00000000-0005-0000-0000-000091000000}"/>
    <cellStyle name="20% - Énfasis2 2 12" xfId="3220" xr:uid="{00000000-0005-0000-0000-000092000000}"/>
    <cellStyle name="20% - Énfasis2 2 2" xfId="485" xr:uid="{00000000-0005-0000-0000-000093000000}"/>
    <cellStyle name="20% - Énfasis2 2 2 10" xfId="3086" xr:uid="{00000000-0005-0000-0000-000094000000}"/>
    <cellStyle name="20% - Énfasis2 2 2 11" xfId="3219" xr:uid="{00000000-0005-0000-0000-000095000000}"/>
    <cellStyle name="20% - Énfasis2 2 2 2" xfId="486" xr:uid="{00000000-0005-0000-0000-000096000000}"/>
    <cellStyle name="20% - Énfasis2 2 2 3" xfId="1111" xr:uid="{00000000-0005-0000-0000-000097000000}"/>
    <cellStyle name="20% - Énfasis2 2 2 4" xfId="1867" xr:uid="{00000000-0005-0000-0000-000098000000}"/>
    <cellStyle name="20% - Énfasis2 2 2 5" xfId="2098" xr:uid="{00000000-0005-0000-0000-000099000000}"/>
    <cellStyle name="20% - Énfasis2 2 2 6" xfId="2316" xr:uid="{00000000-0005-0000-0000-00009A000000}"/>
    <cellStyle name="20% - Énfasis2 2 2 7" xfId="2521" xr:uid="{00000000-0005-0000-0000-00009B000000}"/>
    <cellStyle name="20% - Énfasis2 2 2 8" xfId="2722" xr:uid="{00000000-0005-0000-0000-00009C000000}"/>
    <cellStyle name="20% - Énfasis2 2 2 9" xfId="2915" xr:uid="{00000000-0005-0000-0000-00009D000000}"/>
    <cellStyle name="20% - Énfasis2 2 3" xfId="487" xr:uid="{00000000-0005-0000-0000-00009E000000}"/>
    <cellStyle name="20% - Énfasis2 2 4" xfId="1114" xr:uid="{00000000-0005-0000-0000-00009F000000}"/>
    <cellStyle name="20% - Énfasis2 2 5" xfId="1868" xr:uid="{00000000-0005-0000-0000-0000A0000000}"/>
    <cellStyle name="20% - Énfasis2 2 6" xfId="2099" xr:uid="{00000000-0005-0000-0000-0000A1000000}"/>
    <cellStyle name="20% - Énfasis2 2 7" xfId="2317" xr:uid="{00000000-0005-0000-0000-0000A2000000}"/>
    <cellStyle name="20% - Énfasis2 2 8" xfId="2522" xr:uid="{00000000-0005-0000-0000-0000A3000000}"/>
    <cellStyle name="20% - Énfasis2 2 9" xfId="2723" xr:uid="{00000000-0005-0000-0000-0000A4000000}"/>
    <cellStyle name="20% - Énfasis2 3" xfId="29" xr:uid="{00000000-0005-0000-0000-0000A5000000}"/>
    <cellStyle name="20% - Énfasis2 3 10" xfId="2908" xr:uid="{00000000-0005-0000-0000-0000A6000000}"/>
    <cellStyle name="20% - Énfasis2 3 11" xfId="3079" xr:uid="{00000000-0005-0000-0000-0000A7000000}"/>
    <cellStyle name="20% - Énfasis2 3 12" xfId="3213" xr:uid="{00000000-0005-0000-0000-0000A8000000}"/>
    <cellStyle name="20% - Énfasis2 3 2" xfId="488" xr:uid="{00000000-0005-0000-0000-0000A9000000}"/>
    <cellStyle name="20% - Énfasis2 3 2 10" xfId="3078" xr:uid="{00000000-0005-0000-0000-0000AA000000}"/>
    <cellStyle name="20% - Énfasis2 3 2 11" xfId="3212" xr:uid="{00000000-0005-0000-0000-0000AB000000}"/>
    <cellStyle name="20% - Énfasis2 3 2 2" xfId="489" xr:uid="{00000000-0005-0000-0000-0000AC000000}"/>
    <cellStyle name="20% - Énfasis2 3 2 3" xfId="1101" xr:uid="{00000000-0005-0000-0000-0000AD000000}"/>
    <cellStyle name="20% - Énfasis2 3 2 4" xfId="1859" xr:uid="{00000000-0005-0000-0000-0000AE000000}"/>
    <cellStyle name="20% - Énfasis2 3 2 5" xfId="2090" xr:uid="{00000000-0005-0000-0000-0000AF000000}"/>
    <cellStyle name="20% - Énfasis2 3 2 6" xfId="2308" xr:uid="{00000000-0005-0000-0000-0000B0000000}"/>
    <cellStyle name="20% - Énfasis2 3 2 7" xfId="2513" xr:uid="{00000000-0005-0000-0000-0000B1000000}"/>
    <cellStyle name="20% - Énfasis2 3 2 8" xfId="2714" xr:uid="{00000000-0005-0000-0000-0000B2000000}"/>
    <cellStyle name="20% - Énfasis2 3 2 9" xfId="2907" xr:uid="{00000000-0005-0000-0000-0000B3000000}"/>
    <cellStyle name="20% - Énfasis2 3 3" xfId="490" xr:uid="{00000000-0005-0000-0000-0000B4000000}"/>
    <cellStyle name="20% - Énfasis2 3 4" xfId="1109" xr:uid="{00000000-0005-0000-0000-0000B5000000}"/>
    <cellStyle name="20% - Énfasis2 3 5" xfId="1860" xr:uid="{00000000-0005-0000-0000-0000B6000000}"/>
    <cellStyle name="20% - Énfasis2 3 6" xfId="2091" xr:uid="{00000000-0005-0000-0000-0000B7000000}"/>
    <cellStyle name="20% - Énfasis2 3 7" xfId="2309" xr:uid="{00000000-0005-0000-0000-0000B8000000}"/>
    <cellStyle name="20% - Énfasis2 3 8" xfId="2514" xr:uid="{00000000-0005-0000-0000-0000B9000000}"/>
    <cellStyle name="20% - Énfasis2 3 9" xfId="2715" xr:uid="{00000000-0005-0000-0000-0000BA000000}"/>
    <cellStyle name="20% - Énfasis2 4" xfId="30" xr:uid="{00000000-0005-0000-0000-0000BB000000}"/>
    <cellStyle name="20% - Énfasis2 5" xfId="31" xr:uid="{00000000-0005-0000-0000-0000BC000000}"/>
    <cellStyle name="20% - Énfasis2 6" xfId="32" xr:uid="{00000000-0005-0000-0000-0000BD000000}"/>
    <cellStyle name="20% - Énfasis2 7" xfId="484" xr:uid="{00000000-0005-0000-0000-0000BE000000}"/>
    <cellStyle name="20% - Énfasis2 8" xfId="1121" xr:uid="{00000000-0005-0000-0000-0000BF000000}"/>
    <cellStyle name="20% - Énfasis2 9" xfId="1869" xr:uid="{00000000-0005-0000-0000-0000C0000000}"/>
    <cellStyle name="20% - Énfasis3 10" xfId="2085" xr:uid="{00000000-0005-0000-0000-0000C1000000}"/>
    <cellStyle name="20% - Énfasis3 11" xfId="2303" xr:uid="{00000000-0005-0000-0000-0000C2000000}"/>
    <cellStyle name="20% - Énfasis3 12" xfId="2508" xr:uid="{00000000-0005-0000-0000-0000C3000000}"/>
    <cellStyle name="20% - Énfasis3 13" xfId="2709" xr:uid="{00000000-0005-0000-0000-0000C4000000}"/>
    <cellStyle name="20% - Énfasis3 14" xfId="2902" xr:uid="{00000000-0005-0000-0000-0000C5000000}"/>
    <cellStyle name="20% - Énfasis3 15" xfId="3076" xr:uid="{00000000-0005-0000-0000-0000C6000000}"/>
    <cellStyle name="20% - Énfasis3 16" xfId="3211" xr:uid="{00000000-0005-0000-0000-0000C7000000}"/>
    <cellStyle name="20% - Énfasis3 2" xfId="33" xr:uid="{00000000-0005-0000-0000-0000C8000000}"/>
    <cellStyle name="20% - Énfasis3 2 10" xfId="2901" xr:uid="{00000000-0005-0000-0000-0000C9000000}"/>
    <cellStyle name="20% - Énfasis3 2 11" xfId="3075" xr:uid="{00000000-0005-0000-0000-0000CA000000}"/>
    <cellStyle name="20% - Énfasis3 2 12" xfId="3210" xr:uid="{00000000-0005-0000-0000-0000CB000000}"/>
    <cellStyle name="20% - Énfasis3 2 2" xfId="495" xr:uid="{00000000-0005-0000-0000-0000CC000000}"/>
    <cellStyle name="20% - Énfasis3 2 2 10" xfId="3074" xr:uid="{00000000-0005-0000-0000-0000CD000000}"/>
    <cellStyle name="20% - Énfasis3 2 2 11" xfId="3209" xr:uid="{00000000-0005-0000-0000-0000CE000000}"/>
    <cellStyle name="20% - Énfasis3 2 2 2" xfId="496" xr:uid="{00000000-0005-0000-0000-0000CF000000}"/>
    <cellStyle name="20% - Énfasis3 2 2 3" xfId="1037" xr:uid="{00000000-0005-0000-0000-0000D0000000}"/>
    <cellStyle name="20% - Énfasis3 2 2 4" xfId="1852" xr:uid="{00000000-0005-0000-0000-0000D1000000}"/>
    <cellStyle name="20% - Énfasis3 2 2 5" xfId="2083" xr:uid="{00000000-0005-0000-0000-0000D2000000}"/>
    <cellStyle name="20% - Énfasis3 2 2 6" xfId="2301" xr:uid="{00000000-0005-0000-0000-0000D3000000}"/>
    <cellStyle name="20% - Énfasis3 2 2 7" xfId="2506" xr:uid="{00000000-0005-0000-0000-0000D4000000}"/>
    <cellStyle name="20% - Énfasis3 2 2 8" xfId="2707" xr:uid="{00000000-0005-0000-0000-0000D5000000}"/>
    <cellStyle name="20% - Énfasis3 2 2 9" xfId="2900" xr:uid="{00000000-0005-0000-0000-0000D6000000}"/>
    <cellStyle name="20% - Énfasis3 2 3" xfId="497" xr:uid="{00000000-0005-0000-0000-0000D7000000}"/>
    <cellStyle name="20% - Énfasis3 2 4" xfId="1038" xr:uid="{00000000-0005-0000-0000-0000D8000000}"/>
    <cellStyle name="20% - Énfasis3 2 5" xfId="1853" xr:uid="{00000000-0005-0000-0000-0000D9000000}"/>
    <cellStyle name="20% - Énfasis3 2 6" xfId="2084" xr:uid="{00000000-0005-0000-0000-0000DA000000}"/>
    <cellStyle name="20% - Énfasis3 2 7" xfId="2302" xr:uid="{00000000-0005-0000-0000-0000DB000000}"/>
    <cellStyle name="20% - Énfasis3 2 8" xfId="2507" xr:uid="{00000000-0005-0000-0000-0000DC000000}"/>
    <cellStyle name="20% - Énfasis3 2 9" xfId="2708" xr:uid="{00000000-0005-0000-0000-0000DD000000}"/>
    <cellStyle name="20% - Énfasis3 3" xfId="34" xr:uid="{00000000-0005-0000-0000-0000DE000000}"/>
    <cellStyle name="20% - Énfasis3 3 10" xfId="2899" xr:uid="{00000000-0005-0000-0000-0000DF000000}"/>
    <cellStyle name="20% - Énfasis3 3 11" xfId="3073" xr:uid="{00000000-0005-0000-0000-0000E0000000}"/>
    <cellStyle name="20% - Énfasis3 3 12" xfId="3208" xr:uid="{00000000-0005-0000-0000-0000E1000000}"/>
    <cellStyle name="20% - Énfasis3 3 2" xfId="498" xr:uid="{00000000-0005-0000-0000-0000E2000000}"/>
    <cellStyle name="20% - Énfasis3 3 2 10" xfId="3072" xr:uid="{00000000-0005-0000-0000-0000E3000000}"/>
    <cellStyle name="20% - Énfasis3 3 2 11" xfId="3207" xr:uid="{00000000-0005-0000-0000-0000E4000000}"/>
    <cellStyle name="20% - Énfasis3 3 2 2" xfId="499" xr:uid="{00000000-0005-0000-0000-0000E5000000}"/>
    <cellStyle name="20% - Énfasis3 3 2 3" xfId="1035" xr:uid="{00000000-0005-0000-0000-0000E6000000}"/>
    <cellStyle name="20% - Énfasis3 3 2 4" xfId="1850" xr:uid="{00000000-0005-0000-0000-0000E7000000}"/>
    <cellStyle name="20% - Énfasis3 3 2 5" xfId="2081" xr:uid="{00000000-0005-0000-0000-0000E8000000}"/>
    <cellStyle name="20% - Énfasis3 3 2 6" xfId="2299" xr:uid="{00000000-0005-0000-0000-0000E9000000}"/>
    <cellStyle name="20% - Énfasis3 3 2 7" xfId="2504" xr:uid="{00000000-0005-0000-0000-0000EA000000}"/>
    <cellStyle name="20% - Énfasis3 3 2 8" xfId="2705" xr:uid="{00000000-0005-0000-0000-0000EB000000}"/>
    <cellStyle name="20% - Énfasis3 3 2 9" xfId="2898" xr:uid="{00000000-0005-0000-0000-0000EC000000}"/>
    <cellStyle name="20% - Énfasis3 3 3" xfId="500" xr:uid="{00000000-0005-0000-0000-0000ED000000}"/>
    <cellStyle name="20% - Énfasis3 3 4" xfId="1036" xr:uid="{00000000-0005-0000-0000-0000EE000000}"/>
    <cellStyle name="20% - Énfasis3 3 5" xfId="1851" xr:uid="{00000000-0005-0000-0000-0000EF000000}"/>
    <cellStyle name="20% - Énfasis3 3 6" xfId="2082" xr:uid="{00000000-0005-0000-0000-0000F0000000}"/>
    <cellStyle name="20% - Énfasis3 3 7" xfId="2300" xr:uid="{00000000-0005-0000-0000-0000F1000000}"/>
    <cellStyle name="20% - Énfasis3 3 8" xfId="2505" xr:uid="{00000000-0005-0000-0000-0000F2000000}"/>
    <cellStyle name="20% - Énfasis3 3 9" xfId="2706" xr:uid="{00000000-0005-0000-0000-0000F3000000}"/>
    <cellStyle name="20% - Énfasis3 4" xfId="35" xr:uid="{00000000-0005-0000-0000-0000F4000000}"/>
    <cellStyle name="20% - Énfasis3 5" xfId="36" xr:uid="{00000000-0005-0000-0000-0000F5000000}"/>
    <cellStyle name="20% - Énfasis3 6" xfId="37" xr:uid="{00000000-0005-0000-0000-0000F6000000}"/>
    <cellStyle name="20% - Énfasis3 7" xfId="494" xr:uid="{00000000-0005-0000-0000-0000F7000000}"/>
    <cellStyle name="20% - Énfasis3 8" xfId="1060" xr:uid="{00000000-0005-0000-0000-0000F8000000}"/>
    <cellStyle name="20% - Énfasis3 9" xfId="1854" xr:uid="{00000000-0005-0000-0000-0000F9000000}"/>
    <cellStyle name="20% - Énfasis4 10" xfId="2076" xr:uid="{00000000-0005-0000-0000-0000FA000000}"/>
    <cellStyle name="20% - Énfasis4 11" xfId="2294" xr:uid="{00000000-0005-0000-0000-0000FB000000}"/>
    <cellStyle name="20% - Énfasis4 12" xfId="2499" xr:uid="{00000000-0005-0000-0000-0000FC000000}"/>
    <cellStyle name="20% - Énfasis4 13" xfId="2700" xr:uid="{00000000-0005-0000-0000-0000FD000000}"/>
    <cellStyle name="20% - Énfasis4 14" xfId="2893" xr:uid="{00000000-0005-0000-0000-0000FE000000}"/>
    <cellStyle name="20% - Énfasis4 15" xfId="3069" xr:uid="{00000000-0005-0000-0000-0000FF000000}"/>
    <cellStyle name="20% - Énfasis4 16" xfId="3204" xr:uid="{00000000-0005-0000-0000-000000010000}"/>
    <cellStyle name="20% - Énfasis4 2" xfId="38" xr:uid="{00000000-0005-0000-0000-000001010000}"/>
    <cellStyle name="20% - Énfasis4 2 10" xfId="2892" xr:uid="{00000000-0005-0000-0000-000002010000}"/>
    <cellStyle name="20% - Énfasis4 2 11" xfId="3068" xr:uid="{00000000-0005-0000-0000-000003010000}"/>
    <cellStyle name="20% - Énfasis4 2 12" xfId="3203" xr:uid="{00000000-0005-0000-0000-000004010000}"/>
    <cellStyle name="20% - Énfasis4 2 2" xfId="505" xr:uid="{00000000-0005-0000-0000-000005010000}"/>
    <cellStyle name="20% - Énfasis4 2 2 10" xfId="3067" xr:uid="{00000000-0005-0000-0000-000006010000}"/>
    <cellStyle name="20% - Énfasis4 2 2 11" xfId="3202" xr:uid="{00000000-0005-0000-0000-000007010000}"/>
    <cellStyle name="20% - Énfasis4 2 2 2" xfId="506" xr:uid="{00000000-0005-0000-0000-000008010000}"/>
    <cellStyle name="20% - Énfasis4 2 2 3" xfId="1016" xr:uid="{00000000-0005-0000-0000-000009010000}"/>
    <cellStyle name="20% - Énfasis4 2 2 4" xfId="1843" xr:uid="{00000000-0005-0000-0000-00000A010000}"/>
    <cellStyle name="20% - Énfasis4 2 2 5" xfId="2074" xr:uid="{00000000-0005-0000-0000-00000B010000}"/>
    <cellStyle name="20% - Énfasis4 2 2 6" xfId="2292" xr:uid="{00000000-0005-0000-0000-00000C010000}"/>
    <cellStyle name="20% - Énfasis4 2 2 7" xfId="2497" xr:uid="{00000000-0005-0000-0000-00000D010000}"/>
    <cellStyle name="20% - Énfasis4 2 2 8" xfId="2698" xr:uid="{00000000-0005-0000-0000-00000E010000}"/>
    <cellStyle name="20% - Énfasis4 2 2 9" xfId="2891" xr:uid="{00000000-0005-0000-0000-00000F010000}"/>
    <cellStyle name="20% - Énfasis4 2 3" xfId="507" xr:uid="{00000000-0005-0000-0000-000010010000}"/>
    <cellStyle name="20% - Énfasis4 2 4" xfId="1017" xr:uid="{00000000-0005-0000-0000-000011010000}"/>
    <cellStyle name="20% - Énfasis4 2 5" xfId="1844" xr:uid="{00000000-0005-0000-0000-000012010000}"/>
    <cellStyle name="20% - Énfasis4 2 6" xfId="2075" xr:uid="{00000000-0005-0000-0000-000013010000}"/>
    <cellStyle name="20% - Énfasis4 2 7" xfId="2293" xr:uid="{00000000-0005-0000-0000-000014010000}"/>
    <cellStyle name="20% - Énfasis4 2 8" xfId="2498" xr:uid="{00000000-0005-0000-0000-000015010000}"/>
    <cellStyle name="20% - Énfasis4 2 9" xfId="2699" xr:uid="{00000000-0005-0000-0000-000016010000}"/>
    <cellStyle name="20% - Énfasis4 3" xfId="39" xr:uid="{00000000-0005-0000-0000-000017010000}"/>
    <cellStyle name="20% - Énfasis4 3 10" xfId="2888" xr:uid="{00000000-0005-0000-0000-000018010000}"/>
    <cellStyle name="20% - Énfasis4 3 11" xfId="3064" xr:uid="{00000000-0005-0000-0000-000019010000}"/>
    <cellStyle name="20% - Énfasis4 3 12" xfId="3199" xr:uid="{00000000-0005-0000-0000-00001A010000}"/>
    <cellStyle name="20% - Énfasis4 3 2" xfId="508" xr:uid="{00000000-0005-0000-0000-00001B010000}"/>
    <cellStyle name="20% - Énfasis4 3 2 10" xfId="3063" xr:uid="{00000000-0005-0000-0000-00001C010000}"/>
    <cellStyle name="20% - Énfasis4 3 2 11" xfId="3198" xr:uid="{00000000-0005-0000-0000-00001D010000}"/>
    <cellStyle name="20% - Énfasis4 3 2 2" xfId="509" xr:uid="{00000000-0005-0000-0000-00001E010000}"/>
    <cellStyle name="20% - Énfasis4 3 2 3" xfId="997" xr:uid="{00000000-0005-0000-0000-00001F010000}"/>
    <cellStyle name="20% - Énfasis4 3 2 4" xfId="1839" xr:uid="{00000000-0005-0000-0000-000020010000}"/>
    <cellStyle name="20% - Énfasis4 3 2 5" xfId="2070" xr:uid="{00000000-0005-0000-0000-000021010000}"/>
    <cellStyle name="20% - Énfasis4 3 2 6" xfId="2288" xr:uid="{00000000-0005-0000-0000-000022010000}"/>
    <cellStyle name="20% - Énfasis4 3 2 7" xfId="2493" xr:uid="{00000000-0005-0000-0000-000023010000}"/>
    <cellStyle name="20% - Énfasis4 3 2 8" xfId="2694" xr:uid="{00000000-0005-0000-0000-000024010000}"/>
    <cellStyle name="20% - Énfasis4 3 2 9" xfId="2887" xr:uid="{00000000-0005-0000-0000-000025010000}"/>
    <cellStyle name="20% - Énfasis4 3 3" xfId="510" xr:uid="{00000000-0005-0000-0000-000026010000}"/>
    <cellStyle name="20% - Énfasis4 3 4" xfId="1000" xr:uid="{00000000-0005-0000-0000-000027010000}"/>
    <cellStyle name="20% - Énfasis4 3 5" xfId="1840" xr:uid="{00000000-0005-0000-0000-000028010000}"/>
    <cellStyle name="20% - Énfasis4 3 6" xfId="2071" xr:uid="{00000000-0005-0000-0000-000029010000}"/>
    <cellStyle name="20% - Énfasis4 3 7" xfId="2289" xr:uid="{00000000-0005-0000-0000-00002A010000}"/>
    <cellStyle name="20% - Énfasis4 3 8" xfId="2494" xr:uid="{00000000-0005-0000-0000-00002B010000}"/>
    <cellStyle name="20% - Énfasis4 3 9" xfId="2695" xr:uid="{00000000-0005-0000-0000-00002C010000}"/>
    <cellStyle name="20% - Énfasis4 4" xfId="40" xr:uid="{00000000-0005-0000-0000-00002D010000}"/>
    <cellStyle name="20% - Énfasis4 5" xfId="41" xr:uid="{00000000-0005-0000-0000-00002E010000}"/>
    <cellStyle name="20% - Énfasis4 6" xfId="42" xr:uid="{00000000-0005-0000-0000-00002F010000}"/>
    <cellStyle name="20% - Énfasis4 7" xfId="504" xr:uid="{00000000-0005-0000-0000-000030010000}"/>
    <cellStyle name="20% - Énfasis4 8" xfId="1023" xr:uid="{00000000-0005-0000-0000-000031010000}"/>
    <cellStyle name="20% - Énfasis4 9" xfId="1845" xr:uid="{00000000-0005-0000-0000-000032010000}"/>
    <cellStyle name="20% - Énfasis5 10" xfId="2066" xr:uid="{00000000-0005-0000-0000-000033010000}"/>
    <cellStyle name="20% - Énfasis5 11" xfId="2284" xr:uid="{00000000-0005-0000-0000-000034010000}"/>
    <cellStyle name="20% - Énfasis5 12" xfId="2491" xr:uid="{00000000-0005-0000-0000-000035010000}"/>
    <cellStyle name="20% - Énfasis5 13" xfId="2692" xr:uid="{00000000-0005-0000-0000-000036010000}"/>
    <cellStyle name="20% - Énfasis5 14" xfId="2885" xr:uid="{00000000-0005-0000-0000-000037010000}"/>
    <cellStyle name="20% - Énfasis5 15" xfId="3060" xr:uid="{00000000-0005-0000-0000-000038010000}"/>
    <cellStyle name="20% - Énfasis5 16" xfId="3197" xr:uid="{00000000-0005-0000-0000-000039010000}"/>
    <cellStyle name="20% - Énfasis5 2" xfId="43" xr:uid="{00000000-0005-0000-0000-00003A010000}"/>
    <cellStyle name="20% - Énfasis5 2 10" xfId="2884" xr:uid="{00000000-0005-0000-0000-00003B010000}"/>
    <cellStyle name="20% - Énfasis5 2 11" xfId="3059" xr:uid="{00000000-0005-0000-0000-00003C010000}"/>
    <cellStyle name="20% - Énfasis5 2 12" xfId="3196" xr:uid="{00000000-0005-0000-0000-00003D010000}"/>
    <cellStyle name="20% - Énfasis5 2 2" xfId="515" xr:uid="{00000000-0005-0000-0000-00003E010000}"/>
    <cellStyle name="20% - Énfasis5 2 2 10" xfId="3058" xr:uid="{00000000-0005-0000-0000-00003F010000}"/>
    <cellStyle name="20% - Énfasis5 2 2 11" xfId="3195" xr:uid="{00000000-0005-0000-0000-000040010000}"/>
    <cellStyle name="20% - Énfasis5 2 2 2" xfId="516" xr:uid="{00000000-0005-0000-0000-000041010000}"/>
    <cellStyle name="20% - Énfasis5 2 2 3" xfId="984" xr:uid="{00000000-0005-0000-0000-000042010000}"/>
    <cellStyle name="20% - Énfasis5 2 2 4" xfId="1833" xr:uid="{00000000-0005-0000-0000-000043010000}"/>
    <cellStyle name="20% - Énfasis5 2 2 5" xfId="2064" xr:uid="{00000000-0005-0000-0000-000044010000}"/>
    <cellStyle name="20% - Énfasis5 2 2 6" xfId="2282" xr:uid="{00000000-0005-0000-0000-000045010000}"/>
    <cellStyle name="20% - Énfasis5 2 2 7" xfId="2489" xr:uid="{00000000-0005-0000-0000-000046010000}"/>
    <cellStyle name="20% - Énfasis5 2 2 8" xfId="2690" xr:uid="{00000000-0005-0000-0000-000047010000}"/>
    <cellStyle name="20% - Énfasis5 2 2 9" xfId="2883" xr:uid="{00000000-0005-0000-0000-000048010000}"/>
    <cellStyle name="20% - Énfasis5 2 3" xfId="517" xr:uid="{00000000-0005-0000-0000-000049010000}"/>
    <cellStyle name="20% - Énfasis5 2 4" xfId="988" xr:uid="{00000000-0005-0000-0000-00004A010000}"/>
    <cellStyle name="20% - Énfasis5 2 5" xfId="1834" xr:uid="{00000000-0005-0000-0000-00004B010000}"/>
    <cellStyle name="20% - Énfasis5 2 6" xfId="2065" xr:uid="{00000000-0005-0000-0000-00004C010000}"/>
    <cellStyle name="20% - Énfasis5 2 7" xfId="2283" xr:uid="{00000000-0005-0000-0000-00004D010000}"/>
    <cellStyle name="20% - Énfasis5 2 8" xfId="2490" xr:uid="{00000000-0005-0000-0000-00004E010000}"/>
    <cellStyle name="20% - Énfasis5 2 9" xfId="2691" xr:uid="{00000000-0005-0000-0000-00004F010000}"/>
    <cellStyle name="20% - Énfasis5 3" xfId="44" xr:uid="{00000000-0005-0000-0000-000050010000}"/>
    <cellStyle name="20% - Énfasis5 3 10" xfId="2881" xr:uid="{00000000-0005-0000-0000-000051010000}"/>
    <cellStyle name="20% - Énfasis5 3 11" xfId="3056" xr:uid="{00000000-0005-0000-0000-000052010000}"/>
    <cellStyle name="20% - Énfasis5 3 12" xfId="3194" xr:uid="{00000000-0005-0000-0000-000053010000}"/>
    <cellStyle name="20% - Énfasis5 3 2" xfId="518" xr:uid="{00000000-0005-0000-0000-000054010000}"/>
    <cellStyle name="20% - Énfasis5 3 2 10" xfId="3055" xr:uid="{00000000-0005-0000-0000-000055010000}"/>
    <cellStyle name="20% - Énfasis5 3 2 11" xfId="3193" xr:uid="{00000000-0005-0000-0000-000056010000}"/>
    <cellStyle name="20% - Énfasis5 3 2 2" xfId="519" xr:uid="{00000000-0005-0000-0000-000057010000}"/>
    <cellStyle name="20% - Énfasis5 3 2 3" xfId="966" xr:uid="{00000000-0005-0000-0000-000058010000}"/>
    <cellStyle name="20% - Énfasis5 3 2 4" xfId="1830" xr:uid="{00000000-0005-0000-0000-000059010000}"/>
    <cellStyle name="20% - Énfasis5 3 2 5" xfId="2061" xr:uid="{00000000-0005-0000-0000-00005A010000}"/>
    <cellStyle name="20% - Énfasis5 3 2 6" xfId="2279" xr:uid="{00000000-0005-0000-0000-00005B010000}"/>
    <cellStyle name="20% - Énfasis5 3 2 7" xfId="2486" xr:uid="{00000000-0005-0000-0000-00005C010000}"/>
    <cellStyle name="20% - Énfasis5 3 2 8" xfId="2687" xr:uid="{00000000-0005-0000-0000-00005D010000}"/>
    <cellStyle name="20% - Énfasis5 3 2 9" xfId="2880" xr:uid="{00000000-0005-0000-0000-00005E010000}"/>
    <cellStyle name="20% - Énfasis5 3 3" xfId="520" xr:uid="{00000000-0005-0000-0000-00005F010000}"/>
    <cellStyle name="20% - Énfasis5 3 4" xfId="967" xr:uid="{00000000-0005-0000-0000-000060010000}"/>
    <cellStyle name="20% - Énfasis5 3 5" xfId="1831" xr:uid="{00000000-0005-0000-0000-000061010000}"/>
    <cellStyle name="20% - Énfasis5 3 6" xfId="2062" xr:uid="{00000000-0005-0000-0000-000062010000}"/>
    <cellStyle name="20% - Énfasis5 3 7" xfId="2280" xr:uid="{00000000-0005-0000-0000-000063010000}"/>
    <cellStyle name="20% - Énfasis5 3 8" xfId="2487" xr:uid="{00000000-0005-0000-0000-000064010000}"/>
    <cellStyle name="20% - Énfasis5 3 9" xfId="2688" xr:uid="{00000000-0005-0000-0000-000065010000}"/>
    <cellStyle name="20% - Énfasis5 4" xfId="45" xr:uid="{00000000-0005-0000-0000-000066010000}"/>
    <cellStyle name="20% - Énfasis5 5" xfId="46" xr:uid="{00000000-0005-0000-0000-000067010000}"/>
    <cellStyle name="20% - Énfasis5 6" xfId="47" xr:uid="{00000000-0005-0000-0000-000068010000}"/>
    <cellStyle name="20% - Énfasis5 7" xfId="514" xr:uid="{00000000-0005-0000-0000-000069010000}"/>
    <cellStyle name="20% - Énfasis5 8" xfId="990" xr:uid="{00000000-0005-0000-0000-00006A010000}"/>
    <cellStyle name="20% - Énfasis5 9" xfId="1835" xr:uid="{00000000-0005-0000-0000-00006B010000}"/>
    <cellStyle name="20% - Énfasis6 10" xfId="2057" xr:uid="{00000000-0005-0000-0000-00006C010000}"/>
    <cellStyle name="20% - Énfasis6 11" xfId="2276" xr:uid="{00000000-0005-0000-0000-00006D010000}"/>
    <cellStyle name="20% - Énfasis6 12" xfId="2484" xr:uid="{00000000-0005-0000-0000-00006E010000}"/>
    <cellStyle name="20% - Énfasis6 13" xfId="2685" xr:uid="{00000000-0005-0000-0000-00006F010000}"/>
    <cellStyle name="20% - Énfasis6 14" xfId="2878" xr:uid="{00000000-0005-0000-0000-000070010000}"/>
    <cellStyle name="20% - Énfasis6 15" xfId="3053" xr:uid="{00000000-0005-0000-0000-000071010000}"/>
    <cellStyle name="20% - Énfasis6 16" xfId="3192" xr:uid="{00000000-0005-0000-0000-000072010000}"/>
    <cellStyle name="20% - Énfasis6 2" xfId="48" xr:uid="{00000000-0005-0000-0000-000073010000}"/>
    <cellStyle name="20% - Énfasis6 2 10" xfId="2877" xr:uid="{00000000-0005-0000-0000-000074010000}"/>
    <cellStyle name="20% - Énfasis6 2 11" xfId="3052" xr:uid="{00000000-0005-0000-0000-000075010000}"/>
    <cellStyle name="20% - Énfasis6 2 12" xfId="3191" xr:uid="{00000000-0005-0000-0000-000076010000}"/>
    <cellStyle name="20% - Énfasis6 2 2" xfId="525" xr:uid="{00000000-0005-0000-0000-000077010000}"/>
    <cellStyle name="20% - Énfasis6 2 2 10" xfId="3051" xr:uid="{00000000-0005-0000-0000-000078010000}"/>
    <cellStyle name="20% - Énfasis6 2 2 11" xfId="3190" xr:uid="{00000000-0005-0000-0000-000079010000}"/>
    <cellStyle name="20% - Énfasis6 2 2 2" xfId="526" xr:uid="{00000000-0005-0000-0000-00007A010000}"/>
    <cellStyle name="20% - Énfasis6 2 2 3" xfId="938" xr:uid="{00000000-0005-0000-0000-00007B010000}"/>
    <cellStyle name="20% - Énfasis6 2 2 4" xfId="1823" xr:uid="{00000000-0005-0000-0000-00007C010000}"/>
    <cellStyle name="20% - Énfasis6 2 2 5" xfId="2055" xr:uid="{00000000-0005-0000-0000-00007D010000}"/>
    <cellStyle name="20% - Énfasis6 2 2 6" xfId="2274" xr:uid="{00000000-0005-0000-0000-00007E010000}"/>
    <cellStyle name="20% - Énfasis6 2 2 7" xfId="2482" xr:uid="{00000000-0005-0000-0000-00007F010000}"/>
    <cellStyle name="20% - Énfasis6 2 2 8" xfId="2683" xr:uid="{00000000-0005-0000-0000-000080010000}"/>
    <cellStyle name="20% - Énfasis6 2 2 9" xfId="2876" xr:uid="{00000000-0005-0000-0000-000081010000}"/>
    <cellStyle name="20% - Énfasis6 2 3" xfId="527" xr:uid="{00000000-0005-0000-0000-000082010000}"/>
    <cellStyle name="20% - Énfasis6 2 4" xfId="939" xr:uid="{00000000-0005-0000-0000-000083010000}"/>
    <cellStyle name="20% - Énfasis6 2 5" xfId="1824" xr:uid="{00000000-0005-0000-0000-000084010000}"/>
    <cellStyle name="20% - Énfasis6 2 6" xfId="2056" xr:uid="{00000000-0005-0000-0000-000085010000}"/>
    <cellStyle name="20% - Énfasis6 2 7" xfId="2275" xr:uid="{00000000-0005-0000-0000-000086010000}"/>
    <cellStyle name="20% - Énfasis6 2 8" xfId="2483" xr:uid="{00000000-0005-0000-0000-000087010000}"/>
    <cellStyle name="20% - Énfasis6 2 9" xfId="2684" xr:uid="{00000000-0005-0000-0000-000088010000}"/>
    <cellStyle name="20% - Énfasis6 3" xfId="49" xr:uid="{00000000-0005-0000-0000-000089010000}"/>
    <cellStyle name="20% - Énfasis6 3 10" xfId="2875" xr:uid="{00000000-0005-0000-0000-00008A010000}"/>
    <cellStyle name="20% - Énfasis6 3 11" xfId="3050" xr:uid="{00000000-0005-0000-0000-00008B010000}"/>
    <cellStyle name="20% - Énfasis6 3 12" xfId="3189" xr:uid="{00000000-0005-0000-0000-00008C010000}"/>
    <cellStyle name="20% - Énfasis6 3 2" xfId="528" xr:uid="{00000000-0005-0000-0000-00008D010000}"/>
    <cellStyle name="20% - Énfasis6 3 2 10" xfId="3048" xr:uid="{00000000-0005-0000-0000-00008E010000}"/>
    <cellStyle name="20% - Énfasis6 3 2 11" xfId="3187" xr:uid="{00000000-0005-0000-0000-00008F010000}"/>
    <cellStyle name="20% - Énfasis6 3 2 2" xfId="529" xr:uid="{00000000-0005-0000-0000-000090010000}"/>
    <cellStyle name="20% - Énfasis6 3 2 3" xfId="934" xr:uid="{00000000-0005-0000-0000-000091010000}"/>
    <cellStyle name="20% - Énfasis6 3 2 4" xfId="1819" xr:uid="{00000000-0005-0000-0000-000092010000}"/>
    <cellStyle name="20% - Énfasis6 3 2 5" xfId="2051" xr:uid="{00000000-0005-0000-0000-000093010000}"/>
    <cellStyle name="20% - Énfasis6 3 2 6" xfId="2270" xr:uid="{00000000-0005-0000-0000-000094010000}"/>
    <cellStyle name="20% - Énfasis6 3 2 7" xfId="2479" xr:uid="{00000000-0005-0000-0000-000095010000}"/>
    <cellStyle name="20% - Énfasis6 3 2 8" xfId="2680" xr:uid="{00000000-0005-0000-0000-000096010000}"/>
    <cellStyle name="20% - Énfasis6 3 2 9" xfId="2873" xr:uid="{00000000-0005-0000-0000-000097010000}"/>
    <cellStyle name="20% - Énfasis6 3 3" xfId="530" xr:uid="{00000000-0005-0000-0000-000098010000}"/>
    <cellStyle name="20% - Énfasis6 3 4" xfId="936" xr:uid="{00000000-0005-0000-0000-000099010000}"/>
    <cellStyle name="20% - Énfasis6 3 5" xfId="1821" xr:uid="{00000000-0005-0000-0000-00009A010000}"/>
    <cellStyle name="20% - Énfasis6 3 6" xfId="2053" xr:uid="{00000000-0005-0000-0000-00009B010000}"/>
    <cellStyle name="20% - Énfasis6 3 7" xfId="2272" xr:uid="{00000000-0005-0000-0000-00009C010000}"/>
    <cellStyle name="20% - Énfasis6 3 8" xfId="2481" xr:uid="{00000000-0005-0000-0000-00009D010000}"/>
    <cellStyle name="20% - Énfasis6 3 9" xfId="2682" xr:uid="{00000000-0005-0000-0000-00009E010000}"/>
    <cellStyle name="20% - Énfasis6 4" xfId="50" xr:uid="{00000000-0005-0000-0000-00009F010000}"/>
    <cellStyle name="20% - Énfasis6 5" xfId="51" xr:uid="{00000000-0005-0000-0000-0000A0010000}"/>
    <cellStyle name="20% - Énfasis6 6" xfId="52" xr:uid="{00000000-0005-0000-0000-0000A1010000}"/>
    <cellStyle name="20% - Énfasis6 7" xfId="524" xr:uid="{00000000-0005-0000-0000-0000A2010000}"/>
    <cellStyle name="20% - Énfasis6 8" xfId="958" xr:uid="{00000000-0005-0000-0000-0000A3010000}"/>
    <cellStyle name="20% - Énfasis6 9" xfId="1825" xr:uid="{00000000-0005-0000-0000-0000A4010000}"/>
    <cellStyle name="40% - Accent1" xfId="53" xr:uid="{00000000-0005-0000-0000-0000A5010000}"/>
    <cellStyle name="40% - Accent2" xfId="54" xr:uid="{00000000-0005-0000-0000-0000A6010000}"/>
    <cellStyle name="40% - Accent3" xfId="55" xr:uid="{00000000-0005-0000-0000-0000A7010000}"/>
    <cellStyle name="40% - Accent4" xfId="56" xr:uid="{00000000-0005-0000-0000-0000A8010000}"/>
    <cellStyle name="40% - Accent5" xfId="57" xr:uid="{00000000-0005-0000-0000-0000A9010000}"/>
    <cellStyle name="40% - Accent6" xfId="58" xr:uid="{00000000-0005-0000-0000-0000AA010000}"/>
    <cellStyle name="40% - akcent 1" xfId="59" xr:uid="{00000000-0005-0000-0000-0000AB010000}"/>
    <cellStyle name="40% - akcent 2" xfId="60" xr:uid="{00000000-0005-0000-0000-0000AC010000}"/>
    <cellStyle name="40% - akcent 3" xfId="61" xr:uid="{00000000-0005-0000-0000-0000AD010000}"/>
    <cellStyle name="40% - akcent 4" xfId="62" xr:uid="{00000000-0005-0000-0000-0000AE010000}"/>
    <cellStyle name="40% - akcent 5" xfId="63" xr:uid="{00000000-0005-0000-0000-0000AF010000}"/>
    <cellStyle name="40% - akcent 6" xfId="64" xr:uid="{00000000-0005-0000-0000-0000B0010000}"/>
    <cellStyle name="40% - Ênfase1" xfId="3362" xr:uid="{00000000-0005-0000-0000-0000B1010000}"/>
    <cellStyle name="40% - Ênfase2" xfId="3363" xr:uid="{00000000-0005-0000-0000-0000B2010000}"/>
    <cellStyle name="40% - Ênfase3" xfId="3364" xr:uid="{00000000-0005-0000-0000-0000B3010000}"/>
    <cellStyle name="40% - Ênfase4" xfId="3365" xr:uid="{00000000-0005-0000-0000-0000B4010000}"/>
    <cellStyle name="40% - Ênfase5" xfId="3366" xr:uid="{00000000-0005-0000-0000-0000B5010000}"/>
    <cellStyle name="40% - Ênfase6" xfId="3367" xr:uid="{00000000-0005-0000-0000-0000B6010000}"/>
    <cellStyle name="40% - Énfasis1 10" xfId="2035" xr:uid="{00000000-0005-0000-0000-0000B7010000}"/>
    <cellStyle name="40% - Énfasis1 11" xfId="2254" xr:uid="{00000000-0005-0000-0000-0000B8010000}"/>
    <cellStyle name="40% - Énfasis1 12" xfId="2465" xr:uid="{00000000-0005-0000-0000-0000B9010000}"/>
    <cellStyle name="40% - Énfasis1 13" xfId="2667" xr:uid="{00000000-0005-0000-0000-0000BA010000}"/>
    <cellStyle name="40% - Énfasis1 14" xfId="2860" xr:uid="{00000000-0005-0000-0000-0000BB010000}"/>
    <cellStyle name="40% - Énfasis1 15" xfId="3035" xr:uid="{00000000-0005-0000-0000-0000BC010000}"/>
    <cellStyle name="40% - Énfasis1 16" xfId="3182" xr:uid="{00000000-0005-0000-0000-0000BD010000}"/>
    <cellStyle name="40% - Énfasis1 2" xfId="65" xr:uid="{00000000-0005-0000-0000-0000BE010000}"/>
    <cellStyle name="40% - Énfasis1 2 10" xfId="2858" xr:uid="{00000000-0005-0000-0000-0000BF010000}"/>
    <cellStyle name="40% - Énfasis1 2 11" xfId="3033" xr:uid="{00000000-0005-0000-0000-0000C0010000}"/>
    <cellStyle name="40% - Énfasis1 2 12" xfId="3180" xr:uid="{00000000-0005-0000-0000-0000C1010000}"/>
    <cellStyle name="40% - Énfasis1 2 2" xfId="547" xr:uid="{00000000-0005-0000-0000-0000C2010000}"/>
    <cellStyle name="40% - Énfasis1 2 2 10" xfId="3032" xr:uid="{00000000-0005-0000-0000-0000C3010000}"/>
    <cellStyle name="40% - Énfasis1 2 2 11" xfId="3179" xr:uid="{00000000-0005-0000-0000-0000C4010000}"/>
    <cellStyle name="40% - Énfasis1 2 2 2" xfId="548" xr:uid="{00000000-0005-0000-0000-0000C5010000}"/>
    <cellStyle name="40% - Énfasis1 2 2 3" xfId="871" xr:uid="{00000000-0005-0000-0000-0000C6010000}"/>
    <cellStyle name="40% - Énfasis1 2 2 4" xfId="1796" xr:uid="{00000000-0005-0000-0000-0000C7010000}"/>
    <cellStyle name="40% - Énfasis1 2 2 5" xfId="2032" xr:uid="{00000000-0005-0000-0000-0000C8010000}"/>
    <cellStyle name="40% - Énfasis1 2 2 6" xfId="2251" xr:uid="{00000000-0005-0000-0000-0000C9010000}"/>
    <cellStyle name="40% - Énfasis1 2 2 7" xfId="2462" xr:uid="{00000000-0005-0000-0000-0000CA010000}"/>
    <cellStyle name="40% - Énfasis1 2 2 8" xfId="2664" xr:uid="{00000000-0005-0000-0000-0000CB010000}"/>
    <cellStyle name="40% - Énfasis1 2 2 9" xfId="2857" xr:uid="{00000000-0005-0000-0000-0000CC010000}"/>
    <cellStyle name="40% - Énfasis1 2 3" xfId="549" xr:uid="{00000000-0005-0000-0000-0000CD010000}"/>
    <cellStyle name="40% - Énfasis1 2 4" xfId="884" xr:uid="{00000000-0005-0000-0000-0000CE010000}"/>
    <cellStyle name="40% - Énfasis1 2 5" xfId="1797" xr:uid="{00000000-0005-0000-0000-0000CF010000}"/>
    <cellStyle name="40% - Énfasis1 2 6" xfId="2033" xr:uid="{00000000-0005-0000-0000-0000D0010000}"/>
    <cellStyle name="40% - Énfasis1 2 7" xfId="2252" xr:uid="{00000000-0005-0000-0000-0000D1010000}"/>
    <cellStyle name="40% - Énfasis1 2 8" xfId="2463" xr:uid="{00000000-0005-0000-0000-0000D2010000}"/>
    <cellStyle name="40% - Énfasis1 2 9" xfId="2665" xr:uid="{00000000-0005-0000-0000-0000D3010000}"/>
    <cellStyle name="40% - Énfasis1 3" xfId="66" xr:uid="{00000000-0005-0000-0000-0000D4010000}"/>
    <cellStyle name="40% - Énfasis1 3 10" xfId="2855" xr:uid="{00000000-0005-0000-0000-0000D5010000}"/>
    <cellStyle name="40% - Énfasis1 3 11" xfId="3030" xr:uid="{00000000-0005-0000-0000-0000D6010000}"/>
    <cellStyle name="40% - Énfasis1 3 12" xfId="3177" xr:uid="{00000000-0005-0000-0000-0000D7010000}"/>
    <cellStyle name="40% - Énfasis1 3 2" xfId="550" xr:uid="{00000000-0005-0000-0000-0000D8010000}"/>
    <cellStyle name="40% - Énfasis1 3 2 10" xfId="3029" xr:uid="{00000000-0005-0000-0000-0000D9010000}"/>
    <cellStyle name="40% - Énfasis1 3 2 11" xfId="3176" xr:uid="{00000000-0005-0000-0000-0000DA010000}"/>
    <cellStyle name="40% - Énfasis1 3 2 2" xfId="551" xr:uid="{00000000-0005-0000-0000-0000DB010000}"/>
    <cellStyle name="40% - Énfasis1 3 2 3" xfId="861" xr:uid="{00000000-0005-0000-0000-0000DC010000}"/>
    <cellStyle name="40% - Énfasis1 3 2 4" xfId="1792" xr:uid="{00000000-0005-0000-0000-0000DD010000}"/>
    <cellStyle name="40% - Énfasis1 3 2 5" xfId="2028" xr:uid="{00000000-0005-0000-0000-0000DE010000}"/>
    <cellStyle name="40% - Énfasis1 3 2 6" xfId="2247" xr:uid="{00000000-0005-0000-0000-0000DF010000}"/>
    <cellStyle name="40% - Énfasis1 3 2 7" xfId="2459" xr:uid="{00000000-0005-0000-0000-0000E0010000}"/>
    <cellStyle name="40% - Énfasis1 3 2 8" xfId="2661" xr:uid="{00000000-0005-0000-0000-0000E1010000}"/>
    <cellStyle name="40% - Énfasis1 3 2 9" xfId="2854" xr:uid="{00000000-0005-0000-0000-0000E2010000}"/>
    <cellStyle name="40% - Énfasis1 3 3" xfId="552" xr:uid="{00000000-0005-0000-0000-0000E3010000}"/>
    <cellStyle name="40% - Énfasis1 3 4" xfId="869" xr:uid="{00000000-0005-0000-0000-0000E4010000}"/>
    <cellStyle name="40% - Énfasis1 3 5" xfId="1793" xr:uid="{00000000-0005-0000-0000-0000E5010000}"/>
    <cellStyle name="40% - Énfasis1 3 6" xfId="2029" xr:uid="{00000000-0005-0000-0000-0000E6010000}"/>
    <cellStyle name="40% - Énfasis1 3 7" xfId="2248" xr:uid="{00000000-0005-0000-0000-0000E7010000}"/>
    <cellStyle name="40% - Énfasis1 3 8" xfId="2460" xr:uid="{00000000-0005-0000-0000-0000E8010000}"/>
    <cellStyle name="40% - Énfasis1 3 9" xfId="2662" xr:uid="{00000000-0005-0000-0000-0000E9010000}"/>
    <cellStyle name="40% - Énfasis1 4" xfId="67" xr:uid="{00000000-0005-0000-0000-0000EA010000}"/>
    <cellStyle name="40% - Énfasis1 5" xfId="68" xr:uid="{00000000-0005-0000-0000-0000EB010000}"/>
    <cellStyle name="40% - Énfasis1 6" xfId="69" xr:uid="{00000000-0005-0000-0000-0000EC010000}"/>
    <cellStyle name="40% - Énfasis1 7" xfId="546" xr:uid="{00000000-0005-0000-0000-0000ED010000}"/>
    <cellStyle name="40% - Énfasis1 8" xfId="885" xr:uid="{00000000-0005-0000-0000-0000EE010000}"/>
    <cellStyle name="40% - Énfasis1 9" xfId="1799" xr:uid="{00000000-0005-0000-0000-0000EF010000}"/>
    <cellStyle name="40% - Énfasis2 10" xfId="2023" xr:uid="{00000000-0005-0000-0000-0000F0010000}"/>
    <cellStyle name="40% - Énfasis2 11" xfId="2242" xr:uid="{00000000-0005-0000-0000-0000F1010000}"/>
    <cellStyle name="40% - Énfasis2 12" xfId="2454" xr:uid="{00000000-0005-0000-0000-0000F2010000}"/>
    <cellStyle name="40% - Énfasis2 13" xfId="2657" xr:uid="{00000000-0005-0000-0000-0000F3010000}"/>
    <cellStyle name="40% - Énfasis2 14" xfId="2850" xr:uid="{00000000-0005-0000-0000-0000F4010000}"/>
    <cellStyle name="40% - Énfasis2 15" xfId="3028" xr:uid="{00000000-0005-0000-0000-0000F5010000}"/>
    <cellStyle name="40% - Énfasis2 16" xfId="3175" xr:uid="{00000000-0005-0000-0000-0000F6010000}"/>
    <cellStyle name="40% - Énfasis2 2" xfId="70" xr:uid="{00000000-0005-0000-0000-0000F7010000}"/>
    <cellStyle name="40% - Énfasis2 2 10" xfId="2849" xr:uid="{00000000-0005-0000-0000-0000F8010000}"/>
    <cellStyle name="40% - Énfasis2 2 11" xfId="3027" xr:uid="{00000000-0005-0000-0000-0000F9010000}"/>
    <cellStyle name="40% - Énfasis2 2 12" xfId="3174" xr:uid="{00000000-0005-0000-0000-0000FA010000}"/>
    <cellStyle name="40% - Énfasis2 2 2" xfId="556" xr:uid="{00000000-0005-0000-0000-0000FB010000}"/>
    <cellStyle name="40% - Énfasis2 2 2 10" xfId="3026" xr:uid="{00000000-0005-0000-0000-0000FC010000}"/>
    <cellStyle name="40% - Énfasis2 2 2 11" xfId="3173" xr:uid="{00000000-0005-0000-0000-0000FD010000}"/>
    <cellStyle name="40% - Énfasis2 2 2 2" xfId="557" xr:uid="{00000000-0005-0000-0000-0000FE010000}"/>
    <cellStyle name="40% - Énfasis2 2 2 3" xfId="840" xr:uid="{00000000-0005-0000-0000-0000FF010000}"/>
    <cellStyle name="40% - Énfasis2 2 2 4" xfId="1785" xr:uid="{00000000-0005-0000-0000-000000020000}"/>
    <cellStyle name="40% - Énfasis2 2 2 5" xfId="2021" xr:uid="{00000000-0005-0000-0000-000001020000}"/>
    <cellStyle name="40% - Énfasis2 2 2 6" xfId="2240" xr:uid="{00000000-0005-0000-0000-000002020000}"/>
    <cellStyle name="40% - Énfasis2 2 2 7" xfId="2452" xr:uid="{00000000-0005-0000-0000-000003020000}"/>
    <cellStyle name="40% - Énfasis2 2 2 8" xfId="2655" xr:uid="{00000000-0005-0000-0000-000004020000}"/>
    <cellStyle name="40% - Énfasis2 2 2 9" xfId="2848" xr:uid="{00000000-0005-0000-0000-000005020000}"/>
    <cellStyle name="40% - Énfasis2 2 3" xfId="558" xr:uid="{00000000-0005-0000-0000-000006020000}"/>
    <cellStyle name="40% - Énfasis2 2 4" xfId="841" xr:uid="{00000000-0005-0000-0000-000007020000}"/>
    <cellStyle name="40% - Énfasis2 2 5" xfId="1786" xr:uid="{00000000-0005-0000-0000-000008020000}"/>
    <cellStyle name="40% - Énfasis2 2 6" xfId="2022" xr:uid="{00000000-0005-0000-0000-000009020000}"/>
    <cellStyle name="40% - Énfasis2 2 7" xfId="2241" xr:uid="{00000000-0005-0000-0000-00000A020000}"/>
    <cellStyle name="40% - Énfasis2 2 8" xfId="2453" xr:uid="{00000000-0005-0000-0000-00000B020000}"/>
    <cellStyle name="40% - Énfasis2 2 9" xfId="2656" xr:uid="{00000000-0005-0000-0000-00000C020000}"/>
    <cellStyle name="40% - Énfasis2 3" xfId="71" xr:uid="{00000000-0005-0000-0000-00000D020000}"/>
    <cellStyle name="40% - Énfasis2 3 10" xfId="2846" xr:uid="{00000000-0005-0000-0000-00000E020000}"/>
    <cellStyle name="40% - Énfasis2 3 11" xfId="3025" xr:uid="{00000000-0005-0000-0000-00000F020000}"/>
    <cellStyle name="40% - Énfasis2 3 12" xfId="3172" xr:uid="{00000000-0005-0000-0000-000010020000}"/>
    <cellStyle name="40% - Énfasis2 3 2" xfId="559" xr:uid="{00000000-0005-0000-0000-000011020000}"/>
    <cellStyle name="40% - Énfasis2 3 2 10" xfId="3023" xr:uid="{00000000-0005-0000-0000-000012020000}"/>
    <cellStyle name="40% - Énfasis2 3 2 11" xfId="3170" xr:uid="{00000000-0005-0000-0000-000013020000}"/>
    <cellStyle name="40% - Énfasis2 3 2 2" xfId="560" xr:uid="{00000000-0005-0000-0000-000014020000}"/>
    <cellStyle name="40% - Énfasis2 3 2 3" xfId="830" xr:uid="{00000000-0005-0000-0000-000015020000}"/>
    <cellStyle name="40% - Énfasis2 3 2 4" xfId="1781" xr:uid="{00000000-0005-0000-0000-000016020000}"/>
    <cellStyle name="40% - Énfasis2 3 2 5" xfId="2017" xr:uid="{00000000-0005-0000-0000-000017020000}"/>
    <cellStyle name="40% - Énfasis2 3 2 6" xfId="2236" xr:uid="{00000000-0005-0000-0000-000018020000}"/>
    <cellStyle name="40% - Énfasis2 3 2 7" xfId="2448" xr:uid="{00000000-0005-0000-0000-000019020000}"/>
    <cellStyle name="40% - Énfasis2 3 2 8" xfId="2651" xr:uid="{00000000-0005-0000-0000-00001A020000}"/>
    <cellStyle name="40% - Énfasis2 3 2 9" xfId="2844" xr:uid="{00000000-0005-0000-0000-00001B020000}"/>
    <cellStyle name="40% - Énfasis2 3 3" xfId="561" xr:uid="{00000000-0005-0000-0000-00001C020000}"/>
    <cellStyle name="40% - Énfasis2 3 4" xfId="831" xr:uid="{00000000-0005-0000-0000-00001D020000}"/>
    <cellStyle name="40% - Énfasis2 3 5" xfId="1783" xr:uid="{00000000-0005-0000-0000-00001E020000}"/>
    <cellStyle name="40% - Énfasis2 3 6" xfId="2019" xr:uid="{00000000-0005-0000-0000-00001F020000}"/>
    <cellStyle name="40% - Énfasis2 3 7" xfId="2238" xr:uid="{00000000-0005-0000-0000-000020020000}"/>
    <cellStyle name="40% - Énfasis2 3 8" xfId="2450" xr:uid="{00000000-0005-0000-0000-000021020000}"/>
    <cellStyle name="40% - Énfasis2 3 9" xfId="2653" xr:uid="{00000000-0005-0000-0000-000022020000}"/>
    <cellStyle name="40% - Énfasis2 4" xfId="72" xr:uid="{00000000-0005-0000-0000-000023020000}"/>
    <cellStyle name="40% - Énfasis2 5" xfId="73" xr:uid="{00000000-0005-0000-0000-000024020000}"/>
    <cellStyle name="40% - Énfasis2 6" xfId="74" xr:uid="{00000000-0005-0000-0000-000025020000}"/>
    <cellStyle name="40% - Énfasis2 7" xfId="555" xr:uid="{00000000-0005-0000-0000-000026020000}"/>
    <cellStyle name="40% - Énfasis2 8" xfId="849" xr:uid="{00000000-0005-0000-0000-000027020000}"/>
    <cellStyle name="40% - Énfasis2 9" xfId="1787" xr:uid="{00000000-0005-0000-0000-000028020000}"/>
    <cellStyle name="40% - Énfasis3 10" xfId="2011" xr:uid="{00000000-0005-0000-0000-000029020000}"/>
    <cellStyle name="40% - Énfasis3 11" xfId="2230" xr:uid="{00000000-0005-0000-0000-00002A020000}"/>
    <cellStyle name="40% - Énfasis3 12" xfId="2443" xr:uid="{00000000-0005-0000-0000-00002B020000}"/>
    <cellStyle name="40% - Énfasis3 13" xfId="2646" xr:uid="{00000000-0005-0000-0000-00002C020000}"/>
    <cellStyle name="40% - Énfasis3 14" xfId="2839" xr:uid="{00000000-0005-0000-0000-00002D020000}"/>
    <cellStyle name="40% - Énfasis3 15" xfId="3019" xr:uid="{00000000-0005-0000-0000-00002E020000}"/>
    <cellStyle name="40% - Énfasis3 16" xfId="3168" xr:uid="{00000000-0005-0000-0000-00002F020000}"/>
    <cellStyle name="40% - Énfasis3 2" xfId="75" xr:uid="{00000000-0005-0000-0000-000030020000}"/>
    <cellStyle name="40% - Énfasis3 2 10" xfId="2838" xr:uid="{00000000-0005-0000-0000-000031020000}"/>
    <cellStyle name="40% - Énfasis3 2 11" xfId="3018" xr:uid="{00000000-0005-0000-0000-000032020000}"/>
    <cellStyle name="40% - Énfasis3 2 12" xfId="3167" xr:uid="{00000000-0005-0000-0000-000033020000}"/>
    <cellStyle name="40% - Énfasis3 2 2" xfId="566" xr:uid="{00000000-0005-0000-0000-000034020000}"/>
    <cellStyle name="40% - Énfasis3 2 2 10" xfId="3015" xr:uid="{00000000-0005-0000-0000-000035020000}"/>
    <cellStyle name="40% - Énfasis3 2 2 11" xfId="3164" xr:uid="{00000000-0005-0000-0000-000036020000}"/>
    <cellStyle name="40% - Énfasis3 2 2 2" xfId="567" xr:uid="{00000000-0005-0000-0000-000037020000}"/>
    <cellStyle name="40% - Énfasis3 2 2 3" xfId="809" xr:uid="{00000000-0005-0000-0000-000038020000}"/>
    <cellStyle name="40% - Énfasis3 2 2 4" xfId="1771" xr:uid="{00000000-0005-0000-0000-000039020000}"/>
    <cellStyle name="40% - Énfasis3 2 2 5" xfId="2007" xr:uid="{00000000-0005-0000-0000-00003A020000}"/>
    <cellStyle name="40% - Énfasis3 2 2 6" xfId="2226" xr:uid="{00000000-0005-0000-0000-00003B020000}"/>
    <cellStyle name="40% - Énfasis3 2 2 7" xfId="2439" xr:uid="{00000000-0005-0000-0000-00003C020000}"/>
    <cellStyle name="40% - Énfasis3 2 2 8" xfId="2642" xr:uid="{00000000-0005-0000-0000-00003D020000}"/>
    <cellStyle name="40% - Énfasis3 2 2 9" xfId="2835" xr:uid="{00000000-0005-0000-0000-00003E020000}"/>
    <cellStyle name="40% - Énfasis3 2 3" xfId="568" xr:uid="{00000000-0005-0000-0000-00003F020000}"/>
    <cellStyle name="40% - Énfasis3 2 4" xfId="810" xr:uid="{00000000-0005-0000-0000-000040020000}"/>
    <cellStyle name="40% - Énfasis3 2 5" xfId="1774" xr:uid="{00000000-0005-0000-0000-000041020000}"/>
    <cellStyle name="40% - Énfasis3 2 6" xfId="2010" xr:uid="{00000000-0005-0000-0000-000042020000}"/>
    <cellStyle name="40% - Énfasis3 2 7" xfId="2229" xr:uid="{00000000-0005-0000-0000-000043020000}"/>
    <cellStyle name="40% - Énfasis3 2 8" xfId="2442" xr:uid="{00000000-0005-0000-0000-000044020000}"/>
    <cellStyle name="40% - Énfasis3 2 9" xfId="2645" xr:uid="{00000000-0005-0000-0000-000045020000}"/>
    <cellStyle name="40% - Énfasis3 3" xfId="76" xr:uid="{00000000-0005-0000-0000-000046020000}"/>
    <cellStyle name="40% - Énfasis3 3 10" xfId="2833" xr:uid="{00000000-0005-0000-0000-000047020000}"/>
    <cellStyle name="40% - Énfasis3 3 11" xfId="3013" xr:uid="{00000000-0005-0000-0000-000048020000}"/>
    <cellStyle name="40% - Énfasis3 3 12" xfId="3162" xr:uid="{00000000-0005-0000-0000-000049020000}"/>
    <cellStyle name="40% - Énfasis3 3 2" xfId="569" xr:uid="{00000000-0005-0000-0000-00004A020000}"/>
    <cellStyle name="40% - Énfasis3 3 2 10" xfId="3012" xr:uid="{00000000-0005-0000-0000-00004B020000}"/>
    <cellStyle name="40% - Énfasis3 3 2 11" xfId="3161" xr:uid="{00000000-0005-0000-0000-00004C020000}"/>
    <cellStyle name="40% - Énfasis3 3 2 2" xfId="570" xr:uid="{00000000-0005-0000-0000-00004D020000}"/>
    <cellStyle name="40% - Énfasis3 3 2 3" xfId="795" xr:uid="{00000000-0005-0000-0000-00004E020000}"/>
    <cellStyle name="40% - Énfasis3 3 2 4" xfId="1767" xr:uid="{00000000-0005-0000-0000-00004F020000}"/>
    <cellStyle name="40% - Énfasis3 3 2 5" xfId="2003" xr:uid="{00000000-0005-0000-0000-000050020000}"/>
    <cellStyle name="40% - Énfasis3 3 2 6" xfId="2222" xr:uid="{00000000-0005-0000-0000-000051020000}"/>
    <cellStyle name="40% - Énfasis3 3 2 7" xfId="2436" xr:uid="{00000000-0005-0000-0000-000052020000}"/>
    <cellStyle name="40% - Énfasis3 3 2 8" xfId="2639" xr:uid="{00000000-0005-0000-0000-000053020000}"/>
    <cellStyle name="40% - Énfasis3 3 2 9" xfId="2832" xr:uid="{00000000-0005-0000-0000-000054020000}"/>
    <cellStyle name="40% - Énfasis3 3 3" xfId="571" xr:uid="{00000000-0005-0000-0000-000055020000}"/>
    <cellStyle name="40% - Énfasis3 3 4" xfId="796" xr:uid="{00000000-0005-0000-0000-000056020000}"/>
    <cellStyle name="40% - Énfasis3 3 5" xfId="1768" xr:uid="{00000000-0005-0000-0000-000057020000}"/>
    <cellStyle name="40% - Énfasis3 3 6" xfId="2004" xr:uid="{00000000-0005-0000-0000-000058020000}"/>
    <cellStyle name="40% - Énfasis3 3 7" xfId="2223" xr:uid="{00000000-0005-0000-0000-000059020000}"/>
    <cellStyle name="40% - Énfasis3 3 8" xfId="2437" xr:uid="{00000000-0005-0000-0000-00005A020000}"/>
    <cellStyle name="40% - Énfasis3 3 9" xfId="2640" xr:uid="{00000000-0005-0000-0000-00005B020000}"/>
    <cellStyle name="40% - Énfasis3 4" xfId="77" xr:uid="{00000000-0005-0000-0000-00005C020000}"/>
    <cellStyle name="40% - Énfasis3 5" xfId="78" xr:uid="{00000000-0005-0000-0000-00005D020000}"/>
    <cellStyle name="40% - Énfasis3 6" xfId="79" xr:uid="{00000000-0005-0000-0000-00005E020000}"/>
    <cellStyle name="40% - Énfasis3 7" xfId="565" xr:uid="{00000000-0005-0000-0000-00005F020000}"/>
    <cellStyle name="40% - Énfasis3 8" xfId="811" xr:uid="{00000000-0005-0000-0000-000060020000}"/>
    <cellStyle name="40% - Énfasis3 9" xfId="1775" xr:uid="{00000000-0005-0000-0000-000061020000}"/>
    <cellStyle name="40% - Énfasis4 10" xfId="1999" xr:uid="{00000000-0005-0000-0000-000062020000}"/>
    <cellStyle name="40% - Énfasis4 11" xfId="2219" xr:uid="{00000000-0005-0000-0000-000063020000}"/>
    <cellStyle name="40% - Énfasis4 12" xfId="2433" xr:uid="{00000000-0005-0000-0000-000064020000}"/>
    <cellStyle name="40% - Énfasis4 13" xfId="2637" xr:uid="{00000000-0005-0000-0000-000065020000}"/>
    <cellStyle name="40% - Énfasis4 14" xfId="2830" xr:uid="{00000000-0005-0000-0000-000066020000}"/>
    <cellStyle name="40% - Énfasis4 15" xfId="3011" xr:uid="{00000000-0005-0000-0000-000067020000}"/>
    <cellStyle name="40% - Énfasis4 16" xfId="3160" xr:uid="{00000000-0005-0000-0000-000068020000}"/>
    <cellStyle name="40% - Énfasis4 2" xfId="80" xr:uid="{00000000-0005-0000-0000-000069020000}"/>
    <cellStyle name="40% - Énfasis4 2 10" xfId="2829" xr:uid="{00000000-0005-0000-0000-00006A020000}"/>
    <cellStyle name="40% - Énfasis4 2 11" xfId="3010" xr:uid="{00000000-0005-0000-0000-00006B020000}"/>
    <cellStyle name="40% - Énfasis4 2 12" xfId="3159" xr:uid="{00000000-0005-0000-0000-00006C020000}"/>
    <cellStyle name="40% - Énfasis4 2 2" xfId="576" xr:uid="{00000000-0005-0000-0000-00006D020000}"/>
    <cellStyle name="40% - Énfasis4 2 2 10" xfId="3009" xr:uid="{00000000-0005-0000-0000-00006E020000}"/>
    <cellStyle name="40% - Énfasis4 2 2 11" xfId="3158" xr:uid="{00000000-0005-0000-0000-00006F020000}"/>
    <cellStyle name="40% - Énfasis4 2 2 2" xfId="577" xr:uid="{00000000-0005-0000-0000-000070020000}"/>
    <cellStyle name="40% - Énfasis4 2 2 3" xfId="764" xr:uid="{00000000-0005-0000-0000-000071020000}"/>
    <cellStyle name="40% - Énfasis4 2 2 4" xfId="1760" xr:uid="{00000000-0005-0000-0000-000072020000}"/>
    <cellStyle name="40% - Énfasis4 2 2 5" xfId="1997" xr:uid="{00000000-0005-0000-0000-000073020000}"/>
    <cellStyle name="40% - Énfasis4 2 2 6" xfId="2217" xr:uid="{00000000-0005-0000-0000-000074020000}"/>
    <cellStyle name="40% - Énfasis4 2 2 7" xfId="2431" xr:uid="{00000000-0005-0000-0000-000075020000}"/>
    <cellStyle name="40% - Énfasis4 2 2 8" xfId="2635" xr:uid="{00000000-0005-0000-0000-000076020000}"/>
    <cellStyle name="40% - Énfasis4 2 2 9" xfId="2828" xr:uid="{00000000-0005-0000-0000-000077020000}"/>
    <cellStyle name="40% - Énfasis4 2 3" xfId="578" xr:uid="{00000000-0005-0000-0000-000078020000}"/>
    <cellStyle name="40% - Énfasis4 2 4" xfId="768" xr:uid="{00000000-0005-0000-0000-000079020000}"/>
    <cellStyle name="40% - Énfasis4 2 5" xfId="1761" xr:uid="{00000000-0005-0000-0000-00007A020000}"/>
    <cellStyle name="40% - Énfasis4 2 6" xfId="1998" xr:uid="{00000000-0005-0000-0000-00007B020000}"/>
    <cellStyle name="40% - Énfasis4 2 7" xfId="2218" xr:uid="{00000000-0005-0000-0000-00007C020000}"/>
    <cellStyle name="40% - Énfasis4 2 8" xfId="2432" xr:uid="{00000000-0005-0000-0000-00007D020000}"/>
    <cellStyle name="40% - Énfasis4 2 9" xfId="2636" xr:uid="{00000000-0005-0000-0000-00007E020000}"/>
    <cellStyle name="40% - Énfasis4 3" xfId="81" xr:uid="{00000000-0005-0000-0000-00007F020000}"/>
    <cellStyle name="40% - Énfasis4 3 10" xfId="2827" xr:uid="{00000000-0005-0000-0000-000080020000}"/>
    <cellStyle name="40% - Énfasis4 3 11" xfId="3008" xr:uid="{00000000-0005-0000-0000-000081020000}"/>
    <cellStyle name="40% - Énfasis4 3 12" xfId="3157" xr:uid="{00000000-0005-0000-0000-000082020000}"/>
    <cellStyle name="40% - Énfasis4 3 2" xfId="579" xr:uid="{00000000-0005-0000-0000-000083020000}"/>
    <cellStyle name="40% - Énfasis4 3 2 10" xfId="3007" xr:uid="{00000000-0005-0000-0000-000084020000}"/>
    <cellStyle name="40% - Énfasis4 3 2 11" xfId="3156" xr:uid="{00000000-0005-0000-0000-000085020000}"/>
    <cellStyle name="40% - Énfasis4 3 2 2" xfId="580" xr:uid="{00000000-0005-0000-0000-000086020000}"/>
    <cellStyle name="40% - Énfasis4 3 2 3" xfId="743" xr:uid="{00000000-0005-0000-0000-000087020000}"/>
    <cellStyle name="40% - Énfasis4 3 2 4" xfId="1757" xr:uid="{00000000-0005-0000-0000-000088020000}"/>
    <cellStyle name="40% - Énfasis4 3 2 5" xfId="1994" xr:uid="{00000000-0005-0000-0000-000089020000}"/>
    <cellStyle name="40% - Énfasis4 3 2 6" xfId="2215" xr:uid="{00000000-0005-0000-0000-00008A020000}"/>
    <cellStyle name="40% - Énfasis4 3 2 7" xfId="2429" xr:uid="{00000000-0005-0000-0000-00008B020000}"/>
    <cellStyle name="40% - Énfasis4 3 2 8" xfId="2633" xr:uid="{00000000-0005-0000-0000-00008C020000}"/>
    <cellStyle name="40% - Énfasis4 3 2 9" xfId="2826" xr:uid="{00000000-0005-0000-0000-00008D020000}"/>
    <cellStyle name="40% - Énfasis4 3 3" xfId="581" xr:uid="{00000000-0005-0000-0000-00008E020000}"/>
    <cellStyle name="40% - Énfasis4 3 4" xfId="748" xr:uid="{00000000-0005-0000-0000-00008F020000}"/>
    <cellStyle name="40% - Énfasis4 3 5" xfId="1758" xr:uid="{00000000-0005-0000-0000-000090020000}"/>
    <cellStyle name="40% - Énfasis4 3 6" xfId="1995" xr:uid="{00000000-0005-0000-0000-000091020000}"/>
    <cellStyle name="40% - Énfasis4 3 7" xfId="2216" xr:uid="{00000000-0005-0000-0000-000092020000}"/>
    <cellStyle name="40% - Énfasis4 3 8" xfId="2430" xr:uid="{00000000-0005-0000-0000-000093020000}"/>
    <cellStyle name="40% - Énfasis4 3 9" xfId="2634" xr:uid="{00000000-0005-0000-0000-000094020000}"/>
    <cellStyle name="40% - Énfasis4 4" xfId="82" xr:uid="{00000000-0005-0000-0000-000095020000}"/>
    <cellStyle name="40% - Énfasis4 5" xfId="83" xr:uid="{00000000-0005-0000-0000-000096020000}"/>
    <cellStyle name="40% - Énfasis4 6" xfId="84" xr:uid="{00000000-0005-0000-0000-000097020000}"/>
    <cellStyle name="40% - Énfasis4 7" xfId="575" xr:uid="{00000000-0005-0000-0000-000098020000}"/>
    <cellStyle name="40% - Énfasis4 8" xfId="769" xr:uid="{00000000-0005-0000-0000-000099020000}"/>
    <cellStyle name="40% - Énfasis4 9" xfId="1762" xr:uid="{00000000-0005-0000-0000-00009A020000}"/>
    <cellStyle name="40% - Énfasis5 10" xfId="1988" xr:uid="{00000000-0005-0000-0000-00009B020000}"/>
    <cellStyle name="40% - Énfasis5 11" xfId="2210" xr:uid="{00000000-0005-0000-0000-00009C020000}"/>
    <cellStyle name="40% - Énfasis5 12" xfId="2424" xr:uid="{00000000-0005-0000-0000-00009D020000}"/>
    <cellStyle name="40% - Énfasis5 13" xfId="2628" xr:uid="{00000000-0005-0000-0000-00009E020000}"/>
    <cellStyle name="40% - Énfasis5 14" xfId="2822" xr:uid="{00000000-0005-0000-0000-00009F020000}"/>
    <cellStyle name="40% - Énfasis5 15" xfId="3003" xr:uid="{00000000-0005-0000-0000-0000A0020000}"/>
    <cellStyle name="40% - Énfasis5 16" xfId="3154" xr:uid="{00000000-0005-0000-0000-0000A1020000}"/>
    <cellStyle name="40% - Énfasis5 2" xfId="85" xr:uid="{00000000-0005-0000-0000-0000A2020000}"/>
    <cellStyle name="40% - Énfasis5 2 10" xfId="2820" xr:uid="{00000000-0005-0000-0000-0000A3020000}"/>
    <cellStyle name="40% - Énfasis5 2 11" xfId="3001" xr:uid="{00000000-0005-0000-0000-0000A4020000}"/>
    <cellStyle name="40% - Énfasis5 2 12" xfId="3152" xr:uid="{00000000-0005-0000-0000-0000A5020000}"/>
    <cellStyle name="40% - Énfasis5 2 2" xfId="586" xr:uid="{00000000-0005-0000-0000-0000A6020000}"/>
    <cellStyle name="40% - Énfasis5 2 2 10" xfId="3000" xr:uid="{00000000-0005-0000-0000-0000A7020000}"/>
    <cellStyle name="40% - Énfasis5 2 2 11" xfId="3151" xr:uid="{00000000-0005-0000-0000-0000A8020000}"/>
    <cellStyle name="40% - Énfasis5 2 2 2" xfId="587" xr:uid="{00000000-0005-0000-0000-0000A9020000}"/>
    <cellStyle name="40% - Énfasis5 2 2 3" xfId="722" xr:uid="{00000000-0005-0000-0000-0000AA020000}"/>
    <cellStyle name="40% - Énfasis5 2 2 4" xfId="1748" xr:uid="{00000000-0005-0000-0000-0000AB020000}"/>
    <cellStyle name="40% - Énfasis5 2 2 5" xfId="1985" xr:uid="{00000000-0005-0000-0000-0000AC020000}"/>
    <cellStyle name="40% - Énfasis5 2 2 6" xfId="2207" xr:uid="{00000000-0005-0000-0000-0000AD020000}"/>
    <cellStyle name="40% - Énfasis5 2 2 7" xfId="2421" xr:uid="{00000000-0005-0000-0000-0000AE020000}"/>
    <cellStyle name="40% - Énfasis5 2 2 8" xfId="2625" xr:uid="{00000000-0005-0000-0000-0000AF020000}"/>
    <cellStyle name="40% - Énfasis5 2 2 9" xfId="2819" xr:uid="{00000000-0005-0000-0000-0000B0020000}"/>
    <cellStyle name="40% - Énfasis5 2 3" xfId="588" xr:uid="{00000000-0005-0000-0000-0000B1020000}"/>
    <cellStyle name="40% - Énfasis5 2 4" xfId="723" xr:uid="{00000000-0005-0000-0000-0000B2020000}"/>
    <cellStyle name="40% - Énfasis5 2 5" xfId="1749" xr:uid="{00000000-0005-0000-0000-0000B3020000}"/>
    <cellStyle name="40% - Énfasis5 2 6" xfId="1986" xr:uid="{00000000-0005-0000-0000-0000B4020000}"/>
    <cellStyle name="40% - Énfasis5 2 7" xfId="2208" xr:uid="{00000000-0005-0000-0000-0000B5020000}"/>
    <cellStyle name="40% - Énfasis5 2 8" xfId="2422" xr:uid="{00000000-0005-0000-0000-0000B6020000}"/>
    <cellStyle name="40% - Énfasis5 2 9" xfId="2626" xr:uid="{00000000-0005-0000-0000-0000B7020000}"/>
    <cellStyle name="40% - Énfasis5 3" xfId="86" xr:uid="{00000000-0005-0000-0000-0000B8020000}"/>
    <cellStyle name="40% - Énfasis5 3 10" xfId="2817" xr:uid="{00000000-0005-0000-0000-0000B9020000}"/>
    <cellStyle name="40% - Énfasis5 3 11" xfId="2999" xr:uid="{00000000-0005-0000-0000-0000BA020000}"/>
    <cellStyle name="40% - Énfasis5 3 12" xfId="3150" xr:uid="{00000000-0005-0000-0000-0000BB020000}"/>
    <cellStyle name="40% - Énfasis5 3 2" xfId="589" xr:uid="{00000000-0005-0000-0000-0000BC020000}"/>
    <cellStyle name="40% - Énfasis5 3 2 10" xfId="2998" xr:uid="{00000000-0005-0000-0000-0000BD020000}"/>
    <cellStyle name="40% - Énfasis5 3 2 11" xfId="3149" xr:uid="{00000000-0005-0000-0000-0000BE020000}"/>
    <cellStyle name="40% - Énfasis5 3 2 2" xfId="590" xr:uid="{00000000-0005-0000-0000-0000BF020000}"/>
    <cellStyle name="40% - Énfasis5 3 2 3" xfId="703" xr:uid="{00000000-0005-0000-0000-0000C0020000}"/>
    <cellStyle name="40% - Énfasis5 3 2 4" xfId="1745" xr:uid="{00000000-0005-0000-0000-0000C1020000}"/>
    <cellStyle name="40% - Énfasis5 3 2 5" xfId="1982" xr:uid="{00000000-0005-0000-0000-0000C2020000}"/>
    <cellStyle name="40% - Énfasis5 3 2 6" xfId="2204" xr:uid="{00000000-0005-0000-0000-0000C3020000}"/>
    <cellStyle name="40% - Énfasis5 3 2 7" xfId="2418" xr:uid="{00000000-0005-0000-0000-0000C4020000}"/>
    <cellStyle name="40% - Énfasis5 3 2 8" xfId="2622" xr:uid="{00000000-0005-0000-0000-0000C5020000}"/>
    <cellStyle name="40% - Énfasis5 3 2 9" xfId="2816" xr:uid="{00000000-0005-0000-0000-0000C6020000}"/>
    <cellStyle name="40% - Énfasis5 3 3" xfId="591" xr:uid="{00000000-0005-0000-0000-0000C7020000}"/>
    <cellStyle name="40% - Énfasis5 3 4" xfId="713" xr:uid="{00000000-0005-0000-0000-0000C8020000}"/>
    <cellStyle name="40% - Énfasis5 3 5" xfId="1746" xr:uid="{00000000-0005-0000-0000-0000C9020000}"/>
    <cellStyle name="40% - Énfasis5 3 6" xfId="1983" xr:uid="{00000000-0005-0000-0000-0000CA020000}"/>
    <cellStyle name="40% - Énfasis5 3 7" xfId="2205" xr:uid="{00000000-0005-0000-0000-0000CB020000}"/>
    <cellStyle name="40% - Énfasis5 3 8" xfId="2419" xr:uid="{00000000-0005-0000-0000-0000CC020000}"/>
    <cellStyle name="40% - Énfasis5 3 9" xfId="2623" xr:uid="{00000000-0005-0000-0000-0000CD020000}"/>
    <cellStyle name="40% - Énfasis5 4" xfId="87" xr:uid="{00000000-0005-0000-0000-0000CE020000}"/>
    <cellStyle name="40% - Énfasis5 5" xfId="88" xr:uid="{00000000-0005-0000-0000-0000CF020000}"/>
    <cellStyle name="40% - Énfasis5 6" xfId="89" xr:uid="{00000000-0005-0000-0000-0000D0020000}"/>
    <cellStyle name="40% - Énfasis5 7" xfId="585" xr:uid="{00000000-0005-0000-0000-0000D1020000}"/>
    <cellStyle name="40% - Énfasis5 8" xfId="731" xr:uid="{00000000-0005-0000-0000-0000D2020000}"/>
    <cellStyle name="40% - Énfasis5 9" xfId="1751" xr:uid="{00000000-0005-0000-0000-0000D3020000}"/>
    <cellStyle name="40% - Énfasis6 10" xfId="1977" xr:uid="{00000000-0005-0000-0000-0000D4020000}"/>
    <cellStyle name="40% - Énfasis6 11" xfId="2201" xr:uid="{00000000-0005-0000-0000-0000D5020000}"/>
    <cellStyle name="40% - Énfasis6 12" xfId="2415" xr:uid="{00000000-0005-0000-0000-0000D6020000}"/>
    <cellStyle name="40% - Énfasis6 13" xfId="2619" xr:uid="{00000000-0005-0000-0000-0000D7020000}"/>
    <cellStyle name="40% - Énfasis6 14" xfId="2813" xr:uid="{00000000-0005-0000-0000-0000D8020000}"/>
    <cellStyle name="40% - Énfasis6 15" xfId="2995" xr:uid="{00000000-0005-0000-0000-0000D9020000}"/>
    <cellStyle name="40% - Énfasis6 16" xfId="3146" xr:uid="{00000000-0005-0000-0000-0000DA020000}"/>
    <cellStyle name="40% - Énfasis6 2" xfId="90" xr:uid="{00000000-0005-0000-0000-0000DB020000}"/>
    <cellStyle name="40% - Énfasis6 2 10" xfId="2810" xr:uid="{00000000-0005-0000-0000-0000DC020000}"/>
    <cellStyle name="40% - Énfasis6 2 11" xfId="2992" xr:uid="{00000000-0005-0000-0000-0000DD020000}"/>
    <cellStyle name="40% - Énfasis6 2 12" xfId="3143" xr:uid="{00000000-0005-0000-0000-0000DE020000}"/>
    <cellStyle name="40% - Énfasis6 2 2" xfId="596" xr:uid="{00000000-0005-0000-0000-0000DF020000}"/>
    <cellStyle name="40% - Énfasis6 2 2 10" xfId="2988" xr:uid="{00000000-0005-0000-0000-0000E0020000}"/>
    <cellStyle name="40% - Énfasis6 2 2 11" xfId="3139" xr:uid="{00000000-0005-0000-0000-0000E1020000}"/>
    <cellStyle name="40% - Énfasis6 2 2 2" xfId="597" xr:uid="{00000000-0005-0000-0000-0000E2020000}"/>
    <cellStyle name="40% - Énfasis6 2 2 3" xfId="685" xr:uid="{00000000-0005-0000-0000-0000E3020000}"/>
    <cellStyle name="40% - Énfasis6 2 2 4" xfId="1733" xr:uid="{00000000-0005-0000-0000-0000E4020000}"/>
    <cellStyle name="40% - Énfasis6 2 2 5" xfId="1970" xr:uid="{00000000-0005-0000-0000-0000E5020000}"/>
    <cellStyle name="40% - Énfasis6 2 2 6" xfId="2194" xr:uid="{00000000-0005-0000-0000-0000E6020000}"/>
    <cellStyle name="40% - Énfasis6 2 2 7" xfId="2408" xr:uid="{00000000-0005-0000-0000-0000E7020000}"/>
    <cellStyle name="40% - Énfasis6 2 2 8" xfId="2612" xr:uid="{00000000-0005-0000-0000-0000E8020000}"/>
    <cellStyle name="40% - Énfasis6 2 2 9" xfId="2806" xr:uid="{00000000-0005-0000-0000-0000E9020000}"/>
    <cellStyle name="40% - Énfasis6 2 3" xfId="598" xr:uid="{00000000-0005-0000-0000-0000EA020000}"/>
    <cellStyle name="40% - Énfasis6 2 4" xfId="686" xr:uid="{00000000-0005-0000-0000-0000EB020000}"/>
    <cellStyle name="40% - Énfasis6 2 5" xfId="1737" xr:uid="{00000000-0005-0000-0000-0000EC020000}"/>
    <cellStyle name="40% - Énfasis6 2 6" xfId="1974" xr:uid="{00000000-0005-0000-0000-0000ED020000}"/>
    <cellStyle name="40% - Énfasis6 2 7" xfId="2198" xr:uid="{00000000-0005-0000-0000-0000EE020000}"/>
    <cellStyle name="40% - Énfasis6 2 8" xfId="2412" xr:uid="{00000000-0005-0000-0000-0000EF020000}"/>
    <cellStyle name="40% - Énfasis6 2 9" xfId="2616" xr:uid="{00000000-0005-0000-0000-0000F0020000}"/>
    <cellStyle name="40% - Énfasis6 3" xfId="91" xr:uid="{00000000-0005-0000-0000-0000F1020000}"/>
    <cellStyle name="40% - Énfasis6 3 10" xfId="2805" xr:uid="{00000000-0005-0000-0000-0000F2020000}"/>
    <cellStyle name="40% - Énfasis6 3 11" xfId="2987" xr:uid="{00000000-0005-0000-0000-0000F3020000}"/>
    <cellStyle name="40% - Énfasis6 3 12" xfId="3138" xr:uid="{00000000-0005-0000-0000-0000F4020000}"/>
    <cellStyle name="40% - Énfasis6 3 2" xfId="599" xr:uid="{00000000-0005-0000-0000-0000F5020000}"/>
    <cellStyle name="40% - Énfasis6 3 2 10" xfId="2986" xr:uid="{00000000-0005-0000-0000-0000F6020000}"/>
    <cellStyle name="40% - Énfasis6 3 2 11" xfId="3137" xr:uid="{00000000-0005-0000-0000-0000F7020000}"/>
    <cellStyle name="40% - Énfasis6 3 2 2" xfId="600" xr:uid="{00000000-0005-0000-0000-0000F8020000}"/>
    <cellStyle name="40% - Énfasis6 3 2 3" xfId="682" xr:uid="{00000000-0005-0000-0000-0000F9020000}"/>
    <cellStyle name="40% - Énfasis6 3 2 4" xfId="1731" xr:uid="{00000000-0005-0000-0000-0000FA020000}"/>
    <cellStyle name="40% - Énfasis6 3 2 5" xfId="1968" xr:uid="{00000000-0005-0000-0000-0000FB020000}"/>
    <cellStyle name="40% - Énfasis6 3 2 6" xfId="2192" xr:uid="{00000000-0005-0000-0000-0000FC020000}"/>
    <cellStyle name="40% - Énfasis6 3 2 7" xfId="2406" xr:uid="{00000000-0005-0000-0000-0000FD020000}"/>
    <cellStyle name="40% - Énfasis6 3 2 8" xfId="2610" xr:uid="{00000000-0005-0000-0000-0000FE020000}"/>
    <cellStyle name="40% - Énfasis6 3 2 9" xfId="2804" xr:uid="{00000000-0005-0000-0000-0000FF020000}"/>
    <cellStyle name="40% - Énfasis6 3 3" xfId="601" xr:uid="{00000000-0005-0000-0000-000000030000}"/>
    <cellStyle name="40% - Énfasis6 3 4" xfId="683" xr:uid="{00000000-0005-0000-0000-000001030000}"/>
    <cellStyle name="40% - Énfasis6 3 5" xfId="1732" xr:uid="{00000000-0005-0000-0000-000002030000}"/>
    <cellStyle name="40% - Énfasis6 3 6" xfId="1969" xr:uid="{00000000-0005-0000-0000-000003030000}"/>
    <cellStyle name="40% - Énfasis6 3 7" xfId="2193" xr:uid="{00000000-0005-0000-0000-000004030000}"/>
    <cellStyle name="40% - Énfasis6 3 8" xfId="2407" xr:uid="{00000000-0005-0000-0000-000005030000}"/>
    <cellStyle name="40% - Énfasis6 3 9" xfId="2611" xr:uid="{00000000-0005-0000-0000-000006030000}"/>
    <cellStyle name="40% - Énfasis6 4" xfId="92" xr:uid="{00000000-0005-0000-0000-000007030000}"/>
    <cellStyle name="40% - Énfasis6 5" xfId="93" xr:uid="{00000000-0005-0000-0000-000008030000}"/>
    <cellStyle name="40% - Énfasis6 6" xfId="94" xr:uid="{00000000-0005-0000-0000-000009030000}"/>
    <cellStyle name="40% - Énfasis6 7" xfId="595" xr:uid="{00000000-0005-0000-0000-00000A030000}"/>
    <cellStyle name="40% - Énfasis6 8" xfId="687" xr:uid="{00000000-0005-0000-0000-00000B030000}"/>
    <cellStyle name="40% - Énfasis6 9" xfId="1740" xr:uid="{00000000-0005-0000-0000-00000C030000}"/>
    <cellStyle name="60% - Accent1" xfId="95" xr:uid="{00000000-0005-0000-0000-00000D030000}"/>
    <cellStyle name="60% - Accent2" xfId="96" xr:uid="{00000000-0005-0000-0000-00000E030000}"/>
    <cellStyle name="60% - Accent3" xfId="97" xr:uid="{00000000-0005-0000-0000-00000F030000}"/>
    <cellStyle name="60% - Accent4" xfId="98" xr:uid="{00000000-0005-0000-0000-000010030000}"/>
    <cellStyle name="60% - Accent5" xfId="99" xr:uid="{00000000-0005-0000-0000-000011030000}"/>
    <cellStyle name="60% - Accent6" xfId="100" xr:uid="{00000000-0005-0000-0000-000012030000}"/>
    <cellStyle name="60% - akcent 1" xfId="101" xr:uid="{00000000-0005-0000-0000-000013030000}"/>
    <cellStyle name="60% - akcent 2" xfId="102" xr:uid="{00000000-0005-0000-0000-000014030000}"/>
    <cellStyle name="60% - akcent 3" xfId="103" xr:uid="{00000000-0005-0000-0000-000015030000}"/>
    <cellStyle name="60% - akcent 4" xfId="104" xr:uid="{00000000-0005-0000-0000-000016030000}"/>
    <cellStyle name="60% - akcent 5" xfId="105" xr:uid="{00000000-0005-0000-0000-000017030000}"/>
    <cellStyle name="60% - akcent 6" xfId="106" xr:uid="{00000000-0005-0000-0000-000018030000}"/>
    <cellStyle name="60% - Ênfase1" xfId="3368" xr:uid="{00000000-0005-0000-0000-000019030000}"/>
    <cellStyle name="60% - Ênfase2" xfId="3369" xr:uid="{00000000-0005-0000-0000-00001A030000}"/>
    <cellStyle name="60% - Ênfase3" xfId="3370" xr:uid="{00000000-0005-0000-0000-00001B030000}"/>
    <cellStyle name="60% - Ênfase4" xfId="3371" xr:uid="{00000000-0005-0000-0000-00001C030000}"/>
    <cellStyle name="60% - Ênfase5" xfId="3372" xr:uid="{00000000-0005-0000-0000-00001D030000}"/>
    <cellStyle name="60% - Ênfase6" xfId="3373" xr:uid="{00000000-0005-0000-0000-00001E030000}"/>
    <cellStyle name="60% - Énfasis1 10" xfId="1954" xr:uid="{00000000-0005-0000-0000-00001F030000}"/>
    <cellStyle name="60% - Énfasis1 11" xfId="2178" xr:uid="{00000000-0005-0000-0000-000020030000}"/>
    <cellStyle name="60% - Énfasis1 12" xfId="2397" xr:uid="{00000000-0005-0000-0000-000021030000}"/>
    <cellStyle name="60% - Énfasis1 13" xfId="2600" xr:uid="{00000000-0005-0000-0000-000022030000}"/>
    <cellStyle name="60% - Énfasis1 14" xfId="2796" xr:uid="{00000000-0005-0000-0000-000023030000}"/>
    <cellStyle name="60% - Énfasis1 15" xfId="2979" xr:uid="{00000000-0005-0000-0000-000024030000}"/>
    <cellStyle name="60% - Énfasis1 16" xfId="3136" xr:uid="{00000000-0005-0000-0000-000025030000}"/>
    <cellStyle name="60% - Énfasis1 2" xfId="107" xr:uid="{00000000-0005-0000-0000-000026030000}"/>
    <cellStyle name="60% - Énfasis1 2 10" xfId="2795" xr:uid="{00000000-0005-0000-0000-000027030000}"/>
    <cellStyle name="60% - Énfasis1 2 11" xfId="2978" xr:uid="{00000000-0005-0000-0000-000028030000}"/>
    <cellStyle name="60% - Énfasis1 2 12" xfId="3135" xr:uid="{00000000-0005-0000-0000-000029030000}"/>
    <cellStyle name="60% - Énfasis1 2 2" xfId="618" xr:uid="{00000000-0005-0000-0000-00002A030000}"/>
    <cellStyle name="60% - Énfasis1 2 2 10" xfId="2977" xr:uid="{00000000-0005-0000-0000-00002B030000}"/>
    <cellStyle name="60% - Énfasis1 2 2 11" xfId="3134" xr:uid="{00000000-0005-0000-0000-00002C030000}"/>
    <cellStyle name="60% - Énfasis1 2 2 2" xfId="619" xr:uid="{00000000-0005-0000-0000-00002D030000}"/>
    <cellStyle name="60% - Énfasis1 2 2 3" xfId="644" xr:uid="{00000000-0005-0000-0000-00002E030000}"/>
    <cellStyle name="60% - Énfasis1 2 2 4" xfId="1714" xr:uid="{00000000-0005-0000-0000-00002F030000}"/>
    <cellStyle name="60% - Énfasis1 2 2 5" xfId="1952" xr:uid="{00000000-0005-0000-0000-000030030000}"/>
    <cellStyle name="60% - Énfasis1 2 2 6" xfId="2176" xr:uid="{00000000-0005-0000-0000-000031030000}"/>
    <cellStyle name="60% - Énfasis1 2 2 7" xfId="2395" xr:uid="{00000000-0005-0000-0000-000032030000}"/>
    <cellStyle name="60% - Énfasis1 2 2 8" xfId="2598" xr:uid="{00000000-0005-0000-0000-000033030000}"/>
    <cellStyle name="60% - Énfasis1 2 2 9" xfId="2794" xr:uid="{00000000-0005-0000-0000-000034030000}"/>
    <cellStyle name="60% - Énfasis1 2 3" xfId="620" xr:uid="{00000000-0005-0000-0000-000035030000}"/>
    <cellStyle name="60% - Énfasis1 2 4" xfId="645" xr:uid="{00000000-0005-0000-0000-000036030000}"/>
    <cellStyle name="60% - Énfasis1 2 5" xfId="1715" xr:uid="{00000000-0005-0000-0000-000037030000}"/>
    <cellStyle name="60% - Énfasis1 2 6" xfId="1953" xr:uid="{00000000-0005-0000-0000-000038030000}"/>
    <cellStyle name="60% - Énfasis1 2 7" xfId="2177" xr:uid="{00000000-0005-0000-0000-000039030000}"/>
    <cellStyle name="60% - Énfasis1 2 8" xfId="2396" xr:uid="{00000000-0005-0000-0000-00003A030000}"/>
    <cellStyle name="60% - Énfasis1 2 9" xfId="2599" xr:uid="{00000000-0005-0000-0000-00003B030000}"/>
    <cellStyle name="60% - Énfasis1 3" xfId="108" xr:uid="{00000000-0005-0000-0000-00003C030000}"/>
    <cellStyle name="60% - Énfasis1 3 10" xfId="2793" xr:uid="{00000000-0005-0000-0000-00003D030000}"/>
    <cellStyle name="60% - Énfasis1 3 11" xfId="2976" xr:uid="{00000000-0005-0000-0000-00003E030000}"/>
    <cellStyle name="60% - Énfasis1 3 12" xfId="3133" xr:uid="{00000000-0005-0000-0000-00003F030000}"/>
    <cellStyle name="60% - Énfasis1 3 2" xfId="621" xr:uid="{00000000-0005-0000-0000-000040030000}"/>
    <cellStyle name="60% - Énfasis1 3 2 10" xfId="2975" xr:uid="{00000000-0005-0000-0000-000041030000}"/>
    <cellStyle name="60% - Énfasis1 3 2 11" xfId="3132" xr:uid="{00000000-0005-0000-0000-000042030000}"/>
    <cellStyle name="60% - Énfasis1 3 2 2" xfId="622" xr:uid="{00000000-0005-0000-0000-000043030000}"/>
    <cellStyle name="60% - Énfasis1 3 2 3" xfId="634" xr:uid="{00000000-0005-0000-0000-000044030000}"/>
    <cellStyle name="60% - Énfasis1 3 2 4" xfId="1711" xr:uid="{00000000-0005-0000-0000-000045030000}"/>
    <cellStyle name="60% - Énfasis1 3 2 5" xfId="1950" xr:uid="{00000000-0005-0000-0000-000046030000}"/>
    <cellStyle name="60% - Énfasis1 3 2 6" xfId="2174" xr:uid="{00000000-0005-0000-0000-000047030000}"/>
    <cellStyle name="60% - Énfasis1 3 2 7" xfId="2393" xr:uid="{00000000-0005-0000-0000-000048030000}"/>
    <cellStyle name="60% - Énfasis1 3 2 8" xfId="2596" xr:uid="{00000000-0005-0000-0000-000049030000}"/>
    <cellStyle name="60% - Énfasis1 3 2 9" xfId="2792" xr:uid="{00000000-0005-0000-0000-00004A030000}"/>
    <cellStyle name="60% - Énfasis1 3 3" xfId="623" xr:uid="{00000000-0005-0000-0000-00004B030000}"/>
    <cellStyle name="60% - Énfasis1 3 4" xfId="635" xr:uid="{00000000-0005-0000-0000-00004C030000}"/>
    <cellStyle name="60% - Énfasis1 3 5" xfId="1712" xr:uid="{00000000-0005-0000-0000-00004D030000}"/>
    <cellStyle name="60% - Énfasis1 3 6" xfId="1951" xr:uid="{00000000-0005-0000-0000-00004E030000}"/>
    <cellStyle name="60% - Énfasis1 3 7" xfId="2175" xr:uid="{00000000-0005-0000-0000-00004F030000}"/>
    <cellStyle name="60% - Énfasis1 3 8" xfId="2394" xr:uid="{00000000-0005-0000-0000-000050030000}"/>
    <cellStyle name="60% - Énfasis1 3 9" xfId="2597" xr:uid="{00000000-0005-0000-0000-000051030000}"/>
    <cellStyle name="60% - Énfasis1 4" xfId="109" xr:uid="{00000000-0005-0000-0000-000052030000}"/>
    <cellStyle name="60% - Énfasis1 5" xfId="110" xr:uid="{00000000-0005-0000-0000-000053030000}"/>
    <cellStyle name="60% - Énfasis1 6" xfId="111" xr:uid="{00000000-0005-0000-0000-000054030000}"/>
    <cellStyle name="60% - Énfasis1 7" xfId="617" xr:uid="{00000000-0005-0000-0000-000055030000}"/>
    <cellStyle name="60% - Énfasis1 8" xfId="646" xr:uid="{00000000-0005-0000-0000-000056030000}"/>
    <cellStyle name="60% - Énfasis1 9" xfId="1716" xr:uid="{00000000-0005-0000-0000-000057030000}"/>
    <cellStyle name="60% - Énfasis2 10" xfId="1945" xr:uid="{00000000-0005-0000-0000-000058030000}"/>
    <cellStyle name="60% - Énfasis2 11" xfId="2170" xr:uid="{00000000-0005-0000-0000-000059030000}"/>
    <cellStyle name="60% - Énfasis2 12" xfId="2389" xr:uid="{00000000-0005-0000-0000-00005A030000}"/>
    <cellStyle name="60% - Énfasis2 13" xfId="2592" xr:uid="{00000000-0005-0000-0000-00005B030000}"/>
    <cellStyle name="60% - Énfasis2 14" xfId="2788" xr:uid="{00000000-0005-0000-0000-00005C030000}"/>
    <cellStyle name="60% - Énfasis2 15" xfId="2974" xr:uid="{00000000-0005-0000-0000-00005D030000}"/>
    <cellStyle name="60% - Énfasis2 16" xfId="3131" xr:uid="{00000000-0005-0000-0000-00005E030000}"/>
    <cellStyle name="60% - Énfasis2 2" xfId="112" xr:uid="{00000000-0005-0000-0000-00005F030000}"/>
    <cellStyle name="60% - Énfasis2 2 10" xfId="2787" xr:uid="{00000000-0005-0000-0000-000060030000}"/>
    <cellStyle name="60% - Énfasis2 2 11" xfId="2973" xr:uid="{00000000-0005-0000-0000-000061030000}"/>
    <cellStyle name="60% - Énfasis2 2 12" xfId="3130" xr:uid="{00000000-0005-0000-0000-000062030000}"/>
    <cellStyle name="60% - Énfasis2 2 2" xfId="628" xr:uid="{00000000-0005-0000-0000-000063030000}"/>
    <cellStyle name="60% - Énfasis2 2 2 10" xfId="2972" xr:uid="{00000000-0005-0000-0000-000064030000}"/>
    <cellStyle name="60% - Énfasis2 2 2 11" xfId="3129" xr:uid="{00000000-0005-0000-0000-000065030000}"/>
    <cellStyle name="60% - Énfasis2 2 2 2" xfId="629" xr:uid="{00000000-0005-0000-0000-000066030000}"/>
    <cellStyle name="60% - Énfasis2 2 2 3" xfId="613" xr:uid="{00000000-0005-0000-0000-000067030000}"/>
    <cellStyle name="60% - Énfasis2 2 2 4" xfId="1704" xr:uid="{00000000-0005-0000-0000-000068030000}"/>
    <cellStyle name="60% - Énfasis2 2 2 5" xfId="1943" xr:uid="{00000000-0005-0000-0000-000069030000}"/>
    <cellStyle name="60% - Énfasis2 2 2 6" xfId="2168" xr:uid="{00000000-0005-0000-0000-00006A030000}"/>
    <cellStyle name="60% - Énfasis2 2 2 7" xfId="2387" xr:uid="{00000000-0005-0000-0000-00006B030000}"/>
    <cellStyle name="60% - Énfasis2 2 2 8" xfId="2590" xr:uid="{00000000-0005-0000-0000-00006C030000}"/>
    <cellStyle name="60% - Énfasis2 2 2 9" xfId="2786" xr:uid="{00000000-0005-0000-0000-00006D030000}"/>
    <cellStyle name="60% - Énfasis2 2 3" xfId="630" xr:uid="{00000000-0005-0000-0000-00006E030000}"/>
    <cellStyle name="60% - Énfasis2 2 4" xfId="614" xr:uid="{00000000-0005-0000-0000-00006F030000}"/>
    <cellStyle name="60% - Énfasis2 2 5" xfId="1705" xr:uid="{00000000-0005-0000-0000-000070030000}"/>
    <cellStyle name="60% - Énfasis2 2 6" xfId="1944" xr:uid="{00000000-0005-0000-0000-000071030000}"/>
    <cellStyle name="60% - Énfasis2 2 7" xfId="2169" xr:uid="{00000000-0005-0000-0000-000072030000}"/>
    <cellStyle name="60% - Énfasis2 2 8" xfId="2388" xr:uid="{00000000-0005-0000-0000-000073030000}"/>
    <cellStyle name="60% - Énfasis2 2 9" xfId="2591" xr:uid="{00000000-0005-0000-0000-000074030000}"/>
    <cellStyle name="60% - Énfasis2 3" xfId="113" xr:uid="{00000000-0005-0000-0000-000075030000}"/>
    <cellStyle name="60% - Énfasis2 3 10" xfId="2784" xr:uid="{00000000-0005-0000-0000-000076030000}"/>
    <cellStyle name="60% - Énfasis2 3 11" xfId="2971" xr:uid="{00000000-0005-0000-0000-000077030000}"/>
    <cellStyle name="60% - Énfasis2 3 12" xfId="3128" xr:uid="{00000000-0005-0000-0000-000078030000}"/>
    <cellStyle name="60% - Énfasis2 3 2" xfId="631" xr:uid="{00000000-0005-0000-0000-000079030000}"/>
    <cellStyle name="60% - Énfasis2 3 2 10" xfId="2970" xr:uid="{00000000-0005-0000-0000-00007A030000}"/>
    <cellStyle name="60% - Énfasis2 3 2 11" xfId="3127" xr:uid="{00000000-0005-0000-0000-00007B030000}"/>
    <cellStyle name="60% - Énfasis2 3 2 2" xfId="632" xr:uid="{00000000-0005-0000-0000-00007C030000}"/>
    <cellStyle name="60% - Énfasis2 3 2 3" xfId="610" xr:uid="{00000000-0005-0000-0000-00007D030000}"/>
    <cellStyle name="60% - Énfasis2 3 2 4" xfId="1701" xr:uid="{00000000-0005-0000-0000-00007E030000}"/>
    <cellStyle name="60% - Énfasis2 3 2 5" xfId="1940" xr:uid="{00000000-0005-0000-0000-00007F030000}"/>
    <cellStyle name="60% - Énfasis2 3 2 6" xfId="2165" xr:uid="{00000000-0005-0000-0000-000080030000}"/>
    <cellStyle name="60% - Énfasis2 3 2 7" xfId="2384" xr:uid="{00000000-0005-0000-0000-000081030000}"/>
    <cellStyle name="60% - Énfasis2 3 2 8" xfId="2587" xr:uid="{00000000-0005-0000-0000-000082030000}"/>
    <cellStyle name="60% - Énfasis2 3 2 9" xfId="2783" xr:uid="{00000000-0005-0000-0000-000083030000}"/>
    <cellStyle name="60% - Énfasis2 3 3" xfId="633" xr:uid="{00000000-0005-0000-0000-000084030000}"/>
    <cellStyle name="60% - Énfasis2 3 4" xfId="611" xr:uid="{00000000-0005-0000-0000-000085030000}"/>
    <cellStyle name="60% - Énfasis2 3 5" xfId="1702" xr:uid="{00000000-0005-0000-0000-000086030000}"/>
    <cellStyle name="60% - Énfasis2 3 6" xfId="1941" xr:uid="{00000000-0005-0000-0000-000087030000}"/>
    <cellStyle name="60% - Énfasis2 3 7" xfId="2166" xr:uid="{00000000-0005-0000-0000-000088030000}"/>
    <cellStyle name="60% - Énfasis2 3 8" xfId="2385" xr:uid="{00000000-0005-0000-0000-000089030000}"/>
    <cellStyle name="60% - Énfasis2 3 9" xfId="2588" xr:uid="{00000000-0005-0000-0000-00008A030000}"/>
    <cellStyle name="60% - Énfasis2 4" xfId="114" xr:uid="{00000000-0005-0000-0000-00008B030000}"/>
    <cellStyle name="60% - Énfasis2 5" xfId="115" xr:uid="{00000000-0005-0000-0000-00008C030000}"/>
    <cellStyle name="60% - Énfasis2 6" xfId="116" xr:uid="{00000000-0005-0000-0000-00008D030000}"/>
    <cellStyle name="60% - Énfasis2 7" xfId="627" xr:uid="{00000000-0005-0000-0000-00008E030000}"/>
    <cellStyle name="60% - Énfasis2 8" xfId="615" xr:uid="{00000000-0005-0000-0000-00008F030000}"/>
    <cellStyle name="60% - Énfasis2 9" xfId="1706" xr:uid="{00000000-0005-0000-0000-000090030000}"/>
    <cellStyle name="60% - Énfasis3 10" xfId="1303" xr:uid="{00000000-0005-0000-0000-000091030000}"/>
    <cellStyle name="60% - Énfasis3 11" xfId="1935" xr:uid="{00000000-0005-0000-0000-000092030000}"/>
    <cellStyle name="60% - Énfasis3 12" xfId="2162" xr:uid="{00000000-0005-0000-0000-000093030000}"/>
    <cellStyle name="60% - Énfasis3 13" xfId="2382" xr:uid="{00000000-0005-0000-0000-000094030000}"/>
    <cellStyle name="60% - Énfasis3 14" xfId="2585" xr:uid="{00000000-0005-0000-0000-000095030000}"/>
    <cellStyle name="60% - Énfasis3 15" xfId="2781" xr:uid="{00000000-0005-0000-0000-000096030000}"/>
    <cellStyle name="60% - Énfasis3 16" xfId="2969" xr:uid="{00000000-0005-0000-0000-000097030000}"/>
    <cellStyle name="60% - Énfasis3 2" xfId="117" xr:uid="{00000000-0005-0000-0000-000098030000}"/>
    <cellStyle name="60% - Énfasis3 2 10" xfId="2584" xr:uid="{00000000-0005-0000-0000-000099030000}"/>
    <cellStyle name="60% - Énfasis3 2 11" xfId="2780" xr:uid="{00000000-0005-0000-0000-00009A030000}"/>
    <cellStyle name="60% - Énfasis3 2 12" xfId="2968" xr:uid="{00000000-0005-0000-0000-00009B030000}"/>
    <cellStyle name="60% - Énfasis3 2 2" xfId="638" xr:uid="{00000000-0005-0000-0000-00009C030000}"/>
    <cellStyle name="60% - Énfasis3 2 2 10" xfId="2779" xr:uid="{00000000-0005-0000-0000-00009D030000}"/>
    <cellStyle name="60% - Énfasis3 2 2 11" xfId="2967" xr:uid="{00000000-0005-0000-0000-00009E030000}"/>
    <cellStyle name="60% - Énfasis3 2 2 2" xfId="639" xr:uid="{00000000-0005-0000-0000-00009F030000}"/>
    <cellStyle name="60% - Énfasis3 2 2 3" xfId="603" xr:uid="{00000000-0005-0000-0000-0000A0030000}"/>
    <cellStyle name="60% - Énfasis3 2 2 4" xfId="1694" xr:uid="{00000000-0005-0000-0000-0000A1030000}"/>
    <cellStyle name="60% - Énfasis3 2 2 5" xfId="1301" xr:uid="{00000000-0005-0000-0000-0000A2030000}"/>
    <cellStyle name="60% - Énfasis3 2 2 6" xfId="1933" xr:uid="{00000000-0005-0000-0000-0000A3030000}"/>
    <cellStyle name="60% - Énfasis3 2 2 7" xfId="2160" xr:uid="{00000000-0005-0000-0000-0000A4030000}"/>
    <cellStyle name="60% - Énfasis3 2 2 8" xfId="2380" xr:uid="{00000000-0005-0000-0000-0000A5030000}"/>
    <cellStyle name="60% - Énfasis3 2 2 9" xfId="2583" xr:uid="{00000000-0005-0000-0000-0000A6030000}"/>
    <cellStyle name="60% - Énfasis3 2 3" xfId="640" xr:uid="{00000000-0005-0000-0000-0000A7030000}"/>
    <cellStyle name="60% - Énfasis3 2 4" xfId="604" xr:uid="{00000000-0005-0000-0000-0000A8030000}"/>
    <cellStyle name="60% - Énfasis3 2 5" xfId="1695" xr:uid="{00000000-0005-0000-0000-0000A9030000}"/>
    <cellStyle name="60% - Énfasis3 2 6" xfId="1302" xr:uid="{00000000-0005-0000-0000-0000AA030000}"/>
    <cellStyle name="60% - Énfasis3 2 7" xfId="1934" xr:uid="{00000000-0005-0000-0000-0000AB030000}"/>
    <cellStyle name="60% - Énfasis3 2 8" xfId="2161" xr:uid="{00000000-0005-0000-0000-0000AC030000}"/>
    <cellStyle name="60% - Énfasis3 2 9" xfId="2381" xr:uid="{00000000-0005-0000-0000-0000AD030000}"/>
    <cellStyle name="60% - Énfasis3 3" xfId="118" xr:uid="{00000000-0005-0000-0000-0000AE030000}"/>
    <cellStyle name="60% - Énfasis3 3 10" xfId="2582" xr:uid="{00000000-0005-0000-0000-0000AF030000}"/>
    <cellStyle name="60% - Énfasis3 3 11" xfId="2778" xr:uid="{00000000-0005-0000-0000-0000B0030000}"/>
    <cellStyle name="60% - Énfasis3 3 12" xfId="2966" xr:uid="{00000000-0005-0000-0000-0000B1030000}"/>
    <cellStyle name="60% - Énfasis3 3 2" xfId="641" xr:uid="{00000000-0005-0000-0000-0000B2030000}"/>
    <cellStyle name="60% - Énfasis3 3 2 10" xfId="2777" xr:uid="{00000000-0005-0000-0000-0000B3030000}"/>
    <cellStyle name="60% - Énfasis3 3 2 11" xfId="2965" xr:uid="{00000000-0005-0000-0000-0000B4030000}"/>
    <cellStyle name="60% - Énfasis3 3 2 2" xfId="642" xr:uid="{00000000-0005-0000-0000-0000B5030000}"/>
    <cellStyle name="60% - Énfasis3 3 2 3" xfId="593" xr:uid="{00000000-0005-0000-0000-0000B6030000}"/>
    <cellStyle name="60% - Énfasis3 3 2 4" xfId="1691" xr:uid="{00000000-0005-0000-0000-0000B7030000}"/>
    <cellStyle name="60% - Énfasis3 3 2 5" xfId="1295" xr:uid="{00000000-0005-0000-0000-0000B8030000}"/>
    <cellStyle name="60% - Énfasis3 3 2 6" xfId="1930" xr:uid="{00000000-0005-0000-0000-0000B9030000}"/>
    <cellStyle name="60% - Énfasis3 3 2 7" xfId="2158" xr:uid="{00000000-0005-0000-0000-0000BA030000}"/>
    <cellStyle name="60% - Énfasis3 3 2 8" xfId="2378" xr:uid="{00000000-0005-0000-0000-0000BB030000}"/>
    <cellStyle name="60% - Énfasis3 3 2 9" xfId="2581" xr:uid="{00000000-0005-0000-0000-0000BC030000}"/>
    <cellStyle name="60% - Énfasis3 3 3" xfId="643" xr:uid="{00000000-0005-0000-0000-0000BD030000}"/>
    <cellStyle name="60% - Énfasis3 3 4" xfId="594" xr:uid="{00000000-0005-0000-0000-0000BE030000}"/>
    <cellStyle name="60% - Énfasis3 3 5" xfId="1692" xr:uid="{00000000-0005-0000-0000-0000BF030000}"/>
    <cellStyle name="60% - Énfasis3 3 6" xfId="1296" xr:uid="{00000000-0005-0000-0000-0000C0030000}"/>
    <cellStyle name="60% - Énfasis3 3 7" xfId="1931" xr:uid="{00000000-0005-0000-0000-0000C1030000}"/>
    <cellStyle name="60% - Énfasis3 3 8" xfId="2159" xr:uid="{00000000-0005-0000-0000-0000C2030000}"/>
    <cellStyle name="60% - Énfasis3 3 9" xfId="2379" xr:uid="{00000000-0005-0000-0000-0000C3030000}"/>
    <cellStyle name="60% - Énfasis3 4" xfId="119" xr:uid="{00000000-0005-0000-0000-0000C4030000}"/>
    <cellStyle name="60% - Énfasis3 5" xfId="120" xr:uid="{00000000-0005-0000-0000-0000C5030000}"/>
    <cellStyle name="60% - Énfasis3 6" xfId="121" xr:uid="{00000000-0005-0000-0000-0000C6030000}"/>
    <cellStyle name="60% - Énfasis3 7" xfId="637" xr:uid="{00000000-0005-0000-0000-0000C7030000}"/>
    <cellStyle name="60% - Énfasis3 8" xfId="605" xr:uid="{00000000-0005-0000-0000-0000C8030000}"/>
    <cellStyle name="60% - Énfasis3 9" xfId="1696" xr:uid="{00000000-0005-0000-0000-0000C9030000}"/>
    <cellStyle name="60% - Énfasis4 10" xfId="1268" xr:uid="{00000000-0005-0000-0000-0000CA030000}"/>
    <cellStyle name="60% - Énfasis4 11" xfId="1921" xr:uid="{00000000-0005-0000-0000-0000CB030000}"/>
    <cellStyle name="60% - Énfasis4 12" xfId="2149" xr:uid="{00000000-0005-0000-0000-0000CC030000}"/>
    <cellStyle name="60% - Énfasis4 13" xfId="2369" xr:uid="{00000000-0005-0000-0000-0000CD030000}"/>
    <cellStyle name="60% - Énfasis4 14" xfId="2572" xr:uid="{00000000-0005-0000-0000-0000CE030000}"/>
    <cellStyle name="60% - Énfasis4 15" xfId="2771" xr:uid="{00000000-0005-0000-0000-0000CF030000}"/>
    <cellStyle name="60% - Énfasis4 16" xfId="2960" xr:uid="{00000000-0005-0000-0000-0000D0030000}"/>
    <cellStyle name="60% - Énfasis4 2" xfId="122" xr:uid="{00000000-0005-0000-0000-0000D1030000}"/>
    <cellStyle name="60% - Énfasis4 2 10" xfId="2571" xr:uid="{00000000-0005-0000-0000-0000D2030000}"/>
    <cellStyle name="60% - Énfasis4 2 11" xfId="2770" xr:uid="{00000000-0005-0000-0000-0000D3030000}"/>
    <cellStyle name="60% - Énfasis4 2 12" xfId="2959" xr:uid="{00000000-0005-0000-0000-0000D4030000}"/>
    <cellStyle name="60% - Énfasis4 2 2" xfId="648" xr:uid="{00000000-0005-0000-0000-0000D5030000}"/>
    <cellStyle name="60% - Énfasis4 2 2 10" xfId="2769" xr:uid="{00000000-0005-0000-0000-0000D6030000}"/>
    <cellStyle name="60% - Énfasis4 2 2 11" xfId="2958" xr:uid="{00000000-0005-0000-0000-0000D7030000}"/>
    <cellStyle name="60% - Énfasis4 2 2 2" xfId="649" xr:uid="{00000000-0005-0000-0000-0000D8030000}"/>
    <cellStyle name="60% - Énfasis4 2 2 3" xfId="572" xr:uid="{00000000-0005-0000-0000-0000D9030000}"/>
    <cellStyle name="60% - Énfasis4 2 2 4" xfId="1682" xr:uid="{00000000-0005-0000-0000-0000DA030000}"/>
    <cellStyle name="60% - Énfasis4 2 2 5" xfId="1266" xr:uid="{00000000-0005-0000-0000-0000DB030000}"/>
    <cellStyle name="60% - Énfasis4 2 2 6" xfId="1919" xr:uid="{00000000-0005-0000-0000-0000DC030000}"/>
    <cellStyle name="60% - Énfasis4 2 2 7" xfId="2147" xr:uid="{00000000-0005-0000-0000-0000DD030000}"/>
    <cellStyle name="60% - Énfasis4 2 2 8" xfId="2367" xr:uid="{00000000-0005-0000-0000-0000DE030000}"/>
    <cellStyle name="60% - Énfasis4 2 2 9" xfId="2570" xr:uid="{00000000-0005-0000-0000-0000DF030000}"/>
    <cellStyle name="60% - Énfasis4 2 3" xfId="650" xr:uid="{00000000-0005-0000-0000-0000E0030000}"/>
    <cellStyle name="60% - Énfasis4 2 4" xfId="573" xr:uid="{00000000-0005-0000-0000-0000E1030000}"/>
    <cellStyle name="60% - Énfasis4 2 5" xfId="1683" xr:uid="{00000000-0005-0000-0000-0000E2030000}"/>
    <cellStyle name="60% - Énfasis4 2 6" xfId="1267" xr:uid="{00000000-0005-0000-0000-0000E3030000}"/>
    <cellStyle name="60% - Énfasis4 2 7" xfId="1920" xr:uid="{00000000-0005-0000-0000-0000E4030000}"/>
    <cellStyle name="60% - Énfasis4 2 8" xfId="2148" xr:uid="{00000000-0005-0000-0000-0000E5030000}"/>
    <cellStyle name="60% - Énfasis4 2 9" xfId="2368" xr:uid="{00000000-0005-0000-0000-0000E6030000}"/>
    <cellStyle name="60% - Énfasis4 3" xfId="123" xr:uid="{00000000-0005-0000-0000-0000E7030000}"/>
    <cellStyle name="60% - Énfasis4 3 10" xfId="2566" xr:uid="{00000000-0005-0000-0000-0000E8030000}"/>
    <cellStyle name="60% - Énfasis4 3 11" xfId="2765" xr:uid="{00000000-0005-0000-0000-0000E9030000}"/>
    <cellStyle name="60% - Énfasis4 3 12" xfId="2955" xr:uid="{00000000-0005-0000-0000-0000EA030000}"/>
    <cellStyle name="60% - Énfasis4 3 2" xfId="651" xr:uid="{00000000-0005-0000-0000-0000EB030000}"/>
    <cellStyle name="60% - Énfasis4 3 2 10" xfId="2762" xr:uid="{00000000-0005-0000-0000-0000EC030000}"/>
    <cellStyle name="60% - Énfasis4 3 2 11" xfId="2952" xr:uid="{00000000-0005-0000-0000-0000ED030000}"/>
    <cellStyle name="60% - Énfasis4 3 2 2" xfId="652" xr:uid="{00000000-0005-0000-0000-0000EE030000}"/>
    <cellStyle name="60% - Énfasis4 3 2 3" xfId="562" xr:uid="{00000000-0005-0000-0000-0000EF030000}"/>
    <cellStyle name="60% - Énfasis4 3 2 4" xfId="1679" xr:uid="{00000000-0005-0000-0000-0000F0030000}"/>
    <cellStyle name="60% - Énfasis4 3 2 5" xfId="1254" xr:uid="{00000000-0005-0000-0000-0000F1030000}"/>
    <cellStyle name="60% - Énfasis4 3 2 6" xfId="1912" xr:uid="{00000000-0005-0000-0000-0000F2030000}"/>
    <cellStyle name="60% - Énfasis4 3 2 7" xfId="2140" xr:uid="{00000000-0005-0000-0000-0000F3030000}"/>
    <cellStyle name="60% - Énfasis4 3 2 8" xfId="2360" xr:uid="{00000000-0005-0000-0000-0000F4030000}"/>
    <cellStyle name="60% - Énfasis4 3 2 9" xfId="2563" xr:uid="{00000000-0005-0000-0000-0000F5030000}"/>
    <cellStyle name="60% - Énfasis4 3 3" xfId="653" xr:uid="{00000000-0005-0000-0000-0000F6030000}"/>
    <cellStyle name="60% - Énfasis4 3 4" xfId="563" xr:uid="{00000000-0005-0000-0000-0000F7030000}"/>
    <cellStyle name="60% - Énfasis4 3 5" xfId="1680" xr:uid="{00000000-0005-0000-0000-0000F8030000}"/>
    <cellStyle name="60% - Énfasis4 3 6" xfId="1255" xr:uid="{00000000-0005-0000-0000-0000F9030000}"/>
    <cellStyle name="60% - Énfasis4 3 7" xfId="1915" xr:uid="{00000000-0005-0000-0000-0000FA030000}"/>
    <cellStyle name="60% - Énfasis4 3 8" xfId="2143" xr:uid="{00000000-0005-0000-0000-0000FB030000}"/>
    <cellStyle name="60% - Énfasis4 3 9" xfId="2363" xr:uid="{00000000-0005-0000-0000-0000FC030000}"/>
    <cellStyle name="60% - Énfasis4 4" xfId="124" xr:uid="{00000000-0005-0000-0000-0000FD030000}"/>
    <cellStyle name="60% - Énfasis4 5" xfId="125" xr:uid="{00000000-0005-0000-0000-0000FE030000}"/>
    <cellStyle name="60% - Énfasis4 6" xfId="126" xr:uid="{00000000-0005-0000-0000-0000FF030000}"/>
    <cellStyle name="60% - Énfasis4 7" xfId="647" xr:uid="{00000000-0005-0000-0000-000000040000}"/>
    <cellStyle name="60% - Énfasis4 8" xfId="574" xr:uid="{00000000-0005-0000-0000-000001040000}"/>
    <cellStyle name="60% - Énfasis4 9" xfId="1684" xr:uid="{00000000-0005-0000-0000-000002040000}"/>
    <cellStyle name="60% - Énfasis5 10" xfId="1233" xr:uid="{00000000-0005-0000-0000-000003040000}"/>
    <cellStyle name="60% - Énfasis5 11" xfId="1903" xr:uid="{00000000-0005-0000-0000-000004040000}"/>
    <cellStyle name="60% - Énfasis5 12" xfId="2131" xr:uid="{00000000-0005-0000-0000-000005040000}"/>
    <cellStyle name="60% - Énfasis5 13" xfId="2350" xr:uid="{00000000-0005-0000-0000-000006040000}"/>
    <cellStyle name="60% - Énfasis5 14" xfId="2554" xr:uid="{00000000-0005-0000-0000-000007040000}"/>
    <cellStyle name="60% - Énfasis5 15" xfId="2753" xr:uid="{00000000-0005-0000-0000-000008040000}"/>
    <cellStyle name="60% - Énfasis5 16" xfId="2946" xr:uid="{00000000-0005-0000-0000-000009040000}"/>
    <cellStyle name="60% - Énfasis5 2" xfId="127" xr:uid="{00000000-0005-0000-0000-00000A040000}"/>
    <cellStyle name="60% - Énfasis5 2 10" xfId="2553" xr:uid="{00000000-0005-0000-0000-00000B040000}"/>
    <cellStyle name="60% - Énfasis5 2 11" xfId="2752" xr:uid="{00000000-0005-0000-0000-00000C040000}"/>
    <cellStyle name="60% - Énfasis5 2 12" xfId="2945" xr:uid="{00000000-0005-0000-0000-00000D040000}"/>
    <cellStyle name="60% - Énfasis5 2 2" xfId="658" xr:uid="{00000000-0005-0000-0000-00000E040000}"/>
    <cellStyle name="60% - Énfasis5 2 2 10" xfId="2751" xr:uid="{00000000-0005-0000-0000-00000F040000}"/>
    <cellStyle name="60% - Énfasis5 2 2 11" xfId="2944" xr:uid="{00000000-0005-0000-0000-000010040000}"/>
    <cellStyle name="60% - Énfasis5 2 2 2" xfId="659" xr:uid="{00000000-0005-0000-0000-000011040000}"/>
    <cellStyle name="60% - Énfasis5 2 2 3" xfId="542" xr:uid="{00000000-0005-0000-0000-000012040000}"/>
    <cellStyle name="60% - Énfasis5 2 2 4" xfId="1672" xr:uid="{00000000-0005-0000-0000-000013040000}"/>
    <cellStyle name="60% - Énfasis5 2 2 5" xfId="1231" xr:uid="{00000000-0005-0000-0000-000014040000}"/>
    <cellStyle name="60% - Énfasis5 2 2 6" xfId="1901" xr:uid="{00000000-0005-0000-0000-000015040000}"/>
    <cellStyle name="60% - Énfasis5 2 2 7" xfId="2129" xr:uid="{00000000-0005-0000-0000-000016040000}"/>
    <cellStyle name="60% - Énfasis5 2 2 8" xfId="2348" xr:uid="{00000000-0005-0000-0000-000017040000}"/>
    <cellStyle name="60% - Énfasis5 2 2 9" xfId="2552" xr:uid="{00000000-0005-0000-0000-000018040000}"/>
    <cellStyle name="60% - Énfasis5 2 3" xfId="660" xr:uid="{00000000-0005-0000-0000-000019040000}"/>
    <cellStyle name="60% - Énfasis5 2 4" xfId="543" xr:uid="{00000000-0005-0000-0000-00001A040000}"/>
    <cellStyle name="60% - Énfasis5 2 5" xfId="1673" xr:uid="{00000000-0005-0000-0000-00001B040000}"/>
    <cellStyle name="60% - Énfasis5 2 6" xfId="1232" xr:uid="{00000000-0005-0000-0000-00001C040000}"/>
    <cellStyle name="60% - Énfasis5 2 7" xfId="1902" xr:uid="{00000000-0005-0000-0000-00001D040000}"/>
    <cellStyle name="60% - Énfasis5 2 8" xfId="2130" xr:uid="{00000000-0005-0000-0000-00001E040000}"/>
    <cellStyle name="60% - Énfasis5 2 9" xfId="2349" xr:uid="{00000000-0005-0000-0000-00001F040000}"/>
    <cellStyle name="60% - Énfasis5 3" xfId="128" xr:uid="{00000000-0005-0000-0000-000020040000}"/>
    <cellStyle name="60% - Énfasis5 3 10" xfId="2548" xr:uid="{00000000-0005-0000-0000-000021040000}"/>
    <cellStyle name="60% - Énfasis5 3 11" xfId="2748" xr:uid="{00000000-0005-0000-0000-000022040000}"/>
    <cellStyle name="60% - Énfasis5 3 12" xfId="2941" xr:uid="{00000000-0005-0000-0000-000023040000}"/>
    <cellStyle name="60% - Énfasis5 3 2" xfId="661" xr:uid="{00000000-0005-0000-0000-000024040000}"/>
    <cellStyle name="60% - Énfasis5 3 2 10" xfId="2744" xr:uid="{00000000-0005-0000-0000-000025040000}"/>
    <cellStyle name="60% - Énfasis5 3 2 11" xfId="2937" xr:uid="{00000000-0005-0000-0000-000026040000}"/>
    <cellStyle name="60% - Énfasis5 3 2 2" xfId="662" xr:uid="{00000000-0005-0000-0000-000027040000}"/>
    <cellStyle name="60% - Énfasis5 3 2 3" xfId="539" xr:uid="{00000000-0005-0000-0000-000028040000}"/>
    <cellStyle name="60% - Énfasis5 3 2 4" xfId="1669" xr:uid="{00000000-0005-0000-0000-000029040000}"/>
    <cellStyle name="60% - Énfasis5 3 2 5" xfId="1221" xr:uid="{00000000-0005-0000-0000-00002A040000}"/>
    <cellStyle name="60% - Énfasis5 3 2 6" xfId="1893" xr:uid="{00000000-0005-0000-0000-00002B040000}"/>
    <cellStyle name="60% - Énfasis5 3 2 7" xfId="2121" xr:uid="{00000000-0005-0000-0000-00002C040000}"/>
    <cellStyle name="60% - Énfasis5 3 2 8" xfId="2340" xr:uid="{00000000-0005-0000-0000-00002D040000}"/>
    <cellStyle name="60% - Énfasis5 3 2 9" xfId="2544" xr:uid="{00000000-0005-0000-0000-00002E040000}"/>
    <cellStyle name="60% - Énfasis5 3 3" xfId="663" xr:uid="{00000000-0005-0000-0000-00002F040000}"/>
    <cellStyle name="60% - Énfasis5 3 4" xfId="540" xr:uid="{00000000-0005-0000-0000-000030040000}"/>
    <cellStyle name="60% - Énfasis5 3 5" xfId="1670" xr:uid="{00000000-0005-0000-0000-000031040000}"/>
    <cellStyle name="60% - Énfasis5 3 6" xfId="1224" xr:uid="{00000000-0005-0000-0000-000032040000}"/>
    <cellStyle name="60% - Énfasis5 3 7" xfId="1897" xr:uid="{00000000-0005-0000-0000-000033040000}"/>
    <cellStyle name="60% - Énfasis5 3 8" xfId="2125" xr:uid="{00000000-0005-0000-0000-000034040000}"/>
    <cellStyle name="60% - Énfasis5 3 9" xfId="2344" xr:uid="{00000000-0005-0000-0000-000035040000}"/>
    <cellStyle name="60% - Énfasis5 4" xfId="129" xr:uid="{00000000-0005-0000-0000-000036040000}"/>
    <cellStyle name="60% - Énfasis5 5" xfId="130" xr:uid="{00000000-0005-0000-0000-000037040000}"/>
    <cellStyle name="60% - Énfasis5 6" xfId="131" xr:uid="{00000000-0005-0000-0000-000038040000}"/>
    <cellStyle name="60% - Énfasis5 7" xfId="657" xr:uid="{00000000-0005-0000-0000-000039040000}"/>
    <cellStyle name="60% - Énfasis5 8" xfId="544" xr:uid="{00000000-0005-0000-0000-00003A040000}"/>
    <cellStyle name="60% - Énfasis5 9" xfId="1674" xr:uid="{00000000-0005-0000-0000-00003B040000}"/>
    <cellStyle name="60% - Énfasis6 10" xfId="1073" xr:uid="{00000000-0005-0000-0000-00003C040000}"/>
    <cellStyle name="60% - Énfasis6 11" xfId="1857" xr:uid="{00000000-0005-0000-0000-00003D040000}"/>
    <cellStyle name="60% - Énfasis6 12" xfId="2088" xr:uid="{00000000-0005-0000-0000-00003E040000}"/>
    <cellStyle name="60% - Énfasis6 13" xfId="2306" xr:uid="{00000000-0005-0000-0000-00003F040000}"/>
    <cellStyle name="60% - Énfasis6 14" xfId="2511" xr:uid="{00000000-0005-0000-0000-000040040000}"/>
    <cellStyle name="60% - Énfasis6 15" xfId="2712" xr:uid="{00000000-0005-0000-0000-000041040000}"/>
    <cellStyle name="60% - Énfasis6 16" xfId="2905" xr:uid="{00000000-0005-0000-0000-000042040000}"/>
    <cellStyle name="60% - Énfasis6 2" xfId="132" xr:uid="{00000000-0005-0000-0000-000043040000}"/>
    <cellStyle name="60% - Énfasis6 2 10" xfId="2510" xr:uid="{00000000-0005-0000-0000-000044040000}"/>
    <cellStyle name="60% - Énfasis6 2 11" xfId="2711" xr:uid="{00000000-0005-0000-0000-000045040000}"/>
    <cellStyle name="60% - Énfasis6 2 12" xfId="2904" xr:uid="{00000000-0005-0000-0000-000046040000}"/>
    <cellStyle name="60% - Énfasis6 2 2" xfId="668" xr:uid="{00000000-0005-0000-0000-000047040000}"/>
    <cellStyle name="60% - Énfasis6 2 2 10" xfId="2710" xr:uid="{00000000-0005-0000-0000-000048040000}"/>
    <cellStyle name="60% - Énfasis6 2 2 11" xfId="2903" xr:uid="{00000000-0005-0000-0000-000049040000}"/>
    <cellStyle name="60% - Énfasis6 2 2 2" xfId="669" xr:uid="{00000000-0005-0000-0000-00004A040000}"/>
    <cellStyle name="60% - Énfasis6 2 2 3" xfId="532" xr:uid="{00000000-0005-0000-0000-00004B040000}"/>
    <cellStyle name="60% - Énfasis6 2 2 4" xfId="1657" xr:uid="{00000000-0005-0000-0000-00004C040000}"/>
    <cellStyle name="60% - Énfasis6 2 2 5" xfId="1063" xr:uid="{00000000-0005-0000-0000-00004D040000}"/>
    <cellStyle name="60% - Énfasis6 2 2 6" xfId="1855" xr:uid="{00000000-0005-0000-0000-00004E040000}"/>
    <cellStyle name="60% - Énfasis6 2 2 7" xfId="2086" xr:uid="{00000000-0005-0000-0000-00004F040000}"/>
    <cellStyle name="60% - Énfasis6 2 2 8" xfId="2304" xr:uid="{00000000-0005-0000-0000-000050040000}"/>
    <cellStyle name="60% - Énfasis6 2 2 9" xfId="2509" xr:uid="{00000000-0005-0000-0000-000051040000}"/>
    <cellStyle name="60% - Énfasis6 2 3" xfId="670" xr:uid="{00000000-0005-0000-0000-000052040000}"/>
    <cellStyle name="60% - Énfasis6 2 4" xfId="533" xr:uid="{00000000-0005-0000-0000-000053040000}"/>
    <cellStyle name="60% - Énfasis6 2 5" xfId="1658" xr:uid="{00000000-0005-0000-0000-000054040000}"/>
    <cellStyle name="60% - Énfasis6 2 6" xfId="1070" xr:uid="{00000000-0005-0000-0000-000055040000}"/>
    <cellStyle name="60% - Énfasis6 2 7" xfId="1856" xr:uid="{00000000-0005-0000-0000-000056040000}"/>
    <cellStyle name="60% - Énfasis6 2 8" xfId="2087" xr:uid="{00000000-0005-0000-0000-000057040000}"/>
    <cellStyle name="60% - Énfasis6 2 9" xfId="2305" xr:uid="{00000000-0005-0000-0000-000058040000}"/>
    <cellStyle name="60% - Énfasis6 3" xfId="133" xr:uid="{00000000-0005-0000-0000-000059040000}"/>
    <cellStyle name="60% - Énfasis6 3 10" xfId="2502" xr:uid="{00000000-0005-0000-0000-00005A040000}"/>
    <cellStyle name="60% - Énfasis6 3 11" xfId="2703" xr:uid="{00000000-0005-0000-0000-00005B040000}"/>
    <cellStyle name="60% - Énfasis6 3 12" xfId="2896" xr:uid="{00000000-0005-0000-0000-00005C040000}"/>
    <cellStyle name="60% - Énfasis6 3 2" xfId="671" xr:uid="{00000000-0005-0000-0000-00005D040000}"/>
    <cellStyle name="60% - Énfasis6 3 2 10" xfId="2702" xr:uid="{00000000-0005-0000-0000-00005E040000}"/>
    <cellStyle name="60% - Énfasis6 3 2 11" xfId="2895" xr:uid="{00000000-0005-0000-0000-00005F040000}"/>
    <cellStyle name="60% - Énfasis6 3 2 2" xfId="672" xr:uid="{00000000-0005-0000-0000-000060040000}"/>
    <cellStyle name="60% - Énfasis6 3 2 3" xfId="522" xr:uid="{00000000-0005-0000-0000-000061040000}"/>
    <cellStyle name="60% - Énfasis6 3 2 4" xfId="1654" xr:uid="{00000000-0005-0000-0000-000062040000}"/>
    <cellStyle name="60% - Énfasis6 3 2 5" xfId="1025" xr:uid="{00000000-0005-0000-0000-000063040000}"/>
    <cellStyle name="60% - Énfasis6 3 2 6" xfId="1847" xr:uid="{00000000-0005-0000-0000-000064040000}"/>
    <cellStyle name="60% - Énfasis6 3 2 7" xfId="2078" xr:uid="{00000000-0005-0000-0000-000065040000}"/>
    <cellStyle name="60% - Énfasis6 3 2 8" xfId="2296" xr:uid="{00000000-0005-0000-0000-000066040000}"/>
    <cellStyle name="60% - Énfasis6 3 2 9" xfId="2501" xr:uid="{00000000-0005-0000-0000-000067040000}"/>
    <cellStyle name="60% - Énfasis6 3 3" xfId="673" xr:uid="{00000000-0005-0000-0000-000068040000}"/>
    <cellStyle name="60% - Énfasis6 3 4" xfId="523" xr:uid="{00000000-0005-0000-0000-000069040000}"/>
    <cellStyle name="60% - Énfasis6 3 5" xfId="1655" xr:uid="{00000000-0005-0000-0000-00006A040000}"/>
    <cellStyle name="60% - Énfasis6 3 6" xfId="1026" xr:uid="{00000000-0005-0000-0000-00006B040000}"/>
    <cellStyle name="60% - Énfasis6 3 7" xfId="1848" xr:uid="{00000000-0005-0000-0000-00006C040000}"/>
    <cellStyle name="60% - Énfasis6 3 8" xfId="2079" xr:uid="{00000000-0005-0000-0000-00006D040000}"/>
    <cellStyle name="60% - Énfasis6 3 9" xfId="2297" xr:uid="{00000000-0005-0000-0000-00006E040000}"/>
    <cellStyle name="60% - Énfasis6 4" xfId="134" xr:uid="{00000000-0005-0000-0000-00006F040000}"/>
    <cellStyle name="60% - Énfasis6 5" xfId="135" xr:uid="{00000000-0005-0000-0000-000070040000}"/>
    <cellStyle name="60% - Énfasis6 6" xfId="136" xr:uid="{00000000-0005-0000-0000-000071040000}"/>
    <cellStyle name="60% - Énfasis6 7" xfId="667" xr:uid="{00000000-0005-0000-0000-000072040000}"/>
    <cellStyle name="60% - Énfasis6 8" xfId="534" xr:uid="{00000000-0005-0000-0000-000073040000}"/>
    <cellStyle name="60% - Énfasis6 9" xfId="1659" xr:uid="{00000000-0005-0000-0000-000074040000}"/>
    <cellStyle name="Accent1" xfId="137" xr:uid="{00000000-0005-0000-0000-000075040000}"/>
    <cellStyle name="Accent1 - 20%" xfId="3374" xr:uid="{00000000-0005-0000-0000-000076040000}"/>
    <cellStyle name="Accent1 - 40%" xfId="3375" xr:uid="{00000000-0005-0000-0000-000077040000}"/>
    <cellStyle name="Accent1 - 60%" xfId="3376" xr:uid="{00000000-0005-0000-0000-000078040000}"/>
    <cellStyle name="Accent1_201003 Consolidación Brasil en cuenta homologada" xfId="3377" xr:uid="{00000000-0005-0000-0000-000079040000}"/>
    <cellStyle name="Accent2" xfId="138" xr:uid="{00000000-0005-0000-0000-00007A040000}"/>
    <cellStyle name="Accent2 - 20%" xfId="3378" xr:uid="{00000000-0005-0000-0000-00007B040000}"/>
    <cellStyle name="Accent2 - 40%" xfId="3379" xr:uid="{00000000-0005-0000-0000-00007C040000}"/>
    <cellStyle name="Accent2 - 60%" xfId="3380" xr:uid="{00000000-0005-0000-0000-00007D040000}"/>
    <cellStyle name="Accent2_201003 Consolidación Brasil en cuenta homologada" xfId="3381" xr:uid="{00000000-0005-0000-0000-00007E040000}"/>
    <cellStyle name="Accent3" xfId="139" xr:uid="{00000000-0005-0000-0000-00007F040000}"/>
    <cellStyle name="Accent3 - 20%" xfId="3382" xr:uid="{00000000-0005-0000-0000-000080040000}"/>
    <cellStyle name="Accent3 - 40%" xfId="3383" xr:uid="{00000000-0005-0000-0000-000081040000}"/>
    <cellStyle name="Accent3 - 60%" xfId="3384" xr:uid="{00000000-0005-0000-0000-000082040000}"/>
    <cellStyle name="Accent3_201003 Consolidación Brasil en cuenta homologada" xfId="3385" xr:uid="{00000000-0005-0000-0000-000083040000}"/>
    <cellStyle name="Accent4" xfId="140" xr:uid="{00000000-0005-0000-0000-000084040000}"/>
    <cellStyle name="Accent4 - 20%" xfId="3386" xr:uid="{00000000-0005-0000-0000-000085040000}"/>
    <cellStyle name="Accent4 - 40%" xfId="3387" xr:uid="{00000000-0005-0000-0000-000086040000}"/>
    <cellStyle name="Accent4 - 60%" xfId="3388" xr:uid="{00000000-0005-0000-0000-000087040000}"/>
    <cellStyle name="Accent4_201003 Consolidación Brasil en cuenta homologada" xfId="3389" xr:uid="{00000000-0005-0000-0000-000088040000}"/>
    <cellStyle name="Accent5" xfId="141" xr:uid="{00000000-0005-0000-0000-000089040000}"/>
    <cellStyle name="Accent5 - 20%" xfId="3390" xr:uid="{00000000-0005-0000-0000-00008A040000}"/>
    <cellStyle name="Accent5 - 40%" xfId="3391" xr:uid="{00000000-0005-0000-0000-00008B040000}"/>
    <cellStyle name="Accent5 - 60%" xfId="3392" xr:uid="{00000000-0005-0000-0000-00008C040000}"/>
    <cellStyle name="Accent5_201003 Consolidación Brasil en cuenta homologada" xfId="3393" xr:uid="{00000000-0005-0000-0000-00008D040000}"/>
    <cellStyle name="Accent6" xfId="142" xr:uid="{00000000-0005-0000-0000-00008E040000}"/>
    <cellStyle name="Accent6 - 20%" xfId="3394" xr:uid="{00000000-0005-0000-0000-00008F040000}"/>
    <cellStyle name="Accent6 - 40%" xfId="3395" xr:uid="{00000000-0005-0000-0000-000090040000}"/>
    <cellStyle name="Accent6 - 60%" xfId="3396" xr:uid="{00000000-0005-0000-0000-000091040000}"/>
    <cellStyle name="Accent6_201003 Consolidación Brasil en cuenta homologada" xfId="3397" xr:uid="{00000000-0005-0000-0000-000092040000}"/>
    <cellStyle name="AFE" xfId="143" xr:uid="{00000000-0005-0000-0000-000093040000}"/>
    <cellStyle name="Akcent 1" xfId="144" xr:uid="{00000000-0005-0000-0000-000094040000}"/>
    <cellStyle name="Akcent 2" xfId="145" xr:uid="{00000000-0005-0000-0000-000095040000}"/>
    <cellStyle name="Akcent 3" xfId="146" xr:uid="{00000000-0005-0000-0000-000096040000}"/>
    <cellStyle name="Akcent 4" xfId="147" xr:uid="{00000000-0005-0000-0000-000097040000}"/>
    <cellStyle name="Akcent 5" xfId="148" xr:uid="{00000000-0005-0000-0000-000098040000}"/>
    <cellStyle name="Akcent 6" xfId="149" xr:uid="{00000000-0005-0000-0000-000099040000}"/>
    <cellStyle name="argen" xfId="150" xr:uid="{00000000-0005-0000-0000-00009A040000}"/>
    <cellStyle name="args.style" xfId="151" xr:uid="{00000000-0005-0000-0000-00009B040000}"/>
    <cellStyle name="Availability" xfId="3398" xr:uid="{00000000-0005-0000-0000-00009C040000}"/>
    <cellStyle name="Bad" xfId="152" xr:uid="{00000000-0005-0000-0000-00009D040000}"/>
    <cellStyle name="Bancos" xfId="688" xr:uid="{00000000-0005-0000-0000-00009E040000}"/>
    <cellStyle name="Banner" xfId="3399" xr:uid="{00000000-0005-0000-0000-00009F040000}"/>
    <cellStyle name="Bom" xfId="3400" xr:uid="{00000000-0005-0000-0000-0000A0040000}"/>
    <cellStyle name="bstitutes]_x000d__x000a_; The following mappings take Word for MS-DOS names, PostScript names, and TrueType_x000d__x000a_; names into account" xfId="153" xr:uid="{00000000-0005-0000-0000-0000A1040000}"/>
    <cellStyle name="Buena 10" xfId="860" xr:uid="{00000000-0005-0000-0000-0000A2040000}"/>
    <cellStyle name="Buena 11" xfId="1791" xr:uid="{00000000-0005-0000-0000-0000A3040000}"/>
    <cellStyle name="Buena 12" xfId="2027" xr:uid="{00000000-0005-0000-0000-0000A4040000}"/>
    <cellStyle name="Buena 13" xfId="2246" xr:uid="{00000000-0005-0000-0000-0000A5040000}"/>
    <cellStyle name="Buena 14" xfId="2458" xr:uid="{00000000-0005-0000-0000-0000A6040000}"/>
    <cellStyle name="Buena 15" xfId="2660" xr:uid="{00000000-0005-0000-0000-0000A7040000}"/>
    <cellStyle name="Buena 16" xfId="2853" xr:uid="{00000000-0005-0000-0000-0000A8040000}"/>
    <cellStyle name="Buena 2" xfId="154" xr:uid="{00000000-0005-0000-0000-0000A9040000}"/>
    <cellStyle name="Buena 2 10" xfId="2457" xr:uid="{00000000-0005-0000-0000-0000AA040000}"/>
    <cellStyle name="Buena 2 11" xfId="2659" xr:uid="{00000000-0005-0000-0000-0000AB040000}"/>
    <cellStyle name="Buena 2 12" xfId="2852" xr:uid="{00000000-0005-0000-0000-0000AC040000}"/>
    <cellStyle name="Buena 2 2" xfId="690" xr:uid="{00000000-0005-0000-0000-0000AD040000}"/>
    <cellStyle name="Buena 2 2 10" xfId="2658" xr:uid="{00000000-0005-0000-0000-0000AE040000}"/>
    <cellStyle name="Buena 2 2 11" xfId="2851" xr:uid="{00000000-0005-0000-0000-0000AF040000}"/>
    <cellStyle name="Buena 2 2 2" xfId="691" xr:uid="{00000000-0005-0000-0000-0000B0040000}"/>
    <cellStyle name="Buena 2 2 3" xfId="466" xr:uid="{00000000-0005-0000-0000-0000B1040000}"/>
    <cellStyle name="Buena 2 2 4" xfId="1622" xr:uid="{00000000-0005-0000-0000-0000B2040000}"/>
    <cellStyle name="Buena 2 2 5" xfId="851" xr:uid="{00000000-0005-0000-0000-0000B3040000}"/>
    <cellStyle name="Buena 2 2 6" xfId="1789" xr:uid="{00000000-0005-0000-0000-0000B4040000}"/>
    <cellStyle name="Buena 2 2 7" xfId="2025" xr:uid="{00000000-0005-0000-0000-0000B5040000}"/>
    <cellStyle name="Buena 2 2 8" xfId="2244" xr:uid="{00000000-0005-0000-0000-0000B6040000}"/>
    <cellStyle name="Buena 2 2 9" xfId="2456" xr:uid="{00000000-0005-0000-0000-0000B7040000}"/>
    <cellStyle name="Buena 2 3" xfId="692" xr:uid="{00000000-0005-0000-0000-0000B8040000}"/>
    <cellStyle name="Buena 2 4" xfId="467" xr:uid="{00000000-0005-0000-0000-0000B9040000}"/>
    <cellStyle name="Buena 2 5" xfId="1623" xr:uid="{00000000-0005-0000-0000-0000BA040000}"/>
    <cellStyle name="Buena 2 6" xfId="859" xr:uid="{00000000-0005-0000-0000-0000BB040000}"/>
    <cellStyle name="Buena 2 7" xfId="1790" xr:uid="{00000000-0005-0000-0000-0000BC040000}"/>
    <cellStyle name="Buena 2 8" xfId="2026" xr:uid="{00000000-0005-0000-0000-0000BD040000}"/>
    <cellStyle name="Buena 2 9" xfId="2245" xr:uid="{00000000-0005-0000-0000-0000BE040000}"/>
    <cellStyle name="Buena 3" xfId="155" xr:uid="{00000000-0005-0000-0000-0000BF040000}"/>
    <cellStyle name="Buena 3 10" xfId="2451" xr:uid="{00000000-0005-0000-0000-0000C0040000}"/>
    <cellStyle name="Buena 3 11" xfId="2654" xr:uid="{00000000-0005-0000-0000-0000C1040000}"/>
    <cellStyle name="Buena 3 12" xfId="2847" xr:uid="{00000000-0005-0000-0000-0000C2040000}"/>
    <cellStyle name="Buena 3 2" xfId="693" xr:uid="{00000000-0005-0000-0000-0000C3040000}"/>
    <cellStyle name="Buena 3 2 10" xfId="2650" xr:uid="{00000000-0005-0000-0000-0000C4040000}"/>
    <cellStyle name="Buena 3 2 11" xfId="2843" xr:uid="{00000000-0005-0000-0000-0000C5040000}"/>
    <cellStyle name="Buena 3 2 2" xfId="694" xr:uid="{00000000-0005-0000-0000-0000C6040000}"/>
    <cellStyle name="Buena 3 2 3" xfId="463" xr:uid="{00000000-0005-0000-0000-0000C7040000}"/>
    <cellStyle name="Buena 3 2 4" xfId="1619" xr:uid="{00000000-0005-0000-0000-0000C8040000}"/>
    <cellStyle name="Buena 3 2 5" xfId="829" xr:uid="{00000000-0005-0000-0000-0000C9040000}"/>
    <cellStyle name="Buena 3 2 6" xfId="1780" xr:uid="{00000000-0005-0000-0000-0000CA040000}"/>
    <cellStyle name="Buena 3 2 7" xfId="2016" xr:uid="{00000000-0005-0000-0000-0000CB040000}"/>
    <cellStyle name="Buena 3 2 8" xfId="2235" xr:uid="{00000000-0005-0000-0000-0000CC040000}"/>
    <cellStyle name="Buena 3 2 9" xfId="2447" xr:uid="{00000000-0005-0000-0000-0000CD040000}"/>
    <cellStyle name="Buena 3 3" xfId="695" xr:uid="{00000000-0005-0000-0000-0000CE040000}"/>
    <cellStyle name="Buena 3 4" xfId="464" xr:uid="{00000000-0005-0000-0000-0000CF040000}"/>
    <cellStyle name="Buena 3 5" xfId="1620" xr:uid="{00000000-0005-0000-0000-0000D0040000}"/>
    <cellStyle name="Buena 3 6" xfId="839" xr:uid="{00000000-0005-0000-0000-0000D1040000}"/>
    <cellStyle name="Buena 3 7" xfId="1784" xr:uid="{00000000-0005-0000-0000-0000D2040000}"/>
    <cellStyle name="Buena 3 8" xfId="2020" xr:uid="{00000000-0005-0000-0000-0000D3040000}"/>
    <cellStyle name="Buena 3 9" xfId="2239" xr:uid="{00000000-0005-0000-0000-0000D4040000}"/>
    <cellStyle name="Buena 4" xfId="156" xr:uid="{00000000-0005-0000-0000-0000D5040000}"/>
    <cellStyle name="Buena 5" xfId="157" xr:uid="{00000000-0005-0000-0000-0000D6040000}"/>
    <cellStyle name="Buena 6" xfId="158" xr:uid="{00000000-0005-0000-0000-0000D7040000}"/>
    <cellStyle name="Buena 7" xfId="689" xr:uid="{00000000-0005-0000-0000-0000D8040000}"/>
    <cellStyle name="Buena 8" xfId="468" xr:uid="{00000000-0005-0000-0000-0000D9040000}"/>
    <cellStyle name="Buena 9" xfId="1624" xr:uid="{00000000-0005-0000-0000-0000DA040000}"/>
    <cellStyle name="Cabecera 1" xfId="159" xr:uid="{00000000-0005-0000-0000-0000DB040000}"/>
    <cellStyle name="Cabecera 1 10" xfId="2434" xr:uid="{00000000-0005-0000-0000-0000DC040000}"/>
    <cellStyle name="Cabecera 1 11" xfId="2638" xr:uid="{00000000-0005-0000-0000-0000DD040000}"/>
    <cellStyle name="Cabecera 1 12" xfId="2831" xr:uid="{00000000-0005-0000-0000-0000DE040000}"/>
    <cellStyle name="Cabecera 1 2" xfId="699" xr:uid="{00000000-0005-0000-0000-0000DF040000}"/>
    <cellStyle name="Cabecera 1 3" xfId="701" xr:uid="{00000000-0005-0000-0000-0000E0040000}"/>
    <cellStyle name="Cabecera 1 4" xfId="1315" xr:uid="{00000000-0005-0000-0000-0000E1040000}"/>
    <cellStyle name="Cabecera 1 5" xfId="1613" xr:uid="{00000000-0005-0000-0000-0000E2040000}"/>
    <cellStyle name="Cabecera 1 6" xfId="779" xr:uid="{00000000-0005-0000-0000-0000E3040000}"/>
    <cellStyle name="Cabecera 1 7" xfId="1764" xr:uid="{00000000-0005-0000-0000-0000E4040000}"/>
    <cellStyle name="Cabecera 1 8" xfId="2001" xr:uid="{00000000-0005-0000-0000-0000E5040000}"/>
    <cellStyle name="Cabecera 1 9" xfId="2220" xr:uid="{00000000-0005-0000-0000-0000E6040000}"/>
    <cellStyle name="Cabecera 2" xfId="160" xr:uid="{00000000-0005-0000-0000-0000E7040000}"/>
    <cellStyle name="Cabecera 2 10" xfId="2427" xr:uid="{00000000-0005-0000-0000-0000E8040000}"/>
    <cellStyle name="Cabecera 2 11" xfId="2631" xr:uid="{00000000-0005-0000-0000-0000E9040000}"/>
    <cellStyle name="Cabecera 2 12" xfId="2824" xr:uid="{00000000-0005-0000-0000-0000EA040000}"/>
    <cellStyle name="Cabecera 2 2" xfId="702" xr:uid="{00000000-0005-0000-0000-0000EB040000}"/>
    <cellStyle name="Cabecera 2 3" xfId="704" xr:uid="{00000000-0005-0000-0000-0000EC040000}"/>
    <cellStyle name="Cabecera 2 4" xfId="1318" xr:uid="{00000000-0005-0000-0000-0000ED040000}"/>
    <cellStyle name="Cabecera 2 5" xfId="1609" xr:uid="{00000000-0005-0000-0000-0000EE040000}"/>
    <cellStyle name="Cabecera 2 6" xfId="741" xr:uid="{00000000-0005-0000-0000-0000EF040000}"/>
    <cellStyle name="Cabecera 2 7" xfId="1755" xr:uid="{00000000-0005-0000-0000-0000F0040000}"/>
    <cellStyle name="Cabecera 2 8" xfId="1992" xr:uid="{00000000-0005-0000-0000-0000F1040000}"/>
    <cellStyle name="Cabecera 2 9" xfId="2213" xr:uid="{00000000-0005-0000-0000-0000F2040000}"/>
    <cellStyle name="Calc Currency (0)" xfId="161" xr:uid="{00000000-0005-0000-0000-0000F3040000}"/>
    <cellStyle name="Calc Currency (0) 10" xfId="2624" xr:uid="{00000000-0005-0000-0000-0000F4040000}"/>
    <cellStyle name="Calc Currency (0) 11" xfId="2818" xr:uid="{00000000-0005-0000-0000-0000F5040000}"/>
    <cellStyle name="Calc Currency (0) 2" xfId="705" xr:uid="{00000000-0005-0000-0000-0000F6040000}"/>
    <cellStyle name="Calc Currency (0) 3" xfId="1321" xr:uid="{00000000-0005-0000-0000-0000F7040000}"/>
    <cellStyle name="Calc Currency (0) 4" xfId="1606" xr:uid="{00000000-0005-0000-0000-0000F8040000}"/>
    <cellStyle name="Calc Currency (0) 5" xfId="721" xr:uid="{00000000-0005-0000-0000-0000F9040000}"/>
    <cellStyle name="Calc Currency (0) 6" xfId="1747" xr:uid="{00000000-0005-0000-0000-0000FA040000}"/>
    <cellStyle name="Calc Currency (0) 7" xfId="1984" xr:uid="{00000000-0005-0000-0000-0000FB040000}"/>
    <cellStyle name="Calc Currency (0) 8" xfId="2206" xr:uid="{00000000-0005-0000-0000-0000FC040000}"/>
    <cellStyle name="Calc Currency (0) 9" xfId="2420" xr:uid="{00000000-0005-0000-0000-0000FD040000}"/>
    <cellStyle name="Calc Currency (2)" xfId="706" xr:uid="{00000000-0005-0000-0000-0000FE040000}"/>
    <cellStyle name="Calc Percent (0)" xfId="707" xr:uid="{00000000-0005-0000-0000-0000FF040000}"/>
    <cellStyle name="Calc Percent (1)" xfId="708" xr:uid="{00000000-0005-0000-0000-000000050000}"/>
    <cellStyle name="Calc Percent (2)" xfId="709" xr:uid="{00000000-0005-0000-0000-000001050000}"/>
    <cellStyle name="Calc Units (0)" xfId="710" xr:uid="{00000000-0005-0000-0000-000002050000}"/>
    <cellStyle name="Calc Units (1)" xfId="711" xr:uid="{00000000-0005-0000-0000-000003050000}"/>
    <cellStyle name="Calc Units (2)" xfId="712" xr:uid="{00000000-0005-0000-0000-000004050000}"/>
    <cellStyle name="Calculation" xfId="162" xr:uid="{00000000-0005-0000-0000-000005050000}"/>
    <cellStyle name="Cálculo 10" xfId="678" xr:uid="{00000000-0005-0000-0000-000006050000}"/>
    <cellStyle name="Cálculo 11" xfId="1727" xr:uid="{00000000-0005-0000-0000-000007050000}"/>
    <cellStyle name="Cálculo 12" xfId="1964" xr:uid="{00000000-0005-0000-0000-000008050000}"/>
    <cellStyle name="Cálculo 13" xfId="2188" xr:uid="{00000000-0005-0000-0000-000009050000}"/>
    <cellStyle name="Cálculo 14" xfId="2404" xr:uid="{00000000-0005-0000-0000-00000A050000}"/>
    <cellStyle name="Cálculo 15" xfId="2609" xr:uid="{00000000-0005-0000-0000-00000B050000}"/>
    <cellStyle name="Cálculo 16" xfId="2803" xr:uid="{00000000-0005-0000-0000-00000C050000}"/>
    <cellStyle name="Cálculo 2" xfId="163" xr:uid="{00000000-0005-0000-0000-00000D050000}"/>
    <cellStyle name="Cálculo 2 10" xfId="2403" xr:uid="{00000000-0005-0000-0000-00000E050000}"/>
    <cellStyle name="Cálculo 2 11" xfId="2608" xr:uid="{00000000-0005-0000-0000-00000F050000}"/>
    <cellStyle name="Cálculo 2 12" xfId="2802" xr:uid="{00000000-0005-0000-0000-000010050000}"/>
    <cellStyle name="Cálculo 2 2" xfId="715" xr:uid="{00000000-0005-0000-0000-000011050000}"/>
    <cellStyle name="Cálculo 2 2 10" xfId="2605" xr:uid="{00000000-0005-0000-0000-000012050000}"/>
    <cellStyle name="Cálculo 2 2 11" xfId="2799" xr:uid="{00000000-0005-0000-0000-000013050000}"/>
    <cellStyle name="Cálculo 2 2 2" xfId="716" xr:uid="{00000000-0005-0000-0000-000014050000}"/>
    <cellStyle name="Cálculo 2 2 3" xfId="1332" xr:uid="{00000000-0005-0000-0000-000015050000}"/>
    <cellStyle name="Cálculo 2 2 4" xfId="1593" xr:uid="{00000000-0005-0000-0000-000016050000}"/>
    <cellStyle name="Cálculo 2 2 5" xfId="674" xr:uid="{00000000-0005-0000-0000-000017050000}"/>
    <cellStyle name="Cálculo 2 2 6" xfId="1723" xr:uid="{00000000-0005-0000-0000-000018050000}"/>
    <cellStyle name="Cálculo 2 2 7" xfId="1960" xr:uid="{00000000-0005-0000-0000-000019050000}"/>
    <cellStyle name="Cálculo 2 2 8" xfId="2184" xr:uid="{00000000-0005-0000-0000-00001A050000}"/>
    <cellStyle name="Cálculo 2 2 9" xfId="2400" xr:uid="{00000000-0005-0000-0000-00001B050000}"/>
    <cellStyle name="Cálculo 2 3" xfId="717" xr:uid="{00000000-0005-0000-0000-00001C050000}"/>
    <cellStyle name="Cálculo 2 4" xfId="1331" xr:uid="{00000000-0005-0000-0000-00001D050000}"/>
    <cellStyle name="Cálculo 2 5" xfId="1596" xr:uid="{00000000-0005-0000-0000-00001E050000}"/>
    <cellStyle name="Cálculo 2 6" xfId="677" xr:uid="{00000000-0005-0000-0000-00001F050000}"/>
    <cellStyle name="Cálculo 2 7" xfId="1726" xr:uid="{00000000-0005-0000-0000-000020050000}"/>
    <cellStyle name="Cálculo 2 8" xfId="1963" xr:uid="{00000000-0005-0000-0000-000021050000}"/>
    <cellStyle name="Cálculo 2 9" xfId="2187" xr:uid="{00000000-0005-0000-0000-000022050000}"/>
    <cellStyle name="Cálculo 3" xfId="164" xr:uid="{00000000-0005-0000-0000-000023050000}"/>
    <cellStyle name="Cálculo 3 10" xfId="2399" xr:uid="{00000000-0005-0000-0000-000024050000}"/>
    <cellStyle name="Cálculo 3 11" xfId="2603" xr:uid="{00000000-0005-0000-0000-000025050000}"/>
    <cellStyle name="Cálculo 3 12" xfId="2798" xr:uid="{00000000-0005-0000-0000-000026050000}"/>
    <cellStyle name="Cálculo 3 2" xfId="718" xr:uid="{00000000-0005-0000-0000-000027050000}"/>
    <cellStyle name="Cálculo 3 2 10" xfId="2602" xr:uid="{00000000-0005-0000-0000-000028050000}"/>
    <cellStyle name="Cálculo 3 2 11" xfId="2797" xr:uid="{00000000-0005-0000-0000-000029050000}"/>
    <cellStyle name="Cálculo 3 2 2" xfId="719" xr:uid="{00000000-0005-0000-0000-00002A050000}"/>
    <cellStyle name="Cálculo 3 2 3" xfId="1335" xr:uid="{00000000-0005-0000-0000-00002B050000}"/>
    <cellStyle name="Cálculo 3 2 4" xfId="1590" xr:uid="{00000000-0005-0000-0000-00002C050000}"/>
    <cellStyle name="Cálculo 3 2 5" xfId="664" xr:uid="{00000000-0005-0000-0000-00002D050000}"/>
    <cellStyle name="Cálculo 3 2 6" xfId="1720" xr:uid="{00000000-0005-0000-0000-00002E050000}"/>
    <cellStyle name="Cálculo 3 2 7" xfId="1958" xr:uid="{00000000-0005-0000-0000-00002F050000}"/>
    <cellStyle name="Cálculo 3 2 8" xfId="2182" xr:uid="{00000000-0005-0000-0000-000030050000}"/>
    <cellStyle name="Cálculo 3 2 9" xfId="2398" xr:uid="{00000000-0005-0000-0000-000031050000}"/>
    <cellStyle name="Cálculo 3 3" xfId="720" xr:uid="{00000000-0005-0000-0000-000032050000}"/>
    <cellStyle name="Cálculo 3 4" xfId="1334" xr:uid="{00000000-0005-0000-0000-000033050000}"/>
    <cellStyle name="Cálculo 3 5" xfId="1591" xr:uid="{00000000-0005-0000-0000-000034050000}"/>
    <cellStyle name="Cálculo 3 6" xfId="665" xr:uid="{00000000-0005-0000-0000-000035050000}"/>
    <cellStyle name="Cálculo 3 7" xfId="1721" xr:uid="{00000000-0005-0000-0000-000036050000}"/>
    <cellStyle name="Cálculo 3 8" xfId="1959" xr:uid="{00000000-0005-0000-0000-000037050000}"/>
    <cellStyle name="Cálculo 3 9" xfId="2183" xr:uid="{00000000-0005-0000-0000-000038050000}"/>
    <cellStyle name="Cálculo 4" xfId="165" xr:uid="{00000000-0005-0000-0000-000039050000}"/>
    <cellStyle name="Cálculo 5" xfId="166" xr:uid="{00000000-0005-0000-0000-00003A050000}"/>
    <cellStyle name="Cálculo 6" xfId="167" xr:uid="{00000000-0005-0000-0000-00003B050000}"/>
    <cellStyle name="Cálculo 7" xfId="714" xr:uid="{00000000-0005-0000-0000-00003C050000}"/>
    <cellStyle name="Cálculo 8" xfId="1330" xr:uid="{00000000-0005-0000-0000-00003D050000}"/>
    <cellStyle name="Cálculo 9" xfId="1597" xr:uid="{00000000-0005-0000-0000-00003E050000}"/>
    <cellStyle name="Celda de comprobación 10" xfId="626" xr:uid="{00000000-0005-0000-0000-00003F050000}"/>
    <cellStyle name="Celda de comprobación 11" xfId="1710" xr:uid="{00000000-0005-0000-0000-000040050000}"/>
    <cellStyle name="Celda de comprobación 12" xfId="1949" xr:uid="{00000000-0005-0000-0000-000041050000}"/>
    <cellStyle name="Celda de comprobación 13" xfId="2173" xr:uid="{00000000-0005-0000-0000-000042050000}"/>
    <cellStyle name="Celda de comprobación 14" xfId="2392" xr:uid="{00000000-0005-0000-0000-000043050000}"/>
    <cellStyle name="Celda de comprobación 15" xfId="2595" xr:uid="{00000000-0005-0000-0000-000044050000}"/>
    <cellStyle name="Celda de comprobación 16" xfId="2791" xr:uid="{00000000-0005-0000-0000-000045050000}"/>
    <cellStyle name="Celda de comprobación 2" xfId="168" xr:uid="{00000000-0005-0000-0000-000046050000}"/>
    <cellStyle name="Celda de comprobación 2 10" xfId="2391" xr:uid="{00000000-0005-0000-0000-000047050000}"/>
    <cellStyle name="Celda de comprobación 2 11" xfId="2594" xr:uid="{00000000-0005-0000-0000-000048050000}"/>
    <cellStyle name="Celda de comprobación 2 12" xfId="2790" xr:uid="{00000000-0005-0000-0000-000049050000}"/>
    <cellStyle name="Celda de comprobación 2 2" xfId="725" xr:uid="{00000000-0005-0000-0000-00004A050000}"/>
    <cellStyle name="Celda de comprobación 2 2 10" xfId="2593" xr:uid="{00000000-0005-0000-0000-00004B050000}"/>
    <cellStyle name="Celda de comprobación 2 2 11" xfId="2789" xr:uid="{00000000-0005-0000-0000-00004C050000}"/>
    <cellStyle name="Celda de comprobación 2 2 2" xfId="726" xr:uid="{00000000-0005-0000-0000-00004D050000}"/>
    <cellStyle name="Celda de comprobación 2 2 3" xfId="1342" xr:uid="{00000000-0005-0000-0000-00004E050000}"/>
    <cellStyle name="Celda de comprobación 2 2 4" xfId="1583" xr:uid="{00000000-0005-0000-0000-00004F050000}"/>
    <cellStyle name="Celda de comprobación 2 2 5" xfId="624" xr:uid="{00000000-0005-0000-0000-000050050000}"/>
    <cellStyle name="Celda de comprobación 2 2 6" xfId="1708" xr:uid="{00000000-0005-0000-0000-000051050000}"/>
    <cellStyle name="Celda de comprobación 2 2 7" xfId="1947" xr:uid="{00000000-0005-0000-0000-000052050000}"/>
    <cellStyle name="Celda de comprobación 2 2 8" xfId="2171" xr:uid="{00000000-0005-0000-0000-000053050000}"/>
    <cellStyle name="Celda de comprobación 2 2 9" xfId="2390" xr:uid="{00000000-0005-0000-0000-000054050000}"/>
    <cellStyle name="Celda de comprobación 2 3" xfId="727" xr:uid="{00000000-0005-0000-0000-000055050000}"/>
    <cellStyle name="Celda de comprobación 2 4" xfId="1341" xr:uid="{00000000-0005-0000-0000-000056050000}"/>
    <cellStyle name="Celda de comprobación 2 5" xfId="1584" xr:uid="{00000000-0005-0000-0000-000057050000}"/>
    <cellStyle name="Celda de comprobación 2 6" xfId="625" xr:uid="{00000000-0005-0000-0000-000058050000}"/>
    <cellStyle name="Celda de comprobación 2 7" xfId="1709" xr:uid="{00000000-0005-0000-0000-000059050000}"/>
    <cellStyle name="Celda de comprobación 2 8" xfId="1948" xr:uid="{00000000-0005-0000-0000-00005A050000}"/>
    <cellStyle name="Celda de comprobación 2 9" xfId="2172" xr:uid="{00000000-0005-0000-0000-00005B050000}"/>
    <cellStyle name="Celda de comprobación 3" xfId="169" xr:uid="{00000000-0005-0000-0000-00005C050000}"/>
    <cellStyle name="Celda de comprobación 3 10" xfId="2386" xr:uid="{00000000-0005-0000-0000-00005D050000}"/>
    <cellStyle name="Celda de comprobación 3 11" xfId="2589" xr:uid="{00000000-0005-0000-0000-00005E050000}"/>
    <cellStyle name="Celda de comprobación 3 12" xfId="2785" xr:uid="{00000000-0005-0000-0000-00005F050000}"/>
    <cellStyle name="Celda de comprobación 3 2" xfId="728" xr:uid="{00000000-0005-0000-0000-000060050000}"/>
    <cellStyle name="Celda de comprobación 3 2 10" xfId="2586" xr:uid="{00000000-0005-0000-0000-000061050000}"/>
    <cellStyle name="Celda de comprobación 3 2 11" xfId="2782" xr:uid="{00000000-0005-0000-0000-000062050000}"/>
    <cellStyle name="Celda de comprobación 3 2 2" xfId="729" xr:uid="{00000000-0005-0000-0000-000063050000}"/>
    <cellStyle name="Celda de comprobación 3 2 3" xfId="1345" xr:uid="{00000000-0005-0000-0000-000064050000}"/>
    <cellStyle name="Celda de comprobación 3 2 4" xfId="1580" xr:uid="{00000000-0005-0000-0000-000065050000}"/>
    <cellStyle name="Celda de comprobación 3 2 5" xfId="609" xr:uid="{00000000-0005-0000-0000-000066050000}"/>
    <cellStyle name="Celda de comprobación 3 2 6" xfId="1700" xr:uid="{00000000-0005-0000-0000-000067050000}"/>
    <cellStyle name="Celda de comprobación 3 2 7" xfId="1939" xr:uid="{00000000-0005-0000-0000-000068050000}"/>
    <cellStyle name="Celda de comprobación 3 2 8" xfId="2164" xr:uid="{00000000-0005-0000-0000-000069050000}"/>
    <cellStyle name="Celda de comprobación 3 2 9" xfId="2383" xr:uid="{00000000-0005-0000-0000-00006A050000}"/>
    <cellStyle name="Celda de comprobación 3 3" xfId="730" xr:uid="{00000000-0005-0000-0000-00006B050000}"/>
    <cellStyle name="Celda de comprobación 3 4" xfId="1344" xr:uid="{00000000-0005-0000-0000-00006C050000}"/>
    <cellStyle name="Celda de comprobación 3 5" xfId="1581" xr:uid="{00000000-0005-0000-0000-00006D050000}"/>
    <cellStyle name="Celda de comprobación 3 6" xfId="612" xr:uid="{00000000-0005-0000-0000-00006E050000}"/>
    <cellStyle name="Celda de comprobación 3 7" xfId="1703" xr:uid="{00000000-0005-0000-0000-00006F050000}"/>
    <cellStyle name="Celda de comprobación 3 8" xfId="1942" xr:uid="{00000000-0005-0000-0000-000070050000}"/>
    <cellStyle name="Celda de comprobación 3 9" xfId="2167" xr:uid="{00000000-0005-0000-0000-000071050000}"/>
    <cellStyle name="Celda de comprobación 4" xfId="170" xr:uid="{00000000-0005-0000-0000-000072050000}"/>
    <cellStyle name="Celda de comprobación 5" xfId="171" xr:uid="{00000000-0005-0000-0000-000073050000}"/>
    <cellStyle name="Celda de comprobación 6" xfId="172" xr:uid="{00000000-0005-0000-0000-000074050000}"/>
    <cellStyle name="Celda de comprobación 7" xfId="724" xr:uid="{00000000-0005-0000-0000-000075050000}"/>
    <cellStyle name="Celda de comprobación 8" xfId="1340" xr:uid="{00000000-0005-0000-0000-000076050000}"/>
    <cellStyle name="Celda de comprobación 9" xfId="1585" xr:uid="{00000000-0005-0000-0000-000077050000}"/>
    <cellStyle name="Celda vinculada 10" xfId="592" xr:uid="{00000000-0005-0000-0000-000078050000}"/>
    <cellStyle name="Celda vinculada 11" xfId="1690" xr:uid="{00000000-0005-0000-0000-000079050000}"/>
    <cellStyle name="Celda vinculada 12" xfId="1288" xr:uid="{00000000-0005-0000-0000-00007A050000}"/>
    <cellStyle name="Celda vinculada 13" xfId="1929" xr:uid="{00000000-0005-0000-0000-00007B050000}"/>
    <cellStyle name="Celda vinculada 14" xfId="2157" xr:uid="{00000000-0005-0000-0000-00007C050000}"/>
    <cellStyle name="Celda vinculada 15" xfId="2377" xr:uid="{00000000-0005-0000-0000-00007D050000}"/>
    <cellStyle name="Celda vinculada 16" xfId="2580" xr:uid="{00000000-0005-0000-0000-00007E050000}"/>
    <cellStyle name="Celda vinculada 2" xfId="173" xr:uid="{00000000-0005-0000-0000-00007F050000}"/>
    <cellStyle name="Celda vinculada 2 10" xfId="2156" xr:uid="{00000000-0005-0000-0000-000080050000}"/>
    <cellStyle name="Celda vinculada 2 11" xfId="2376" xr:uid="{00000000-0005-0000-0000-000081050000}"/>
    <cellStyle name="Celda vinculada 2 12" xfId="2579" xr:uid="{00000000-0005-0000-0000-000082050000}"/>
    <cellStyle name="Celda vinculada 2 2" xfId="735" xr:uid="{00000000-0005-0000-0000-000083050000}"/>
    <cellStyle name="Celda vinculada 2 2 10" xfId="2375" xr:uid="{00000000-0005-0000-0000-000084050000}"/>
    <cellStyle name="Celda vinculada 2 2 11" xfId="2578" xr:uid="{00000000-0005-0000-0000-000085050000}"/>
    <cellStyle name="Celda vinculada 2 2 2" xfId="736" xr:uid="{00000000-0005-0000-0000-000086050000}"/>
    <cellStyle name="Celda vinculada 2 2 3" xfId="1352" xr:uid="{00000000-0005-0000-0000-000087050000}"/>
    <cellStyle name="Celda vinculada 2 2 4" xfId="1573" xr:uid="{00000000-0005-0000-0000-000088050000}"/>
    <cellStyle name="Celda vinculada 2 2 5" xfId="583" xr:uid="{00000000-0005-0000-0000-000089050000}"/>
    <cellStyle name="Celda vinculada 2 2 6" xfId="1688" xr:uid="{00000000-0005-0000-0000-00008A050000}"/>
    <cellStyle name="Celda vinculada 2 2 7" xfId="1286" xr:uid="{00000000-0005-0000-0000-00008B050000}"/>
    <cellStyle name="Celda vinculada 2 2 8" xfId="1927" xr:uid="{00000000-0005-0000-0000-00008C050000}"/>
    <cellStyle name="Celda vinculada 2 2 9" xfId="2155" xr:uid="{00000000-0005-0000-0000-00008D050000}"/>
    <cellStyle name="Celda vinculada 2 3" xfId="737" xr:uid="{00000000-0005-0000-0000-00008E050000}"/>
    <cellStyle name="Celda vinculada 2 4" xfId="1351" xr:uid="{00000000-0005-0000-0000-00008F050000}"/>
    <cellStyle name="Celda vinculada 2 5" xfId="1574" xr:uid="{00000000-0005-0000-0000-000090050000}"/>
    <cellStyle name="Celda vinculada 2 6" xfId="584" xr:uid="{00000000-0005-0000-0000-000091050000}"/>
    <cellStyle name="Celda vinculada 2 7" xfId="1689" xr:uid="{00000000-0005-0000-0000-000092050000}"/>
    <cellStyle name="Celda vinculada 2 8" xfId="1287" xr:uid="{00000000-0005-0000-0000-000093050000}"/>
    <cellStyle name="Celda vinculada 2 9" xfId="1928" xr:uid="{00000000-0005-0000-0000-000094050000}"/>
    <cellStyle name="Celda vinculada 3" xfId="174" xr:uid="{00000000-0005-0000-0000-000095050000}"/>
    <cellStyle name="Celda vinculada 3 10" xfId="2128" xr:uid="{00000000-0005-0000-0000-000096050000}"/>
    <cellStyle name="Celda vinculada 3 11" xfId="2347" xr:uid="{00000000-0005-0000-0000-000097050000}"/>
    <cellStyle name="Celda vinculada 3 12" xfId="2551" xr:uid="{00000000-0005-0000-0000-000098050000}"/>
    <cellStyle name="Celda vinculada 3 2" xfId="738" xr:uid="{00000000-0005-0000-0000-000099050000}"/>
    <cellStyle name="Celda vinculada 3 2 10" xfId="2339" xr:uid="{00000000-0005-0000-0000-00009A050000}"/>
    <cellStyle name="Celda vinculada 3 2 11" xfId="2543" xr:uid="{00000000-0005-0000-0000-00009B050000}"/>
    <cellStyle name="Celda vinculada 3 2 2" xfId="739" xr:uid="{00000000-0005-0000-0000-00009C050000}"/>
    <cellStyle name="Celda vinculada 3 2 3" xfId="1355" xr:uid="{00000000-0005-0000-0000-00009D050000}"/>
    <cellStyle name="Celda vinculada 3 2 4" xfId="1566" xr:uid="{00000000-0005-0000-0000-00009E050000}"/>
    <cellStyle name="Celda vinculada 3 2 5" xfId="538" xr:uid="{00000000-0005-0000-0000-00009F050000}"/>
    <cellStyle name="Celda vinculada 3 2 6" xfId="1668" xr:uid="{00000000-0005-0000-0000-0000A0050000}"/>
    <cellStyle name="Celda vinculada 3 2 7" xfId="1216" xr:uid="{00000000-0005-0000-0000-0000A1050000}"/>
    <cellStyle name="Celda vinculada 3 2 8" xfId="1892" xr:uid="{00000000-0005-0000-0000-0000A2050000}"/>
    <cellStyle name="Celda vinculada 3 2 9" xfId="2120" xr:uid="{00000000-0005-0000-0000-0000A3050000}"/>
    <cellStyle name="Celda vinculada 3 3" xfId="740" xr:uid="{00000000-0005-0000-0000-0000A4050000}"/>
    <cellStyle name="Celda vinculada 3 4" xfId="1354" xr:uid="{00000000-0005-0000-0000-0000A5050000}"/>
    <cellStyle name="Celda vinculada 3 5" xfId="1567" xr:uid="{00000000-0005-0000-0000-0000A6050000}"/>
    <cellStyle name="Celda vinculada 3 6" xfId="541" xr:uid="{00000000-0005-0000-0000-0000A7050000}"/>
    <cellStyle name="Celda vinculada 3 7" xfId="1671" xr:uid="{00000000-0005-0000-0000-0000A8050000}"/>
    <cellStyle name="Celda vinculada 3 8" xfId="1226" xr:uid="{00000000-0005-0000-0000-0000A9050000}"/>
    <cellStyle name="Celda vinculada 3 9" xfId="1900" xr:uid="{00000000-0005-0000-0000-0000AA050000}"/>
    <cellStyle name="Celda vinculada 4" xfId="175" xr:uid="{00000000-0005-0000-0000-0000AB050000}"/>
    <cellStyle name="Celda vinculada 5" xfId="176" xr:uid="{00000000-0005-0000-0000-0000AC050000}"/>
    <cellStyle name="Celda vinculada 6" xfId="177" xr:uid="{00000000-0005-0000-0000-0000AD050000}"/>
    <cellStyle name="Celda vinculada 7" xfId="734" xr:uid="{00000000-0005-0000-0000-0000AE050000}"/>
    <cellStyle name="Celda vinculada 8" xfId="1350" xr:uid="{00000000-0005-0000-0000-0000AF050000}"/>
    <cellStyle name="Celda vinculada 9" xfId="1575" xr:uid="{00000000-0005-0000-0000-0000B0050000}"/>
    <cellStyle name="Centered Heading" xfId="744" xr:uid="{00000000-0005-0000-0000-0000B1050000}"/>
    <cellStyle name="CenterHead" xfId="745" xr:uid="{00000000-0005-0000-0000-0000B2050000}"/>
    <cellStyle name="CenterHead 2" xfId="746" xr:uid="{00000000-0005-0000-0000-0000B3050000}"/>
    <cellStyle name="CenterHead 3" xfId="747" xr:uid="{00000000-0005-0000-0000-0000B4050000}"/>
    <cellStyle name="Check Cell" xfId="178" xr:uid="{00000000-0005-0000-0000-0000B5050000}"/>
    <cellStyle name="ColHeading" xfId="3401" xr:uid="{00000000-0005-0000-0000-0000B6050000}"/>
    <cellStyle name="Column_Title" xfId="749" xr:uid="{00000000-0005-0000-0000-0000B7050000}"/>
    <cellStyle name="ColumnHeader" xfId="179" xr:uid="{00000000-0005-0000-0000-0000B8050000}"/>
    <cellStyle name="ColumnHeaderNormal" xfId="180" xr:uid="{00000000-0005-0000-0000-0000B9050000}"/>
    <cellStyle name="ColumnHeading" xfId="3402" xr:uid="{00000000-0005-0000-0000-0000BA050000}"/>
    <cellStyle name="Comma  - Style1" xfId="750" xr:uid="{00000000-0005-0000-0000-0000BB050000}"/>
    <cellStyle name="Comma  - Style2" xfId="751" xr:uid="{00000000-0005-0000-0000-0000BC050000}"/>
    <cellStyle name="Comma  - Style3" xfId="752" xr:uid="{00000000-0005-0000-0000-0000BD050000}"/>
    <cellStyle name="Comma  - Style4" xfId="753" xr:uid="{00000000-0005-0000-0000-0000BE050000}"/>
    <cellStyle name="Comma  - Style5" xfId="754" xr:uid="{00000000-0005-0000-0000-0000BF050000}"/>
    <cellStyle name="Comma [0]_rli 2005 cencosud respaldos" xfId="755" xr:uid="{00000000-0005-0000-0000-0000C0050000}"/>
    <cellStyle name="Comma [00]" xfId="756" xr:uid="{00000000-0005-0000-0000-0000C1050000}"/>
    <cellStyle name="Comma 0.0" xfId="757" xr:uid="{00000000-0005-0000-0000-0000C2050000}"/>
    <cellStyle name="Comma 0.00" xfId="758" xr:uid="{00000000-0005-0000-0000-0000C3050000}"/>
    <cellStyle name="Comma 0.000" xfId="759" xr:uid="{00000000-0005-0000-0000-0000C4050000}"/>
    <cellStyle name="Comma 2" xfId="181" xr:uid="{00000000-0005-0000-0000-0000C5050000}"/>
    <cellStyle name="Comma 3" xfId="182" xr:uid="{00000000-0005-0000-0000-0000C6050000}"/>
    <cellStyle name="Comma 4" xfId="183" xr:uid="{00000000-0005-0000-0000-0000C7050000}"/>
    <cellStyle name="Comma 5" xfId="184" xr:uid="{00000000-0005-0000-0000-0000C8050000}"/>
    <cellStyle name="Comma 5 10" xfId="2260" xr:uid="{00000000-0005-0000-0000-0000C9050000}"/>
    <cellStyle name="Comma 5 11" xfId="2471" xr:uid="{00000000-0005-0000-0000-0000CA050000}"/>
    <cellStyle name="Comma 5 2" xfId="760" xr:uid="{00000000-0005-0000-0000-0000CB050000}"/>
    <cellStyle name="Comma 5 3" xfId="1376" xr:uid="{00000000-0005-0000-0000-0000CC050000}"/>
    <cellStyle name="Comma 5 4" xfId="1545" xr:uid="{00000000-0005-0000-0000-0000CD050000}"/>
    <cellStyle name="Comma 5 5" xfId="470" xr:uid="{00000000-0005-0000-0000-0000CE050000}"/>
    <cellStyle name="Comma 5 6" xfId="1630" xr:uid="{00000000-0005-0000-0000-0000CF050000}"/>
    <cellStyle name="Comma 5 7" xfId="901" xr:uid="{00000000-0005-0000-0000-0000D0050000}"/>
    <cellStyle name="Comma 5 8" xfId="1805" xr:uid="{00000000-0005-0000-0000-0000D1050000}"/>
    <cellStyle name="Comma 5 9" xfId="2041" xr:uid="{00000000-0005-0000-0000-0000D2050000}"/>
    <cellStyle name="Comma 6" xfId="185" xr:uid="{00000000-0005-0000-0000-0000D3050000}"/>
    <cellStyle name="Comma_048 Tax Basis Balance Sheet actualizar Dic-2002" xfId="761" xr:uid="{00000000-0005-0000-0000-0000D4050000}"/>
    <cellStyle name="Comma0" xfId="186" xr:uid="{00000000-0005-0000-0000-0000D5050000}"/>
    <cellStyle name="Comma0 - Modelo1" xfId="187" xr:uid="{00000000-0005-0000-0000-0000D6050000}"/>
    <cellStyle name="Comma0 - Style1" xfId="188" xr:uid="{00000000-0005-0000-0000-0000D7050000}"/>
    <cellStyle name="Comma0 10" xfId="2024" xr:uid="{00000000-0005-0000-0000-0000D8050000}"/>
    <cellStyle name="Comma0 11" xfId="2243" xr:uid="{00000000-0005-0000-0000-0000D9050000}"/>
    <cellStyle name="Comma0 12" xfId="2455" xr:uid="{00000000-0005-0000-0000-0000DA050000}"/>
    <cellStyle name="Comma0 13" xfId="3257" xr:uid="{00000000-0005-0000-0000-0000DB050000}"/>
    <cellStyle name="Comma0 14" xfId="3126" xr:uid="{00000000-0005-0000-0000-0000DC050000}"/>
    <cellStyle name="Comma0 2" xfId="762" xr:uid="{00000000-0005-0000-0000-0000DD050000}"/>
    <cellStyle name="Comma0 2 10" xfId="2221" xr:uid="{00000000-0005-0000-0000-0000DE050000}"/>
    <cellStyle name="Comma0 2 11" xfId="2435" xr:uid="{00000000-0005-0000-0000-0000DF050000}"/>
    <cellStyle name="Comma0 2 2" xfId="765" xr:uid="{00000000-0005-0000-0000-0000E0050000}"/>
    <cellStyle name="Comma0 2 3" xfId="1381" xr:uid="{00000000-0005-0000-0000-0000E1050000}"/>
    <cellStyle name="Comma0 2 4" xfId="1540" xr:uid="{00000000-0005-0000-0000-0000E2050000}"/>
    <cellStyle name="Comma0 2 5" xfId="1313" xr:uid="{00000000-0005-0000-0000-0000E3050000}"/>
    <cellStyle name="Comma0 2 6" xfId="1614" xr:uid="{00000000-0005-0000-0000-0000E4050000}"/>
    <cellStyle name="Comma0 2 7" xfId="791" xr:uid="{00000000-0005-0000-0000-0000E5050000}"/>
    <cellStyle name="Comma0 2 8" xfId="1766" xr:uid="{00000000-0005-0000-0000-0000E6050000}"/>
    <cellStyle name="Comma0 2 9" xfId="2002" xr:uid="{00000000-0005-0000-0000-0000E7050000}"/>
    <cellStyle name="Comma0 3" xfId="766" xr:uid="{00000000-0005-0000-0000-0000E8050000}"/>
    <cellStyle name="Comma0 4" xfId="1378" xr:uid="{00000000-0005-0000-0000-0000E9050000}"/>
    <cellStyle name="Comma0 5" xfId="1543" xr:uid="{00000000-0005-0000-0000-0000EA050000}"/>
    <cellStyle name="Comma0 6" xfId="465" xr:uid="{00000000-0005-0000-0000-0000EB050000}"/>
    <cellStyle name="Comma0 7" xfId="1621" xr:uid="{00000000-0005-0000-0000-0000EC050000}"/>
    <cellStyle name="Comma0 8" xfId="850" xr:uid="{00000000-0005-0000-0000-0000ED050000}"/>
    <cellStyle name="Comma0 9" xfId="1788" xr:uid="{00000000-0005-0000-0000-0000EE050000}"/>
    <cellStyle name="Comma0_Resumen Gcias-IGMP 06-2002 BIOSIDUS" xfId="767" xr:uid="{00000000-0005-0000-0000-0000EF050000}"/>
    <cellStyle name="Comma1 - Modelo2" xfId="189" xr:uid="{00000000-0005-0000-0000-0000F0050000}"/>
    <cellStyle name="Comma1 - Style2" xfId="190" xr:uid="{00000000-0005-0000-0000-0000F1050000}"/>
    <cellStyle name="Company" xfId="3403" xr:uid="{00000000-0005-0000-0000-0000F2050000}"/>
    <cellStyle name="Company Name" xfId="770" xr:uid="{00000000-0005-0000-0000-0000F3050000}"/>
    <cellStyle name="Copied" xfId="191" xr:uid="{00000000-0005-0000-0000-0000F4050000}"/>
    <cellStyle name="Corpo" xfId="3404" xr:uid="{00000000-0005-0000-0000-0000F5050000}"/>
    <cellStyle name="Corpo 2" xfId="3405" xr:uid="{00000000-0005-0000-0000-0000F6050000}"/>
    <cellStyle name="Corpo_Información a revelar sobre combinaciones de negocios" xfId="3406" xr:uid="{00000000-0005-0000-0000-0000F7050000}"/>
    <cellStyle name="COST1" xfId="192" xr:uid="{00000000-0005-0000-0000-0000F8050000}"/>
    <cellStyle name="CUADRO - Style1" xfId="193" xr:uid="{00000000-0005-0000-0000-0000F9050000}"/>
    <cellStyle name="CUERPO - Style2" xfId="194" xr:uid="{00000000-0005-0000-0000-0000FA050000}"/>
    <cellStyle name="CurRatio" xfId="3407" xr:uid="{00000000-0005-0000-0000-0000FB050000}"/>
    <cellStyle name="Currency [0]_1995" xfId="3408" xr:uid="{00000000-0005-0000-0000-0000FC050000}"/>
    <cellStyle name="Currency [00]" xfId="771" xr:uid="{00000000-0005-0000-0000-0000FD050000}"/>
    <cellStyle name="Currency 0.0" xfId="772" xr:uid="{00000000-0005-0000-0000-0000FE050000}"/>
    <cellStyle name="Currency 0.00" xfId="773" xr:uid="{00000000-0005-0000-0000-0000FF050000}"/>
    <cellStyle name="Currency 0.000" xfId="774" xr:uid="{00000000-0005-0000-0000-000000060000}"/>
    <cellStyle name="Currency_1995" xfId="3409" xr:uid="{00000000-0005-0000-0000-000001060000}"/>
    <cellStyle name="Currency0" xfId="195" xr:uid="{00000000-0005-0000-0000-000002060000}"/>
    <cellStyle name="Currency0 10" xfId="1966" xr:uid="{00000000-0005-0000-0000-000003060000}"/>
    <cellStyle name="Currency0 11" xfId="2190" xr:uid="{00000000-0005-0000-0000-000004060000}"/>
    <cellStyle name="Currency0 12" xfId="2405" xr:uid="{00000000-0005-0000-0000-000005060000}"/>
    <cellStyle name="Currency0 2" xfId="775" xr:uid="{00000000-0005-0000-0000-000006060000}"/>
    <cellStyle name="Currency0 3" xfId="777" xr:uid="{00000000-0005-0000-0000-000007060000}"/>
    <cellStyle name="Currency0 4" xfId="1392" xr:uid="{00000000-0005-0000-0000-000008060000}"/>
    <cellStyle name="Currency0 5" xfId="1528" xr:uid="{00000000-0005-0000-0000-000009060000}"/>
    <cellStyle name="Currency0 6" xfId="1328" xr:uid="{00000000-0005-0000-0000-00000A060000}"/>
    <cellStyle name="Currency0 7" xfId="1599" xr:uid="{00000000-0005-0000-0000-00000B060000}"/>
    <cellStyle name="Currency0 8" xfId="680" xr:uid="{00000000-0005-0000-0000-00000C060000}"/>
    <cellStyle name="Currency0 9" xfId="1729" xr:uid="{00000000-0005-0000-0000-00000D060000}"/>
    <cellStyle name="Dan" xfId="778" xr:uid="{00000000-0005-0000-0000-00000E060000}"/>
    <cellStyle name="Dane wejściowe" xfId="196" xr:uid="{00000000-0005-0000-0000-00000F060000}"/>
    <cellStyle name="Dane wyjściowe" xfId="197" xr:uid="{00000000-0005-0000-0000-000010060000}"/>
    <cellStyle name="Date" xfId="780" xr:uid="{00000000-0005-0000-0000-000011060000}"/>
    <cellStyle name="Date 2" xfId="781" xr:uid="{00000000-0005-0000-0000-000012060000}"/>
    <cellStyle name="Date 3" xfId="782" xr:uid="{00000000-0005-0000-0000-000013060000}"/>
    <cellStyle name="Date Short" xfId="783" xr:uid="{00000000-0005-0000-0000-000014060000}"/>
    <cellStyle name="Date_Norte Provision al 12-2003" xfId="784" xr:uid="{00000000-0005-0000-0000-000015060000}"/>
    <cellStyle name="Debit" xfId="785" xr:uid="{00000000-0005-0000-0000-000016060000}"/>
    <cellStyle name="Debit 2" xfId="786" xr:uid="{00000000-0005-0000-0000-000017060000}"/>
    <cellStyle name="Debit 3" xfId="787" xr:uid="{00000000-0005-0000-0000-000018060000}"/>
    <cellStyle name="DELTA" xfId="788" xr:uid="{00000000-0005-0000-0000-000019060000}"/>
    <cellStyle name="DELTA 2" xfId="789" xr:uid="{00000000-0005-0000-0000-00001A060000}"/>
    <cellStyle name="DELTA 3" xfId="790" xr:uid="{00000000-0005-0000-0000-00001B060000}"/>
    <cellStyle name="Dia" xfId="198" xr:uid="{00000000-0005-0000-0000-00001C060000}"/>
    <cellStyle name="Dia 2" xfId="792" xr:uid="{00000000-0005-0000-0000-00001D060000}"/>
    <cellStyle name="Dia 3" xfId="793" xr:uid="{00000000-0005-0000-0000-00001E060000}"/>
    <cellStyle name="Diseño" xfId="199" xr:uid="{00000000-0005-0000-0000-00001F060000}"/>
    <cellStyle name="Diseño 10" xfId="1828" xr:uid="{00000000-0005-0000-0000-000020060000}"/>
    <cellStyle name="Diseño 11" xfId="2059" xr:uid="{00000000-0005-0000-0000-000021060000}"/>
    <cellStyle name="Diseño 12" xfId="3256" xr:uid="{00000000-0005-0000-0000-000022060000}"/>
    <cellStyle name="Diseño 13" xfId="3255" xr:uid="{00000000-0005-0000-0000-000023060000}"/>
    <cellStyle name="Diseño 2" xfId="794" xr:uid="{00000000-0005-0000-0000-000024060000}"/>
    <cellStyle name="Diseño 3" xfId="1412" xr:uid="{00000000-0005-0000-0000-000025060000}"/>
    <cellStyle name="Diseño 4" xfId="1506" xr:uid="{00000000-0005-0000-0000-000026060000}"/>
    <cellStyle name="Diseño 5" xfId="1365" xr:uid="{00000000-0005-0000-0000-000027060000}"/>
    <cellStyle name="Diseño 6" xfId="1556" xr:uid="{00000000-0005-0000-0000-000028060000}"/>
    <cellStyle name="Diseño 7" xfId="502" xr:uid="{00000000-0005-0000-0000-000029060000}"/>
    <cellStyle name="Diseño 8" xfId="1645" xr:uid="{00000000-0005-0000-0000-00002A060000}"/>
    <cellStyle name="Diseño 9" xfId="962" xr:uid="{00000000-0005-0000-0000-00002B060000}"/>
    <cellStyle name="Dobre" xfId="200" xr:uid="{00000000-0005-0000-0000-00002C060000}"/>
    <cellStyle name="Emphasis 1" xfId="3410" xr:uid="{00000000-0005-0000-0000-00002D060000}"/>
    <cellStyle name="Emphasis 2" xfId="3411" xr:uid="{00000000-0005-0000-0000-00002E060000}"/>
    <cellStyle name="Emphasis 3" xfId="3412" xr:uid="{00000000-0005-0000-0000-00002F060000}"/>
    <cellStyle name="Encabez1" xfId="201" xr:uid="{00000000-0005-0000-0000-000030060000}"/>
    <cellStyle name="Encabez1 2" xfId="797" xr:uid="{00000000-0005-0000-0000-000031060000}"/>
    <cellStyle name="Encabez1 3" xfId="798" xr:uid="{00000000-0005-0000-0000-000032060000}"/>
    <cellStyle name="Encabez2" xfId="202" xr:uid="{00000000-0005-0000-0000-000033060000}"/>
    <cellStyle name="Encabez2 2" xfId="800" xr:uid="{00000000-0005-0000-0000-000034060000}"/>
    <cellStyle name="Encabez2 3" xfId="801" xr:uid="{00000000-0005-0000-0000-000035060000}"/>
    <cellStyle name="Encabezado 1" xfId="203" xr:uid="{00000000-0005-0000-0000-000036060000}"/>
    <cellStyle name="Encabezado 2" xfId="204" xr:uid="{00000000-0005-0000-0000-000037060000}"/>
    <cellStyle name="Encabezado 4 10" xfId="1383" xr:uid="{00000000-0005-0000-0000-000038060000}"/>
    <cellStyle name="Encabezado 4 11" xfId="1538" xr:uid="{00000000-0005-0000-0000-000039060000}"/>
    <cellStyle name="Encabezado 4 12" xfId="1316" xr:uid="{00000000-0005-0000-0000-00003A060000}"/>
    <cellStyle name="Encabezado 4 13" xfId="1612" xr:uid="{00000000-0005-0000-0000-00003B060000}"/>
    <cellStyle name="Encabezado 4 14" xfId="776" xr:uid="{00000000-0005-0000-0000-00003C060000}"/>
    <cellStyle name="Encabezado 4 15" xfId="1763" xr:uid="{00000000-0005-0000-0000-00003D060000}"/>
    <cellStyle name="Encabezado 4 16" xfId="2000" xr:uid="{00000000-0005-0000-0000-00003E060000}"/>
    <cellStyle name="Encabezado 4 2" xfId="205" xr:uid="{00000000-0005-0000-0000-00003F060000}"/>
    <cellStyle name="Encabezado 4 2 10" xfId="763" xr:uid="{00000000-0005-0000-0000-000040060000}"/>
    <cellStyle name="Encabezado 4 2 11" xfId="1759" xr:uid="{00000000-0005-0000-0000-000041060000}"/>
    <cellStyle name="Encabezado 4 2 12" xfId="1996" xr:uid="{00000000-0005-0000-0000-000042060000}"/>
    <cellStyle name="Encabezado 4 2 2" xfId="803" xr:uid="{00000000-0005-0000-0000-000043060000}"/>
    <cellStyle name="Encabezado 4 2 2 10" xfId="1753" xr:uid="{00000000-0005-0000-0000-000044060000}"/>
    <cellStyle name="Encabezado 4 2 2 11" xfId="1990" xr:uid="{00000000-0005-0000-0000-000045060000}"/>
    <cellStyle name="Encabezado 4 2 2 2" xfId="804" xr:uid="{00000000-0005-0000-0000-000046060000}"/>
    <cellStyle name="Encabezado 4 2 2 3" xfId="1422" xr:uid="{00000000-0005-0000-0000-000047060000}"/>
    <cellStyle name="Encabezado 4 2 2 4" xfId="1489" xr:uid="{00000000-0005-0000-0000-000048060000}"/>
    <cellStyle name="Encabezado 4 2 2 5" xfId="1385" xr:uid="{00000000-0005-0000-0000-000049060000}"/>
    <cellStyle name="Encabezado 4 2 2 6" xfId="1536" xr:uid="{00000000-0005-0000-0000-00004A060000}"/>
    <cellStyle name="Encabezado 4 2 2 7" xfId="1319" xr:uid="{00000000-0005-0000-0000-00004B060000}"/>
    <cellStyle name="Encabezado 4 2 2 8" xfId="1608" xr:uid="{00000000-0005-0000-0000-00004C060000}"/>
    <cellStyle name="Encabezado 4 2 2 9" xfId="733" xr:uid="{00000000-0005-0000-0000-00004D060000}"/>
    <cellStyle name="Encabezado 4 2 3" xfId="805" xr:uid="{00000000-0005-0000-0000-00004E060000}"/>
    <cellStyle name="Encabezado 4 2 4" xfId="1421" xr:uid="{00000000-0005-0000-0000-00004F060000}"/>
    <cellStyle name="Encabezado 4 2 5" xfId="1490" xr:uid="{00000000-0005-0000-0000-000050060000}"/>
    <cellStyle name="Encabezado 4 2 6" xfId="1384" xr:uid="{00000000-0005-0000-0000-000051060000}"/>
    <cellStyle name="Encabezado 4 2 7" xfId="1537" xr:uid="{00000000-0005-0000-0000-000052060000}"/>
    <cellStyle name="Encabezado 4 2 8" xfId="1317" xr:uid="{00000000-0005-0000-0000-000053060000}"/>
    <cellStyle name="Encabezado 4 2 9" xfId="1611" xr:uid="{00000000-0005-0000-0000-000054060000}"/>
    <cellStyle name="Encabezado 4 3" xfId="206" xr:uid="{00000000-0005-0000-0000-000055060000}"/>
    <cellStyle name="Encabezado 4 3 10" xfId="698" xr:uid="{00000000-0005-0000-0000-000056060000}"/>
    <cellStyle name="Encabezado 4 3 11" xfId="1742" xr:uid="{00000000-0005-0000-0000-000057060000}"/>
    <cellStyle name="Encabezado 4 3 12" xfId="1979" xr:uid="{00000000-0005-0000-0000-000058060000}"/>
    <cellStyle name="Encabezado 4 3 2" xfId="806" xr:uid="{00000000-0005-0000-0000-000059060000}"/>
    <cellStyle name="Encabezado 4 3 2 10" xfId="1741" xr:uid="{00000000-0005-0000-0000-00005A060000}"/>
    <cellStyle name="Encabezado 4 3 2 11" xfId="1978" xr:uid="{00000000-0005-0000-0000-00005B060000}"/>
    <cellStyle name="Encabezado 4 3 2 2" xfId="807" xr:uid="{00000000-0005-0000-0000-00005C060000}"/>
    <cellStyle name="Encabezado 4 3 2 3" xfId="1425" xr:uid="{00000000-0005-0000-0000-00005D060000}"/>
    <cellStyle name="Encabezado 4 3 2 4" xfId="1486" xr:uid="{00000000-0005-0000-0000-00005E060000}"/>
    <cellStyle name="Encabezado 4 3 2 5" xfId="1388" xr:uid="{00000000-0005-0000-0000-00005F060000}"/>
    <cellStyle name="Encabezado 4 3 2 6" xfId="1532" xr:uid="{00000000-0005-0000-0000-000060060000}"/>
    <cellStyle name="Encabezado 4 3 2 7" xfId="1324" xr:uid="{00000000-0005-0000-0000-000061060000}"/>
    <cellStyle name="Encabezado 4 3 2 8" xfId="1603" xr:uid="{00000000-0005-0000-0000-000062060000}"/>
    <cellStyle name="Encabezado 4 3 2 9" xfId="697" xr:uid="{00000000-0005-0000-0000-000063060000}"/>
    <cellStyle name="Encabezado 4 3 3" xfId="808" xr:uid="{00000000-0005-0000-0000-000064060000}"/>
    <cellStyle name="Encabezado 4 3 4" xfId="1424" xr:uid="{00000000-0005-0000-0000-000065060000}"/>
    <cellStyle name="Encabezado 4 3 5" xfId="1487" xr:uid="{00000000-0005-0000-0000-000066060000}"/>
    <cellStyle name="Encabezado 4 3 6" xfId="1387" xr:uid="{00000000-0005-0000-0000-000067060000}"/>
    <cellStyle name="Encabezado 4 3 7" xfId="1533" xr:uid="{00000000-0005-0000-0000-000068060000}"/>
    <cellStyle name="Encabezado 4 3 8" xfId="1323" xr:uid="{00000000-0005-0000-0000-000069060000}"/>
    <cellStyle name="Encabezado 4 3 9" xfId="1604" xr:uid="{00000000-0005-0000-0000-00006A060000}"/>
    <cellStyle name="Encabezado 4 4" xfId="207" xr:uid="{00000000-0005-0000-0000-00006B060000}"/>
    <cellStyle name="Encabezado 4 5" xfId="208" xr:uid="{00000000-0005-0000-0000-00006C060000}"/>
    <cellStyle name="Encabezado 4 6" xfId="209" xr:uid="{00000000-0005-0000-0000-00006D060000}"/>
    <cellStyle name="Encabezado 4 7" xfId="802" xr:uid="{00000000-0005-0000-0000-00006E060000}"/>
    <cellStyle name="Encabezado 4 8" xfId="1420" xr:uid="{00000000-0005-0000-0000-00006F060000}"/>
    <cellStyle name="Encabezado 4 9" xfId="1491" xr:uid="{00000000-0005-0000-0000-000070060000}"/>
    <cellStyle name="Ênfase1" xfId="3413" xr:uid="{00000000-0005-0000-0000-000071060000}"/>
    <cellStyle name="Ênfase2" xfId="3414" xr:uid="{00000000-0005-0000-0000-000072060000}"/>
    <cellStyle name="Ênfase3" xfId="3415" xr:uid="{00000000-0005-0000-0000-000073060000}"/>
    <cellStyle name="Ênfase4" xfId="3416" xr:uid="{00000000-0005-0000-0000-000074060000}"/>
    <cellStyle name="Ênfase5" xfId="3417" xr:uid="{00000000-0005-0000-0000-000075060000}"/>
    <cellStyle name="Ênfase6" xfId="3418" xr:uid="{00000000-0005-0000-0000-000076060000}"/>
    <cellStyle name="Énfasis1 10" xfId="1399" xr:uid="{00000000-0005-0000-0000-000077060000}"/>
    <cellStyle name="Énfasis1 11" xfId="1521" xr:uid="{00000000-0005-0000-0000-000078060000}"/>
    <cellStyle name="Énfasis1 12" xfId="1343" xr:uid="{00000000-0005-0000-0000-000079060000}"/>
    <cellStyle name="Énfasis1 13" xfId="1582" xr:uid="{00000000-0005-0000-0000-00007A060000}"/>
    <cellStyle name="Énfasis1 14" xfId="616" xr:uid="{00000000-0005-0000-0000-00007B060000}"/>
    <cellStyle name="Énfasis1 15" xfId="1707" xr:uid="{00000000-0005-0000-0000-00007C060000}"/>
    <cellStyle name="Énfasis1 16" xfId="1946" xr:uid="{00000000-0005-0000-0000-00007D060000}"/>
    <cellStyle name="Énfasis1 2" xfId="210" xr:uid="{00000000-0005-0000-0000-00007E060000}"/>
    <cellStyle name="Énfasis1 2 10" xfId="608" xr:uid="{00000000-0005-0000-0000-00007F060000}"/>
    <cellStyle name="Énfasis1 2 11" xfId="1699" xr:uid="{00000000-0005-0000-0000-000080060000}"/>
    <cellStyle name="Énfasis1 2 12" xfId="1938" xr:uid="{00000000-0005-0000-0000-000081060000}"/>
    <cellStyle name="Énfasis1 2 2" xfId="813" xr:uid="{00000000-0005-0000-0000-000082060000}"/>
    <cellStyle name="Énfasis1 2 2 10" xfId="1698" xr:uid="{00000000-0005-0000-0000-000083060000}"/>
    <cellStyle name="Énfasis1 2 2 11" xfId="1937" xr:uid="{00000000-0005-0000-0000-000084060000}"/>
    <cellStyle name="Énfasis1 2 2 2" xfId="814" xr:uid="{00000000-0005-0000-0000-000085060000}"/>
    <cellStyle name="Énfasis1 2 2 3" xfId="1432" xr:uid="{00000000-0005-0000-0000-000086060000}"/>
    <cellStyle name="Énfasis1 2 2 4" xfId="1474" xr:uid="{00000000-0005-0000-0000-000087060000}"/>
    <cellStyle name="Énfasis1 2 2 5" xfId="1401" xr:uid="{00000000-0005-0000-0000-000088060000}"/>
    <cellStyle name="Énfasis1 2 2 6" xfId="1519" xr:uid="{00000000-0005-0000-0000-000089060000}"/>
    <cellStyle name="Énfasis1 2 2 7" xfId="1347" xr:uid="{00000000-0005-0000-0000-00008A060000}"/>
    <cellStyle name="Énfasis1 2 2 8" xfId="1578" xr:uid="{00000000-0005-0000-0000-00008B060000}"/>
    <cellStyle name="Énfasis1 2 2 9" xfId="607" xr:uid="{00000000-0005-0000-0000-00008C060000}"/>
    <cellStyle name="Énfasis1 2 3" xfId="815" xr:uid="{00000000-0005-0000-0000-00008D060000}"/>
    <cellStyle name="Énfasis1 2 4" xfId="1431" xr:uid="{00000000-0005-0000-0000-00008E060000}"/>
    <cellStyle name="Énfasis1 2 5" xfId="1475" xr:uid="{00000000-0005-0000-0000-00008F060000}"/>
    <cellStyle name="Énfasis1 2 6" xfId="1400" xr:uid="{00000000-0005-0000-0000-000090060000}"/>
    <cellStyle name="Énfasis1 2 7" xfId="1520" xr:uid="{00000000-0005-0000-0000-000091060000}"/>
    <cellStyle name="Énfasis1 2 8" xfId="1346" xr:uid="{00000000-0005-0000-0000-000092060000}"/>
    <cellStyle name="Énfasis1 2 9" xfId="1579" xr:uid="{00000000-0005-0000-0000-000093060000}"/>
    <cellStyle name="Énfasis1 3" xfId="211" xr:uid="{00000000-0005-0000-0000-000094060000}"/>
    <cellStyle name="Énfasis1 3 10" xfId="531" xr:uid="{00000000-0005-0000-0000-000095060000}"/>
    <cellStyle name="Énfasis1 3 11" xfId="1656" xr:uid="{00000000-0005-0000-0000-000096060000}"/>
    <cellStyle name="Énfasis1 3 12" xfId="1034" xr:uid="{00000000-0005-0000-0000-000097060000}"/>
    <cellStyle name="Énfasis1 3 2" xfId="816" xr:uid="{00000000-0005-0000-0000-000098060000}"/>
    <cellStyle name="Énfasis1 3 2 10" xfId="1653" xr:uid="{00000000-0005-0000-0000-000099060000}"/>
    <cellStyle name="Énfasis1 3 2 11" xfId="1024" xr:uid="{00000000-0005-0000-0000-00009A060000}"/>
    <cellStyle name="Énfasis1 3 2 2" xfId="817" xr:uid="{00000000-0005-0000-0000-00009B060000}"/>
    <cellStyle name="Énfasis1 3 2 3" xfId="1435" xr:uid="{00000000-0005-0000-0000-00009C060000}"/>
    <cellStyle name="Énfasis1 3 2 4" xfId="1466" xr:uid="{00000000-0005-0000-0000-00009D060000}"/>
    <cellStyle name="Énfasis1 3 2 5" xfId="1409" xr:uid="{00000000-0005-0000-0000-00009E060000}"/>
    <cellStyle name="Énfasis1 3 2 6" xfId="1511" xr:uid="{00000000-0005-0000-0000-00009F060000}"/>
    <cellStyle name="Énfasis1 3 2 7" xfId="1360" xr:uid="{00000000-0005-0000-0000-0000A0060000}"/>
    <cellStyle name="Énfasis1 3 2 8" xfId="1561" xr:uid="{00000000-0005-0000-0000-0000A1060000}"/>
    <cellStyle name="Énfasis1 3 2 9" xfId="521" xr:uid="{00000000-0005-0000-0000-0000A2060000}"/>
    <cellStyle name="Énfasis1 3 3" xfId="818" xr:uid="{00000000-0005-0000-0000-0000A3060000}"/>
    <cellStyle name="Énfasis1 3 4" xfId="1434" xr:uid="{00000000-0005-0000-0000-0000A4060000}"/>
    <cellStyle name="Énfasis1 3 5" xfId="1467" xr:uid="{00000000-0005-0000-0000-0000A5060000}"/>
    <cellStyle name="Énfasis1 3 6" xfId="1408" xr:uid="{00000000-0005-0000-0000-0000A6060000}"/>
    <cellStyle name="Énfasis1 3 7" xfId="1512" xr:uid="{00000000-0005-0000-0000-0000A7060000}"/>
    <cellStyle name="Énfasis1 3 8" xfId="1359" xr:uid="{00000000-0005-0000-0000-0000A8060000}"/>
    <cellStyle name="Énfasis1 3 9" xfId="1562" xr:uid="{00000000-0005-0000-0000-0000A9060000}"/>
    <cellStyle name="Énfasis1 4" xfId="212" xr:uid="{00000000-0005-0000-0000-0000AA060000}"/>
    <cellStyle name="Énfasis1 5" xfId="213" xr:uid="{00000000-0005-0000-0000-0000AB060000}"/>
    <cellStyle name="Énfasis1 6" xfId="214" xr:uid="{00000000-0005-0000-0000-0000AC060000}"/>
    <cellStyle name="Énfasis1 7" xfId="812" xr:uid="{00000000-0005-0000-0000-0000AD060000}"/>
    <cellStyle name="Énfasis1 8" xfId="1430" xr:uid="{00000000-0005-0000-0000-0000AE060000}"/>
    <cellStyle name="Énfasis1 9" xfId="1476" xr:uid="{00000000-0005-0000-0000-0000AF060000}"/>
    <cellStyle name="Énfasis2 10" xfId="1423" xr:uid="{00000000-0005-0000-0000-0000B0060000}"/>
    <cellStyle name="Énfasis2 11" xfId="1488" xr:uid="{00000000-0005-0000-0000-0000B1060000}"/>
    <cellStyle name="Énfasis2 12" xfId="1386" xr:uid="{00000000-0005-0000-0000-0000B2060000}"/>
    <cellStyle name="Énfasis2 13" xfId="1534" xr:uid="{00000000-0005-0000-0000-0000B3060000}"/>
    <cellStyle name="Énfasis2 14" xfId="1322" xr:uid="{00000000-0005-0000-0000-0000B4060000}"/>
    <cellStyle name="Énfasis2 15" xfId="1605" xr:uid="{00000000-0005-0000-0000-0000B5060000}"/>
    <cellStyle name="Énfasis2 16" xfId="700" xr:uid="{00000000-0005-0000-0000-0000B6060000}"/>
    <cellStyle name="Énfasis2 2" xfId="215" xr:uid="{00000000-0005-0000-0000-0000B7060000}"/>
    <cellStyle name="Énfasis2 2 10" xfId="1325" xr:uid="{00000000-0005-0000-0000-0000B8060000}"/>
    <cellStyle name="Énfasis2 2 11" xfId="1602" xr:uid="{00000000-0005-0000-0000-0000B9060000}"/>
    <cellStyle name="Énfasis2 2 12" xfId="696" xr:uid="{00000000-0005-0000-0000-0000BA060000}"/>
    <cellStyle name="Énfasis2 2 2" xfId="823" xr:uid="{00000000-0005-0000-0000-0000BB060000}"/>
    <cellStyle name="Énfasis2 2 2 10" xfId="1601" xr:uid="{00000000-0005-0000-0000-0000BC060000}"/>
    <cellStyle name="Énfasis2 2 2 11" xfId="684" xr:uid="{00000000-0005-0000-0000-0000BD060000}"/>
    <cellStyle name="Énfasis2 2 2 2" xfId="824" xr:uid="{00000000-0005-0000-0000-0000BE060000}"/>
    <cellStyle name="Énfasis2 2 2 3" xfId="1442" xr:uid="{00000000-0005-0000-0000-0000BF060000}"/>
    <cellStyle name="Énfasis2 2 2 4" xfId="1454" xr:uid="{00000000-0005-0000-0000-0000C0060000}"/>
    <cellStyle name="Énfasis2 2 2 5" xfId="1427" xr:uid="{00000000-0005-0000-0000-0000C1060000}"/>
    <cellStyle name="Énfasis2 2 2 6" xfId="1484" xr:uid="{00000000-0005-0000-0000-0000C2060000}"/>
    <cellStyle name="Énfasis2 2 2 7" xfId="1390" xr:uid="{00000000-0005-0000-0000-0000C3060000}"/>
    <cellStyle name="Énfasis2 2 2 8" xfId="1530" xr:uid="{00000000-0005-0000-0000-0000C4060000}"/>
    <cellStyle name="Énfasis2 2 2 9" xfId="1326" xr:uid="{00000000-0005-0000-0000-0000C5060000}"/>
    <cellStyle name="Énfasis2 2 3" xfId="825" xr:uid="{00000000-0005-0000-0000-0000C6060000}"/>
    <cellStyle name="Énfasis2 2 4" xfId="1441" xr:uid="{00000000-0005-0000-0000-0000C7060000}"/>
    <cellStyle name="Énfasis2 2 5" xfId="1455" xr:uid="{00000000-0005-0000-0000-0000C8060000}"/>
    <cellStyle name="Énfasis2 2 6" xfId="1426" xr:uid="{00000000-0005-0000-0000-0000C9060000}"/>
    <cellStyle name="Énfasis2 2 7" xfId="1485" xr:uid="{00000000-0005-0000-0000-0000CA060000}"/>
    <cellStyle name="Énfasis2 2 8" xfId="1389" xr:uid="{00000000-0005-0000-0000-0000CB060000}"/>
    <cellStyle name="Énfasis2 2 9" xfId="1531" xr:uid="{00000000-0005-0000-0000-0000CC060000}"/>
    <cellStyle name="Énfasis2 3" xfId="216" xr:uid="{00000000-0005-0000-0000-0000CD060000}"/>
    <cellStyle name="Énfasis2 3 10" xfId="1382" xr:uid="{00000000-0005-0000-0000-0000CE060000}"/>
    <cellStyle name="Énfasis2 3 11" xfId="1539" xr:uid="{00000000-0005-0000-0000-0000CF060000}"/>
    <cellStyle name="Énfasis2 3 12" xfId="1314" xr:uid="{00000000-0005-0000-0000-0000D0060000}"/>
    <cellStyle name="Énfasis2 3 2" xfId="826" xr:uid="{00000000-0005-0000-0000-0000D1060000}"/>
    <cellStyle name="Énfasis2 3 2 10" xfId="1516" xr:uid="{00000000-0005-0000-0000-0000D2060000}"/>
    <cellStyle name="Énfasis2 3 2 11" xfId="1353" xr:uid="{00000000-0005-0000-0000-0000D3060000}"/>
    <cellStyle name="Énfasis2 3 2 2" xfId="827" xr:uid="{00000000-0005-0000-0000-0000D4060000}"/>
    <cellStyle name="Énfasis2 3 2 3" xfId="1445" xr:uid="{00000000-0005-0000-0000-0000D5060000}"/>
    <cellStyle name="Énfasis2 3 2 4" xfId="1446" xr:uid="{00000000-0005-0000-0000-0000D6060000}"/>
    <cellStyle name="Énfasis2 3 2 5" xfId="1443" xr:uid="{00000000-0005-0000-0000-0000D7060000}"/>
    <cellStyle name="Énfasis2 3 2 6" xfId="1451" xr:uid="{00000000-0005-0000-0000-0000D8060000}"/>
    <cellStyle name="Énfasis2 3 2 7" xfId="1433" xr:uid="{00000000-0005-0000-0000-0000D9060000}"/>
    <cellStyle name="Énfasis2 3 2 8" xfId="1471" xr:uid="{00000000-0005-0000-0000-0000DA060000}"/>
    <cellStyle name="Énfasis2 3 2 9" xfId="1404" xr:uid="{00000000-0005-0000-0000-0000DB060000}"/>
    <cellStyle name="Énfasis2 3 3" xfId="828" xr:uid="{00000000-0005-0000-0000-0000DC060000}"/>
    <cellStyle name="Énfasis2 3 4" xfId="1444" xr:uid="{00000000-0005-0000-0000-0000DD060000}"/>
    <cellStyle name="Énfasis2 3 5" xfId="1447" xr:uid="{00000000-0005-0000-0000-0000DE060000}"/>
    <cellStyle name="Énfasis2 3 6" xfId="1439" xr:uid="{00000000-0005-0000-0000-0000DF060000}"/>
    <cellStyle name="Énfasis2 3 7" xfId="1457" xr:uid="{00000000-0005-0000-0000-0000E0060000}"/>
    <cellStyle name="Énfasis2 3 8" xfId="1419" xr:uid="{00000000-0005-0000-0000-0000E1060000}"/>
    <cellStyle name="Énfasis2 3 9" xfId="1492" xr:uid="{00000000-0005-0000-0000-0000E2060000}"/>
    <cellStyle name="Énfasis2 4" xfId="217" xr:uid="{00000000-0005-0000-0000-0000E3060000}"/>
    <cellStyle name="Énfasis2 5" xfId="218" xr:uid="{00000000-0005-0000-0000-0000E4060000}"/>
    <cellStyle name="Énfasis2 6" xfId="219" xr:uid="{00000000-0005-0000-0000-0000E5060000}"/>
    <cellStyle name="Énfasis2 7" xfId="822" xr:uid="{00000000-0005-0000-0000-0000E6060000}"/>
    <cellStyle name="Énfasis2 8" xfId="1440" xr:uid="{00000000-0005-0000-0000-0000E7060000}"/>
    <cellStyle name="Énfasis2 9" xfId="1456" xr:uid="{00000000-0005-0000-0000-0000E8060000}"/>
    <cellStyle name="Énfasis3 10" xfId="1461" xr:uid="{00000000-0005-0000-0000-0000E9060000}"/>
    <cellStyle name="Énfasis3 11" xfId="1415" xr:uid="{00000000-0005-0000-0000-0000EA060000}"/>
    <cellStyle name="Énfasis3 12" xfId="1501" xr:uid="{00000000-0005-0000-0000-0000EB060000}"/>
    <cellStyle name="Énfasis3 13" xfId="1370" xr:uid="{00000000-0005-0000-0000-0000EC060000}"/>
    <cellStyle name="Énfasis3 14" xfId="1551" xr:uid="{00000000-0005-0000-0000-0000ED060000}"/>
    <cellStyle name="Énfasis3 15" xfId="483" xr:uid="{00000000-0005-0000-0000-0000EE060000}"/>
    <cellStyle name="Énfasis3 16" xfId="1640" xr:uid="{00000000-0005-0000-0000-0000EF060000}"/>
    <cellStyle name="Énfasis3 2" xfId="220" xr:uid="{00000000-0005-0000-0000-0000F0060000}"/>
    <cellStyle name="Énfasis3 2 10" xfId="1557" xr:uid="{00000000-0005-0000-0000-0000F1060000}"/>
    <cellStyle name="Énfasis3 2 11" xfId="503" xr:uid="{00000000-0005-0000-0000-0000F2060000}"/>
    <cellStyle name="Énfasis3 2 12" xfId="1649" xr:uid="{00000000-0005-0000-0000-0000F3060000}"/>
    <cellStyle name="Énfasis3 2 2" xfId="833" xr:uid="{00000000-0005-0000-0000-0000F4060000}"/>
    <cellStyle name="Énfasis3 2 2 10" xfId="513" xr:uid="{00000000-0005-0000-0000-0000F5060000}"/>
    <cellStyle name="Énfasis3 2 2 11" xfId="1652" xr:uid="{00000000-0005-0000-0000-0000F6060000}"/>
    <cellStyle name="Énfasis3 2 2 2" xfId="834" xr:uid="{00000000-0005-0000-0000-0000F7060000}"/>
    <cellStyle name="Énfasis3 2 2 3" xfId="1450" xr:uid="{00000000-0005-0000-0000-0000F8060000}"/>
    <cellStyle name="Énfasis3 2 2 4" xfId="1436" xr:uid="{00000000-0005-0000-0000-0000F9060000}"/>
    <cellStyle name="Énfasis3 2 2 5" xfId="1465" xr:uid="{00000000-0005-0000-0000-0000FA060000}"/>
    <cellStyle name="Énfasis3 2 2 6" xfId="1410" xr:uid="{00000000-0005-0000-0000-0000FB060000}"/>
    <cellStyle name="Énfasis3 2 2 7" xfId="1510" xr:uid="{00000000-0005-0000-0000-0000FC060000}"/>
    <cellStyle name="Énfasis3 2 2 8" xfId="1361" xr:uid="{00000000-0005-0000-0000-0000FD060000}"/>
    <cellStyle name="Énfasis3 2 2 9" xfId="1560" xr:uid="{00000000-0005-0000-0000-0000FE060000}"/>
    <cellStyle name="Énfasis3 2 3" xfId="835" xr:uid="{00000000-0005-0000-0000-0000FF060000}"/>
    <cellStyle name="Énfasis3 2 4" xfId="1449" xr:uid="{00000000-0005-0000-0000-000000070000}"/>
    <cellStyle name="Énfasis3 2 5" xfId="1437" xr:uid="{00000000-0005-0000-0000-000001070000}"/>
    <cellStyle name="Énfasis3 2 6" xfId="1464" xr:uid="{00000000-0005-0000-0000-000002070000}"/>
    <cellStyle name="Énfasis3 2 7" xfId="1411" xr:uid="{00000000-0005-0000-0000-000003070000}"/>
    <cellStyle name="Énfasis3 2 8" xfId="1507" xr:uid="{00000000-0005-0000-0000-000004070000}"/>
    <cellStyle name="Énfasis3 2 9" xfId="1364" xr:uid="{00000000-0005-0000-0000-000005070000}"/>
    <cellStyle name="Énfasis3 3" xfId="221" xr:uid="{00000000-0005-0000-0000-000006070000}"/>
    <cellStyle name="Énfasis3 3 10" xfId="1586" xr:uid="{00000000-0005-0000-0000-000007070000}"/>
    <cellStyle name="Énfasis3 3 11" xfId="636" xr:uid="{00000000-0005-0000-0000-000008070000}"/>
    <cellStyle name="Énfasis3 3 12" xfId="1713" xr:uid="{00000000-0005-0000-0000-000009070000}"/>
    <cellStyle name="Énfasis3 3 2" xfId="836" xr:uid="{00000000-0005-0000-0000-00000A070000}"/>
    <cellStyle name="Énfasis3 3 2 10" xfId="666" xr:uid="{00000000-0005-0000-0000-00000B070000}"/>
    <cellStyle name="Énfasis3 3 2 11" xfId="1722" xr:uid="{00000000-0005-0000-0000-00000C070000}"/>
    <cellStyle name="Énfasis3 3 2 2" xfId="837" xr:uid="{00000000-0005-0000-0000-00000D070000}"/>
    <cellStyle name="Énfasis3 3 2 3" xfId="1453" xr:uid="{00000000-0005-0000-0000-00000E070000}"/>
    <cellStyle name="Énfasis3 3 2 4" xfId="1428" xr:uid="{00000000-0005-0000-0000-00000F070000}"/>
    <cellStyle name="Énfasis3 3 2 5" xfId="1481" xr:uid="{00000000-0005-0000-0000-000010070000}"/>
    <cellStyle name="Énfasis3 3 2 6" xfId="1394" xr:uid="{00000000-0005-0000-0000-000011070000}"/>
    <cellStyle name="Énfasis3 3 2 7" xfId="1526" xr:uid="{00000000-0005-0000-0000-000012070000}"/>
    <cellStyle name="Énfasis3 3 2 8" xfId="1333" xr:uid="{00000000-0005-0000-0000-000013070000}"/>
    <cellStyle name="Énfasis3 3 2 9" xfId="1592" xr:uid="{00000000-0005-0000-0000-000014070000}"/>
    <cellStyle name="Énfasis3 3 3" xfId="838" xr:uid="{00000000-0005-0000-0000-000015070000}"/>
    <cellStyle name="Énfasis3 3 4" xfId="1452" xr:uid="{00000000-0005-0000-0000-000016070000}"/>
    <cellStyle name="Énfasis3 3 5" xfId="1429" xr:uid="{00000000-0005-0000-0000-000017070000}"/>
    <cellStyle name="Énfasis3 3 6" xfId="1477" xr:uid="{00000000-0005-0000-0000-000018070000}"/>
    <cellStyle name="Énfasis3 3 7" xfId="1398" xr:uid="{00000000-0005-0000-0000-000019070000}"/>
    <cellStyle name="Énfasis3 3 8" xfId="1522" xr:uid="{00000000-0005-0000-0000-00001A070000}"/>
    <cellStyle name="Énfasis3 3 9" xfId="1339" xr:uid="{00000000-0005-0000-0000-00001B070000}"/>
    <cellStyle name="Énfasis3 4" xfId="222" xr:uid="{00000000-0005-0000-0000-00001C070000}"/>
    <cellStyle name="Énfasis3 5" xfId="223" xr:uid="{00000000-0005-0000-0000-00001D070000}"/>
    <cellStyle name="Énfasis3 6" xfId="224" xr:uid="{00000000-0005-0000-0000-00001E070000}"/>
    <cellStyle name="Énfasis3 7" xfId="832" xr:uid="{00000000-0005-0000-0000-00001F070000}"/>
    <cellStyle name="Énfasis3 8" xfId="1448" xr:uid="{00000000-0005-0000-0000-000020070000}"/>
    <cellStyle name="Énfasis3 9" xfId="1438" xr:uid="{00000000-0005-0000-0000-000021070000}"/>
    <cellStyle name="Énfasis4 10" xfId="1496" xr:uid="{00000000-0005-0000-0000-000022070000}"/>
    <cellStyle name="Énfasis4 11" xfId="1375" xr:uid="{00000000-0005-0000-0000-000023070000}"/>
    <cellStyle name="Énfasis4 12" xfId="1546" xr:uid="{00000000-0005-0000-0000-000024070000}"/>
    <cellStyle name="Énfasis4 13" xfId="471" xr:uid="{00000000-0005-0000-0000-000025070000}"/>
    <cellStyle name="Énfasis4 14" xfId="1633" xr:uid="{00000000-0005-0000-0000-000026070000}"/>
    <cellStyle name="Énfasis4 15" xfId="910" xr:uid="{00000000-0005-0000-0000-000027070000}"/>
    <cellStyle name="Énfasis4 16" xfId="1809" xr:uid="{00000000-0005-0000-0000-000028070000}"/>
    <cellStyle name="Énfasis4 2" xfId="225" xr:uid="{00000000-0005-0000-0000-000029070000}"/>
    <cellStyle name="Énfasis4 2 10" xfId="1638" xr:uid="{00000000-0005-0000-0000-00002A070000}"/>
    <cellStyle name="Énfasis4 2 11" xfId="929" xr:uid="{00000000-0005-0000-0000-00002B070000}"/>
    <cellStyle name="Énfasis4 2 12" xfId="1816" xr:uid="{00000000-0005-0000-0000-00002C070000}"/>
    <cellStyle name="Énfasis4 2 2" xfId="843" xr:uid="{00000000-0005-0000-0000-00002D070000}"/>
    <cellStyle name="Énfasis4 2 2 10" xfId="930" xr:uid="{00000000-0005-0000-0000-00002E070000}"/>
    <cellStyle name="Énfasis4 2 2 11" xfId="1817" xr:uid="{00000000-0005-0000-0000-00002F070000}"/>
    <cellStyle name="Énfasis4 2 2 2" xfId="844" xr:uid="{00000000-0005-0000-0000-000030070000}"/>
    <cellStyle name="Énfasis4 2 2 3" xfId="1460" xr:uid="{00000000-0005-0000-0000-000031070000}"/>
    <cellStyle name="Énfasis4 2 2 4" xfId="1416" xr:uid="{00000000-0005-0000-0000-000032070000}"/>
    <cellStyle name="Énfasis4 2 2 5" xfId="1500" xr:uid="{00000000-0005-0000-0000-000033070000}"/>
    <cellStyle name="Énfasis4 2 2 6" xfId="1371" xr:uid="{00000000-0005-0000-0000-000034070000}"/>
    <cellStyle name="Énfasis4 2 2 7" xfId="1550" xr:uid="{00000000-0005-0000-0000-000035070000}"/>
    <cellStyle name="Énfasis4 2 2 8" xfId="482" xr:uid="{00000000-0005-0000-0000-000036070000}"/>
    <cellStyle name="Énfasis4 2 2 9" xfId="1639" xr:uid="{00000000-0005-0000-0000-000037070000}"/>
    <cellStyle name="Énfasis4 2 3" xfId="845" xr:uid="{00000000-0005-0000-0000-000038070000}"/>
    <cellStyle name="Énfasis4 2 4" xfId="1459" xr:uid="{00000000-0005-0000-0000-000039070000}"/>
    <cellStyle name="Énfasis4 2 5" xfId="1417" xr:uid="{00000000-0005-0000-0000-00003A070000}"/>
    <cellStyle name="Énfasis4 2 6" xfId="1499" xr:uid="{00000000-0005-0000-0000-00003B070000}"/>
    <cellStyle name="Énfasis4 2 7" xfId="1372" xr:uid="{00000000-0005-0000-0000-00003C070000}"/>
    <cellStyle name="Énfasis4 2 8" xfId="1549" xr:uid="{00000000-0005-0000-0000-00003D070000}"/>
    <cellStyle name="Énfasis4 2 9" xfId="481" xr:uid="{00000000-0005-0000-0000-00003E070000}"/>
    <cellStyle name="Énfasis4 3" xfId="226" xr:uid="{00000000-0005-0000-0000-00003F070000}"/>
    <cellStyle name="Énfasis4 3 10" xfId="1641" xr:uid="{00000000-0005-0000-0000-000040070000}"/>
    <cellStyle name="Énfasis4 3 11" xfId="933" xr:uid="{00000000-0005-0000-0000-000041070000}"/>
    <cellStyle name="Énfasis4 3 12" xfId="1818" xr:uid="{00000000-0005-0000-0000-000042070000}"/>
    <cellStyle name="Énfasis4 3 2" xfId="846" xr:uid="{00000000-0005-0000-0000-000043070000}"/>
    <cellStyle name="Énfasis4 3 2 10" xfId="960" xr:uid="{00000000-0005-0000-0000-000044070000}"/>
    <cellStyle name="Énfasis4 3 2 11" xfId="1827" xr:uid="{00000000-0005-0000-0000-000045070000}"/>
    <cellStyle name="Énfasis4 3 2 2" xfId="847" xr:uid="{00000000-0005-0000-0000-000046070000}"/>
    <cellStyle name="Énfasis4 3 2 3" xfId="1463" xr:uid="{00000000-0005-0000-0000-000047070000}"/>
    <cellStyle name="Énfasis4 3 2 4" xfId="1413" xr:uid="{00000000-0005-0000-0000-000048070000}"/>
    <cellStyle name="Énfasis4 3 2 5" xfId="1505" xr:uid="{00000000-0005-0000-0000-000049070000}"/>
    <cellStyle name="Énfasis4 3 2 6" xfId="1366" xr:uid="{00000000-0005-0000-0000-00004A070000}"/>
    <cellStyle name="Énfasis4 3 2 7" xfId="1555" xr:uid="{00000000-0005-0000-0000-00004B070000}"/>
    <cellStyle name="Énfasis4 3 2 8" xfId="501" xr:uid="{00000000-0005-0000-0000-00004C070000}"/>
    <cellStyle name="Énfasis4 3 2 9" xfId="1644" xr:uid="{00000000-0005-0000-0000-00004D070000}"/>
    <cellStyle name="Énfasis4 3 3" xfId="848" xr:uid="{00000000-0005-0000-0000-00004E070000}"/>
    <cellStyle name="Énfasis4 3 4" xfId="1462" xr:uid="{00000000-0005-0000-0000-00004F070000}"/>
    <cellStyle name="Énfasis4 3 5" xfId="1414" xr:uid="{00000000-0005-0000-0000-000050070000}"/>
    <cellStyle name="Énfasis4 3 6" xfId="1502" xr:uid="{00000000-0005-0000-0000-000051070000}"/>
    <cellStyle name="Énfasis4 3 7" xfId="1369" xr:uid="{00000000-0005-0000-0000-000052070000}"/>
    <cellStyle name="Énfasis4 3 8" xfId="1552" xr:uid="{00000000-0005-0000-0000-000053070000}"/>
    <cellStyle name="Énfasis4 3 9" xfId="491" xr:uid="{00000000-0005-0000-0000-000054070000}"/>
    <cellStyle name="Énfasis4 4" xfId="227" xr:uid="{00000000-0005-0000-0000-000055070000}"/>
    <cellStyle name="Énfasis4 5" xfId="228" xr:uid="{00000000-0005-0000-0000-000056070000}"/>
    <cellStyle name="Énfasis4 6" xfId="229" xr:uid="{00000000-0005-0000-0000-000057070000}"/>
    <cellStyle name="Énfasis4 7" xfId="842" xr:uid="{00000000-0005-0000-0000-000058070000}"/>
    <cellStyle name="Énfasis4 8" xfId="1458" xr:uid="{00000000-0005-0000-0000-000059070000}"/>
    <cellStyle name="Énfasis4 9" xfId="1418" xr:uid="{00000000-0005-0000-0000-00005A070000}"/>
    <cellStyle name="Énfasis5 10" xfId="1513" xr:uid="{00000000-0005-0000-0000-00005B070000}"/>
    <cellStyle name="Énfasis5 11" xfId="1358" xr:uid="{00000000-0005-0000-0000-00005C070000}"/>
    <cellStyle name="Énfasis5 12" xfId="1563" xr:uid="{00000000-0005-0000-0000-00005D070000}"/>
    <cellStyle name="Énfasis5 13" xfId="535" xr:uid="{00000000-0005-0000-0000-00005E070000}"/>
    <cellStyle name="Énfasis5 14" xfId="1663" xr:uid="{00000000-0005-0000-0000-00005F070000}"/>
    <cellStyle name="Énfasis5 15" xfId="1140" xr:uid="{00000000-0005-0000-0000-000060070000}"/>
    <cellStyle name="Énfasis5 16" xfId="1874" xr:uid="{00000000-0005-0000-0000-000061070000}"/>
    <cellStyle name="Énfasis5 2" xfId="230" xr:uid="{00000000-0005-0000-0000-000062070000}"/>
    <cellStyle name="Énfasis5 2 10" xfId="1666" xr:uid="{00000000-0005-0000-0000-000063070000}"/>
    <cellStyle name="Énfasis5 2 11" xfId="1169" xr:uid="{00000000-0005-0000-0000-000064070000}"/>
    <cellStyle name="Énfasis5 2 12" xfId="1881" xr:uid="{00000000-0005-0000-0000-000065070000}"/>
    <cellStyle name="Énfasis5 2 2" xfId="853" xr:uid="{00000000-0005-0000-0000-000066070000}"/>
    <cellStyle name="Énfasis5 2 2 10" xfId="1185" xr:uid="{00000000-0005-0000-0000-000067070000}"/>
    <cellStyle name="Énfasis5 2 2 11" xfId="1891" xr:uid="{00000000-0005-0000-0000-000068070000}"/>
    <cellStyle name="Énfasis5 2 2 2" xfId="854" xr:uid="{00000000-0005-0000-0000-000069070000}"/>
    <cellStyle name="Énfasis5 2 2 3" xfId="1470" xr:uid="{00000000-0005-0000-0000-00006A070000}"/>
    <cellStyle name="Énfasis5 2 2 4" xfId="1405" xr:uid="{00000000-0005-0000-0000-00006B070000}"/>
    <cellStyle name="Énfasis5 2 2 5" xfId="1515" xr:uid="{00000000-0005-0000-0000-00006C070000}"/>
    <cellStyle name="Énfasis5 2 2 6" xfId="1356" xr:uid="{00000000-0005-0000-0000-00006D070000}"/>
    <cellStyle name="Énfasis5 2 2 7" xfId="1565" xr:uid="{00000000-0005-0000-0000-00006E070000}"/>
    <cellStyle name="Énfasis5 2 2 8" xfId="537" xr:uid="{00000000-0005-0000-0000-00006F070000}"/>
    <cellStyle name="Énfasis5 2 2 9" xfId="1667" xr:uid="{00000000-0005-0000-0000-000070070000}"/>
    <cellStyle name="Énfasis5 2 3" xfId="855" xr:uid="{00000000-0005-0000-0000-000071070000}"/>
    <cellStyle name="Énfasis5 2 4" xfId="1469" xr:uid="{00000000-0005-0000-0000-000072070000}"/>
    <cellStyle name="Énfasis5 2 5" xfId="1406" xr:uid="{00000000-0005-0000-0000-000073070000}"/>
    <cellStyle name="Énfasis5 2 6" xfId="1514" xr:uid="{00000000-0005-0000-0000-000074070000}"/>
    <cellStyle name="Énfasis5 2 7" xfId="1357" xr:uid="{00000000-0005-0000-0000-000075070000}"/>
    <cellStyle name="Énfasis5 2 8" xfId="1564" xr:uid="{00000000-0005-0000-0000-000076070000}"/>
    <cellStyle name="Énfasis5 2 9" xfId="536" xr:uid="{00000000-0005-0000-0000-000077070000}"/>
    <cellStyle name="Énfasis5 3" xfId="231" xr:uid="{00000000-0005-0000-0000-000078070000}"/>
    <cellStyle name="Énfasis5 3 10" xfId="1693" xr:uid="{00000000-0005-0000-0000-000079070000}"/>
    <cellStyle name="Énfasis5 3 11" xfId="1297" xr:uid="{00000000-0005-0000-0000-00007A070000}"/>
    <cellStyle name="Énfasis5 3 12" xfId="1932" xr:uid="{00000000-0005-0000-0000-00007B070000}"/>
    <cellStyle name="Énfasis5 3 2" xfId="856" xr:uid="{00000000-0005-0000-0000-00007C070000}"/>
    <cellStyle name="Énfasis5 3 2 10" xfId="1936" xr:uid="{00000000-0005-0000-0000-00007D070000}"/>
    <cellStyle name="Énfasis5 3 2 11" xfId="2163" xr:uid="{00000000-0005-0000-0000-00007E070000}"/>
    <cellStyle name="Énfasis5 3 2 2" xfId="857" xr:uid="{00000000-0005-0000-0000-00007F070000}"/>
    <cellStyle name="Énfasis5 3 2 3" xfId="1473" xr:uid="{00000000-0005-0000-0000-000080070000}"/>
    <cellStyle name="Énfasis5 3 2 4" xfId="1402" xr:uid="{00000000-0005-0000-0000-000081070000}"/>
    <cellStyle name="Énfasis5 3 2 5" xfId="1518" xr:uid="{00000000-0005-0000-0000-000082070000}"/>
    <cellStyle name="Énfasis5 3 2 6" xfId="1348" xr:uid="{00000000-0005-0000-0000-000083070000}"/>
    <cellStyle name="Énfasis5 3 2 7" xfId="1577" xr:uid="{00000000-0005-0000-0000-000084070000}"/>
    <cellStyle name="Énfasis5 3 2 8" xfId="606" xr:uid="{00000000-0005-0000-0000-000085070000}"/>
    <cellStyle name="Énfasis5 3 2 9" xfId="1697" xr:uid="{00000000-0005-0000-0000-000086070000}"/>
    <cellStyle name="Énfasis5 3 3" xfId="858" xr:uid="{00000000-0005-0000-0000-000087070000}"/>
    <cellStyle name="Énfasis5 3 4" xfId="1472" xr:uid="{00000000-0005-0000-0000-000088070000}"/>
    <cellStyle name="Énfasis5 3 5" xfId="1403" xr:uid="{00000000-0005-0000-0000-000089070000}"/>
    <cellStyle name="Énfasis5 3 6" xfId="1517" xr:uid="{00000000-0005-0000-0000-00008A070000}"/>
    <cellStyle name="Énfasis5 3 7" xfId="1349" xr:uid="{00000000-0005-0000-0000-00008B070000}"/>
    <cellStyle name="Énfasis5 3 8" xfId="1576" xr:uid="{00000000-0005-0000-0000-00008C070000}"/>
    <cellStyle name="Énfasis5 3 9" xfId="602" xr:uid="{00000000-0005-0000-0000-00008D070000}"/>
    <cellStyle name="Énfasis5 4" xfId="232" xr:uid="{00000000-0005-0000-0000-00008E070000}"/>
    <cellStyle name="Énfasis5 5" xfId="233" xr:uid="{00000000-0005-0000-0000-00008F070000}"/>
    <cellStyle name="Énfasis5 6" xfId="234" xr:uid="{00000000-0005-0000-0000-000090070000}"/>
    <cellStyle name="Énfasis5 7" xfId="852" xr:uid="{00000000-0005-0000-0000-000091070000}"/>
    <cellStyle name="Énfasis5 8" xfId="1468" xr:uid="{00000000-0005-0000-0000-000092070000}"/>
    <cellStyle name="Énfasis5 9" xfId="1407" xr:uid="{00000000-0005-0000-0000-000093070000}"/>
    <cellStyle name="Énfasis6 10" xfId="1523" xr:uid="{00000000-0005-0000-0000-000094070000}"/>
    <cellStyle name="Énfasis6 11" xfId="1338" xr:uid="{00000000-0005-0000-0000-000095070000}"/>
    <cellStyle name="Énfasis6 12" xfId="1587" xr:uid="{00000000-0005-0000-0000-000096070000}"/>
    <cellStyle name="Énfasis6 13" xfId="654" xr:uid="{00000000-0005-0000-0000-000097070000}"/>
    <cellStyle name="Énfasis6 14" xfId="1717" xr:uid="{00000000-0005-0000-0000-000098070000}"/>
    <cellStyle name="Énfasis6 15" xfId="1955" xr:uid="{00000000-0005-0000-0000-000099070000}"/>
    <cellStyle name="Énfasis6 16" xfId="2179" xr:uid="{00000000-0005-0000-0000-00009A070000}"/>
    <cellStyle name="Énfasis6 2" xfId="235" xr:uid="{00000000-0005-0000-0000-00009B070000}"/>
    <cellStyle name="Énfasis6 2 10" xfId="1718" xr:uid="{00000000-0005-0000-0000-00009C070000}"/>
    <cellStyle name="Énfasis6 2 11" xfId="1956" xr:uid="{00000000-0005-0000-0000-00009D070000}"/>
    <cellStyle name="Énfasis6 2 12" xfId="2180" xr:uid="{00000000-0005-0000-0000-00009E070000}"/>
    <cellStyle name="Énfasis6 2 2" xfId="863" xr:uid="{00000000-0005-0000-0000-00009F070000}"/>
    <cellStyle name="Énfasis6 2 2 10" xfId="1957" xr:uid="{00000000-0005-0000-0000-0000A0070000}"/>
    <cellStyle name="Énfasis6 2 2 11" xfId="2181" xr:uid="{00000000-0005-0000-0000-0000A1070000}"/>
    <cellStyle name="Énfasis6 2 2 2" xfId="864" xr:uid="{00000000-0005-0000-0000-0000A2070000}"/>
    <cellStyle name="Énfasis6 2 2 3" xfId="1480" xr:uid="{00000000-0005-0000-0000-0000A3070000}"/>
    <cellStyle name="Énfasis6 2 2 4" xfId="1395" xr:uid="{00000000-0005-0000-0000-0000A4070000}"/>
    <cellStyle name="Énfasis6 2 2 5" xfId="1525" xr:uid="{00000000-0005-0000-0000-0000A5070000}"/>
    <cellStyle name="Énfasis6 2 2 6" xfId="1336" xr:uid="{00000000-0005-0000-0000-0000A6070000}"/>
    <cellStyle name="Énfasis6 2 2 7" xfId="1589" xr:uid="{00000000-0005-0000-0000-0000A7070000}"/>
    <cellStyle name="Énfasis6 2 2 8" xfId="656" xr:uid="{00000000-0005-0000-0000-0000A8070000}"/>
    <cellStyle name="Énfasis6 2 2 9" xfId="1719" xr:uid="{00000000-0005-0000-0000-0000A9070000}"/>
    <cellStyle name="Énfasis6 2 3" xfId="865" xr:uid="{00000000-0005-0000-0000-0000AA070000}"/>
    <cellStyle name="Énfasis6 2 4" xfId="1479" xr:uid="{00000000-0005-0000-0000-0000AB070000}"/>
    <cellStyle name="Énfasis6 2 5" xfId="1396" xr:uid="{00000000-0005-0000-0000-0000AC070000}"/>
    <cellStyle name="Énfasis6 2 6" xfId="1524" xr:uid="{00000000-0005-0000-0000-0000AD070000}"/>
    <cellStyle name="Énfasis6 2 7" xfId="1337" xr:uid="{00000000-0005-0000-0000-0000AE070000}"/>
    <cellStyle name="Énfasis6 2 8" xfId="1588" xr:uid="{00000000-0005-0000-0000-0000AF070000}"/>
    <cellStyle name="Énfasis6 2 9" xfId="655" xr:uid="{00000000-0005-0000-0000-0000B0070000}"/>
    <cellStyle name="Énfasis6 3" xfId="236" xr:uid="{00000000-0005-0000-0000-0000B1070000}"/>
    <cellStyle name="Énfasis6 3 10" xfId="1728" xr:uid="{00000000-0005-0000-0000-0000B2070000}"/>
    <cellStyle name="Énfasis6 3 11" xfId="1965" xr:uid="{00000000-0005-0000-0000-0000B3070000}"/>
    <cellStyle name="Énfasis6 3 12" xfId="2189" xr:uid="{00000000-0005-0000-0000-0000B4070000}"/>
    <cellStyle name="Énfasis6 3 2" xfId="866" xr:uid="{00000000-0005-0000-0000-0000B5070000}"/>
    <cellStyle name="Énfasis6 3 2 10" xfId="1967" xr:uid="{00000000-0005-0000-0000-0000B6070000}"/>
    <cellStyle name="Énfasis6 3 2 11" xfId="2191" xr:uid="{00000000-0005-0000-0000-0000B7070000}"/>
    <cellStyle name="Énfasis6 3 2 2" xfId="867" xr:uid="{00000000-0005-0000-0000-0000B8070000}"/>
    <cellStyle name="Énfasis6 3 2 3" xfId="1483" xr:uid="{00000000-0005-0000-0000-0000B9070000}"/>
    <cellStyle name="Énfasis6 3 2 4" xfId="1391" xr:uid="{00000000-0005-0000-0000-0000BA070000}"/>
    <cellStyle name="Énfasis6 3 2 5" xfId="1529" xr:uid="{00000000-0005-0000-0000-0000BB070000}"/>
    <cellStyle name="Énfasis6 3 2 6" xfId="1327" xr:uid="{00000000-0005-0000-0000-0000BC070000}"/>
    <cellStyle name="Énfasis6 3 2 7" xfId="1600" xr:uid="{00000000-0005-0000-0000-0000BD070000}"/>
    <cellStyle name="Énfasis6 3 2 8" xfId="681" xr:uid="{00000000-0005-0000-0000-0000BE070000}"/>
    <cellStyle name="Énfasis6 3 2 9" xfId="1730" xr:uid="{00000000-0005-0000-0000-0000BF070000}"/>
    <cellStyle name="Énfasis6 3 3" xfId="868" xr:uid="{00000000-0005-0000-0000-0000C0070000}"/>
    <cellStyle name="Énfasis6 3 4" xfId="1482" xr:uid="{00000000-0005-0000-0000-0000C1070000}"/>
    <cellStyle name="Énfasis6 3 5" xfId="1393" xr:uid="{00000000-0005-0000-0000-0000C2070000}"/>
    <cellStyle name="Énfasis6 3 6" xfId="1527" xr:uid="{00000000-0005-0000-0000-0000C3070000}"/>
    <cellStyle name="Énfasis6 3 7" xfId="1329" xr:uid="{00000000-0005-0000-0000-0000C4070000}"/>
    <cellStyle name="Énfasis6 3 8" xfId="1598" xr:uid="{00000000-0005-0000-0000-0000C5070000}"/>
    <cellStyle name="Énfasis6 3 9" xfId="679" xr:uid="{00000000-0005-0000-0000-0000C6070000}"/>
    <cellStyle name="Énfasis6 4" xfId="237" xr:uid="{00000000-0005-0000-0000-0000C7070000}"/>
    <cellStyle name="Énfasis6 5" xfId="238" xr:uid="{00000000-0005-0000-0000-0000C8070000}"/>
    <cellStyle name="Énfasis6 6" xfId="239" xr:uid="{00000000-0005-0000-0000-0000C9070000}"/>
    <cellStyle name="Énfasis6 7" xfId="862" xr:uid="{00000000-0005-0000-0000-0000CA070000}"/>
    <cellStyle name="Énfasis6 8" xfId="1478" xr:uid="{00000000-0005-0000-0000-0000CB070000}"/>
    <cellStyle name="Énfasis6 9" xfId="1397" xr:uid="{00000000-0005-0000-0000-0000CC070000}"/>
    <cellStyle name="Enter Currency (0)" xfId="872" xr:uid="{00000000-0005-0000-0000-0000CD070000}"/>
    <cellStyle name="Enter Currency (2)" xfId="873" xr:uid="{00000000-0005-0000-0000-0000CE070000}"/>
    <cellStyle name="Enter Units (0)" xfId="874" xr:uid="{00000000-0005-0000-0000-0000CF070000}"/>
    <cellStyle name="Enter Units (1)" xfId="875" xr:uid="{00000000-0005-0000-0000-0000D0070000}"/>
    <cellStyle name="Enter Units (2)" xfId="876" xr:uid="{00000000-0005-0000-0000-0000D1070000}"/>
    <cellStyle name="Entered" xfId="240" xr:uid="{00000000-0005-0000-0000-0000D2070000}"/>
    <cellStyle name="Entrada 10" xfId="1541" xr:uid="{00000000-0005-0000-0000-0000D3070000}"/>
    <cellStyle name="Entrada 11" xfId="1312" xr:uid="{00000000-0005-0000-0000-0000D4070000}"/>
    <cellStyle name="Entrada 12" xfId="1615" xr:uid="{00000000-0005-0000-0000-0000D5070000}"/>
    <cellStyle name="Entrada 13" xfId="799" xr:uid="{00000000-0005-0000-0000-0000D6070000}"/>
    <cellStyle name="Entrada 14" xfId="1770" xr:uid="{00000000-0005-0000-0000-0000D7070000}"/>
    <cellStyle name="Entrada 15" xfId="2006" xr:uid="{00000000-0005-0000-0000-0000D8070000}"/>
    <cellStyle name="Entrada 16" xfId="2225" xr:uid="{00000000-0005-0000-0000-0000D9070000}"/>
    <cellStyle name="Entrada 2" xfId="241" xr:uid="{00000000-0005-0000-0000-0000DA070000}"/>
    <cellStyle name="Entrada 2 10" xfId="1779" xr:uid="{00000000-0005-0000-0000-0000DB070000}"/>
    <cellStyle name="Entrada 2 11" xfId="2015" xr:uid="{00000000-0005-0000-0000-0000DC070000}"/>
    <cellStyle name="Entrada 2 12" xfId="2234" xr:uid="{00000000-0005-0000-0000-0000DD070000}"/>
    <cellStyle name="Entrada 2 2" xfId="878" xr:uid="{00000000-0005-0000-0000-0000DE070000}"/>
    <cellStyle name="Entrada 2 2 10" xfId="2030" xr:uid="{00000000-0005-0000-0000-0000DF070000}"/>
    <cellStyle name="Entrada 2 2 11" xfId="2249" xr:uid="{00000000-0005-0000-0000-0000E0070000}"/>
    <cellStyle name="Entrada 2 2 2" xfId="879" xr:uid="{00000000-0005-0000-0000-0000E1070000}"/>
    <cellStyle name="Entrada 2 2 3" xfId="1495" xr:uid="{00000000-0005-0000-0000-0000E2070000}"/>
    <cellStyle name="Entrada 2 2 4" xfId="1377" xr:uid="{00000000-0005-0000-0000-0000E3070000}"/>
    <cellStyle name="Entrada 2 2 5" xfId="1544" xr:uid="{00000000-0005-0000-0000-0000E4070000}"/>
    <cellStyle name="Entrada 2 2 6" xfId="469" xr:uid="{00000000-0005-0000-0000-0000E5070000}"/>
    <cellStyle name="Entrada 2 2 7" xfId="1625" xr:uid="{00000000-0005-0000-0000-0000E6070000}"/>
    <cellStyle name="Entrada 2 2 8" xfId="870" xr:uid="{00000000-0005-0000-0000-0000E7070000}"/>
    <cellStyle name="Entrada 2 2 9" xfId="1794" xr:uid="{00000000-0005-0000-0000-0000E8070000}"/>
    <cellStyle name="Entrada 2 3" xfId="880" xr:uid="{00000000-0005-0000-0000-0000E9070000}"/>
    <cellStyle name="Entrada 2 4" xfId="1494" xr:uid="{00000000-0005-0000-0000-0000EA070000}"/>
    <cellStyle name="Entrada 2 5" xfId="1379" xr:uid="{00000000-0005-0000-0000-0000EB070000}"/>
    <cellStyle name="Entrada 2 6" xfId="1542" xr:uid="{00000000-0005-0000-0000-0000EC070000}"/>
    <cellStyle name="Entrada 2 7" xfId="462" xr:uid="{00000000-0005-0000-0000-0000ED070000}"/>
    <cellStyle name="Entrada 2 8" xfId="1618" xr:uid="{00000000-0005-0000-0000-0000EE070000}"/>
    <cellStyle name="Entrada 2 9" xfId="821" xr:uid="{00000000-0005-0000-0000-0000EF070000}"/>
    <cellStyle name="Entrada 3" xfId="242" xr:uid="{00000000-0005-0000-0000-0000F0070000}"/>
    <cellStyle name="Entrada 3 10" xfId="1810" xr:uid="{00000000-0005-0000-0000-0000F1070000}"/>
    <cellStyle name="Entrada 3 11" xfId="2045" xr:uid="{00000000-0005-0000-0000-0000F2070000}"/>
    <cellStyle name="Entrada 3 12" xfId="2264" xr:uid="{00000000-0005-0000-0000-0000F3070000}"/>
    <cellStyle name="Entrada 3 2" xfId="881" xr:uid="{00000000-0005-0000-0000-0000F4070000}"/>
    <cellStyle name="Entrada 3 2 10" xfId="2050" xr:uid="{00000000-0005-0000-0000-0000F5070000}"/>
    <cellStyle name="Entrada 3 2 11" xfId="2269" xr:uid="{00000000-0005-0000-0000-0000F6070000}"/>
    <cellStyle name="Entrada 3 2 2" xfId="882" xr:uid="{00000000-0005-0000-0000-0000F7070000}"/>
    <cellStyle name="Entrada 3 2 3" xfId="1498" xr:uid="{00000000-0005-0000-0000-0000F8070000}"/>
    <cellStyle name="Entrada 3 2 4" xfId="1373" xr:uid="{00000000-0005-0000-0000-0000F9070000}"/>
    <cellStyle name="Entrada 3 2 5" xfId="1548" xr:uid="{00000000-0005-0000-0000-0000FA070000}"/>
    <cellStyle name="Entrada 3 2 6" xfId="473" xr:uid="{00000000-0005-0000-0000-0000FB070000}"/>
    <cellStyle name="Entrada 3 2 7" xfId="1637" xr:uid="{00000000-0005-0000-0000-0000FC070000}"/>
    <cellStyle name="Entrada 3 2 8" xfId="923" xr:uid="{00000000-0005-0000-0000-0000FD070000}"/>
    <cellStyle name="Entrada 3 2 9" xfId="1815" xr:uid="{00000000-0005-0000-0000-0000FE070000}"/>
    <cellStyle name="Entrada 3 3" xfId="883" xr:uid="{00000000-0005-0000-0000-0000FF070000}"/>
    <cellStyle name="Entrada 3 4" xfId="1497" xr:uid="{00000000-0005-0000-0000-000000080000}"/>
    <cellStyle name="Entrada 3 5" xfId="1374" xr:uid="{00000000-0005-0000-0000-000001080000}"/>
    <cellStyle name="Entrada 3 6" xfId="1547" xr:uid="{00000000-0005-0000-0000-000002080000}"/>
    <cellStyle name="Entrada 3 7" xfId="472" xr:uid="{00000000-0005-0000-0000-000003080000}"/>
    <cellStyle name="Entrada 3 8" xfId="1634" xr:uid="{00000000-0005-0000-0000-000004080000}"/>
    <cellStyle name="Entrada 3 9" xfId="913" xr:uid="{00000000-0005-0000-0000-000005080000}"/>
    <cellStyle name="Entrada 4" xfId="243" xr:uid="{00000000-0005-0000-0000-000006080000}"/>
    <cellStyle name="Entrada 5" xfId="244" xr:uid="{00000000-0005-0000-0000-000007080000}"/>
    <cellStyle name="Entrada 6" xfId="245" xr:uid="{00000000-0005-0000-0000-000008080000}"/>
    <cellStyle name="Entrada 7" xfId="877" xr:uid="{00000000-0005-0000-0000-000009080000}"/>
    <cellStyle name="Entrada 8" xfId="1493" xr:uid="{00000000-0005-0000-0000-00000A080000}"/>
    <cellStyle name="Entrada 9" xfId="1380" xr:uid="{00000000-0005-0000-0000-00000B080000}"/>
    <cellStyle name="Estilo 1" xfId="246" xr:uid="{00000000-0005-0000-0000-00000C080000}"/>
    <cellStyle name="Estilo 1 10" xfId="937" xr:uid="{00000000-0005-0000-0000-00000D080000}"/>
    <cellStyle name="Estilo 1 10 2" xfId="3497" xr:uid="{7077FE5A-7889-4DD2-BFC0-582D0B056CD6}"/>
    <cellStyle name="Estilo 1 11" xfId="1822" xr:uid="{00000000-0005-0000-0000-00000E080000}"/>
    <cellStyle name="Estilo 1 12" xfId="2054" xr:uid="{00000000-0005-0000-0000-00000F080000}"/>
    <cellStyle name="Estilo 1 13" xfId="2273" xr:uid="{00000000-0005-0000-0000-000010080000}"/>
    <cellStyle name="Estilo 1 14" xfId="3062" xr:uid="{00000000-0005-0000-0000-000011080000}"/>
    <cellStyle name="Estilo 1 15" xfId="3265" xr:uid="{00000000-0005-0000-0000-000012080000}"/>
    <cellStyle name="Estilo 1 2" xfId="887" xr:uid="{00000000-0005-0000-0000-000013080000}"/>
    <cellStyle name="Estilo 1 2 10" xfId="2058" xr:uid="{00000000-0005-0000-0000-000014080000}"/>
    <cellStyle name="Estilo 1 2 11" xfId="2277" xr:uid="{00000000-0005-0000-0000-000015080000}"/>
    <cellStyle name="Estilo 1 2 2" xfId="888" xr:uid="{00000000-0005-0000-0000-000016080000}"/>
    <cellStyle name="Estilo 1 2 3" xfId="1504" xr:uid="{00000000-0005-0000-0000-000017080000}"/>
    <cellStyle name="Estilo 1 2 4" xfId="1367" xr:uid="{00000000-0005-0000-0000-000018080000}"/>
    <cellStyle name="Estilo 1 2 5" xfId="1554" xr:uid="{00000000-0005-0000-0000-000019080000}"/>
    <cellStyle name="Estilo 1 2 6" xfId="493" xr:uid="{00000000-0005-0000-0000-00001A080000}"/>
    <cellStyle name="Estilo 1 2 7" xfId="1643" xr:uid="{00000000-0005-0000-0000-00001B080000}"/>
    <cellStyle name="Estilo 1 2 8" xfId="959" xr:uid="{00000000-0005-0000-0000-00001C080000}"/>
    <cellStyle name="Estilo 1 2 9" xfId="1826" xr:uid="{00000000-0005-0000-0000-00001D080000}"/>
    <cellStyle name="Estilo 1 3" xfId="889" xr:uid="{00000000-0005-0000-0000-00001E080000}"/>
    <cellStyle name="Estilo 1 4" xfId="890" xr:uid="{00000000-0005-0000-0000-00001F080000}"/>
    <cellStyle name="Estilo 1 5" xfId="1503" xr:uid="{00000000-0005-0000-0000-000020080000}"/>
    <cellStyle name="Estilo 1 6" xfId="1368" xr:uid="{00000000-0005-0000-0000-000021080000}"/>
    <cellStyle name="Estilo 1 7" xfId="1553" xr:uid="{00000000-0005-0000-0000-000022080000}"/>
    <cellStyle name="Estilo 1 8" xfId="492" xr:uid="{00000000-0005-0000-0000-000023080000}"/>
    <cellStyle name="Estilo 1 9" xfId="1642" xr:uid="{00000000-0005-0000-0000-000024080000}"/>
    <cellStyle name="Estilo 1_31-12-2011 Notas IFRS CENCOSUD" xfId="247" xr:uid="{00000000-0005-0000-0000-000025080000}"/>
    <cellStyle name="Estilo 2" xfId="248" xr:uid="{00000000-0005-0000-0000-000028080000}"/>
    <cellStyle name="Euro" xfId="249" xr:uid="{00000000-0005-0000-0000-000029080000}"/>
    <cellStyle name="Euro 10" xfId="992" xr:uid="{00000000-0005-0000-0000-00002A080000}"/>
    <cellStyle name="Euro 11" xfId="1837" xr:uid="{00000000-0005-0000-0000-00002B080000}"/>
    <cellStyle name="Euro 12" xfId="2068" xr:uid="{00000000-0005-0000-0000-00002C080000}"/>
    <cellStyle name="Euro 13" xfId="2286" xr:uid="{00000000-0005-0000-0000-00002D080000}"/>
    <cellStyle name="Euro 2" xfId="892" xr:uid="{00000000-0005-0000-0000-00002E080000}"/>
    <cellStyle name="Euro 2 10" xfId="2069" xr:uid="{00000000-0005-0000-0000-00002F080000}"/>
    <cellStyle name="Euro 2 11" xfId="2287" xr:uid="{00000000-0005-0000-0000-000030080000}"/>
    <cellStyle name="Euro 2 2" xfId="893" xr:uid="{00000000-0005-0000-0000-000031080000}"/>
    <cellStyle name="Euro 2 3" xfId="1509" xr:uid="{00000000-0005-0000-0000-000032080000}"/>
    <cellStyle name="Euro 2 4" xfId="1362" xr:uid="{00000000-0005-0000-0000-000033080000}"/>
    <cellStyle name="Euro 2 5" xfId="1559" xr:uid="{00000000-0005-0000-0000-000034080000}"/>
    <cellStyle name="Euro 2 6" xfId="512" xr:uid="{00000000-0005-0000-0000-000035080000}"/>
    <cellStyle name="Euro 2 7" xfId="1651" xr:uid="{00000000-0005-0000-0000-000036080000}"/>
    <cellStyle name="Euro 2 8" xfId="996" xr:uid="{00000000-0005-0000-0000-000037080000}"/>
    <cellStyle name="Euro 2 9" xfId="1838" xr:uid="{00000000-0005-0000-0000-000038080000}"/>
    <cellStyle name="Euro 3" xfId="894" xr:uid="{00000000-0005-0000-0000-000039080000}"/>
    <cellStyle name="Euro 4" xfId="895" xr:uid="{00000000-0005-0000-0000-00003A080000}"/>
    <cellStyle name="Euro 5" xfId="1508" xr:uid="{00000000-0005-0000-0000-00003B080000}"/>
    <cellStyle name="Euro 6" xfId="1363" xr:uid="{00000000-0005-0000-0000-00003C080000}"/>
    <cellStyle name="Euro 7" xfId="1558" xr:uid="{00000000-0005-0000-0000-00003D080000}"/>
    <cellStyle name="Euro 8" xfId="511" xr:uid="{00000000-0005-0000-0000-00003E080000}"/>
    <cellStyle name="Euro 9" xfId="1650" xr:uid="{00000000-0005-0000-0000-00003F080000}"/>
    <cellStyle name="Euro_Carátula IFRS Foster Diciembre 2009" xfId="896" xr:uid="{00000000-0005-0000-0000-000040080000}"/>
    <cellStyle name="Explanatory Text" xfId="250" xr:uid="{00000000-0005-0000-0000-000041080000}"/>
    <cellStyle name="F2" xfId="251" xr:uid="{00000000-0005-0000-0000-000042080000}"/>
    <cellStyle name="F2 2" xfId="899" xr:uid="{00000000-0005-0000-0000-000043080000}"/>
    <cellStyle name="F2 3" xfId="900" xr:uid="{00000000-0005-0000-0000-000044080000}"/>
    <cellStyle name="F3" xfId="252" xr:uid="{00000000-0005-0000-0000-000045080000}"/>
    <cellStyle name="F3 2" xfId="902" xr:uid="{00000000-0005-0000-0000-000046080000}"/>
    <cellStyle name="F3 3" xfId="903" xr:uid="{00000000-0005-0000-0000-000047080000}"/>
    <cellStyle name="F4" xfId="253" xr:uid="{00000000-0005-0000-0000-000048080000}"/>
    <cellStyle name="F4 2" xfId="905" xr:uid="{00000000-0005-0000-0000-000049080000}"/>
    <cellStyle name="F4 3" xfId="906" xr:uid="{00000000-0005-0000-0000-00004A080000}"/>
    <cellStyle name="F5" xfId="254" xr:uid="{00000000-0005-0000-0000-00004B080000}"/>
    <cellStyle name="F5 2" xfId="908" xr:uid="{00000000-0005-0000-0000-00004C080000}"/>
    <cellStyle name="F5 3" xfId="909" xr:uid="{00000000-0005-0000-0000-00004D080000}"/>
    <cellStyle name="F6" xfId="255" xr:uid="{00000000-0005-0000-0000-00004E080000}"/>
    <cellStyle name="F6 2" xfId="911" xr:uid="{00000000-0005-0000-0000-00004F080000}"/>
    <cellStyle name="F6 3" xfId="912" xr:uid="{00000000-0005-0000-0000-000050080000}"/>
    <cellStyle name="F7" xfId="256" xr:uid="{00000000-0005-0000-0000-000051080000}"/>
    <cellStyle name="F7 2" xfId="914" xr:uid="{00000000-0005-0000-0000-000052080000}"/>
    <cellStyle name="F7 3" xfId="915" xr:uid="{00000000-0005-0000-0000-000053080000}"/>
    <cellStyle name="F8" xfId="257" xr:uid="{00000000-0005-0000-0000-000054080000}"/>
    <cellStyle name="F8 - Estilo5" xfId="3419" xr:uid="{00000000-0005-0000-0000-000055080000}"/>
    <cellStyle name="F8 2" xfId="917" xr:uid="{00000000-0005-0000-0000-000056080000}"/>
    <cellStyle name="F8 3" xfId="918" xr:uid="{00000000-0005-0000-0000-000057080000}"/>
    <cellStyle name="F8_201003 Consolidación Brasil en cuenta homologada" xfId="3420" xr:uid="{00000000-0005-0000-0000-000058080000}"/>
    <cellStyle name="Fecha" xfId="258" xr:uid="{00000000-0005-0000-0000-000059080000}"/>
    <cellStyle name="FECHA 10" xfId="2425" xr:uid="{00000000-0005-0000-0000-00005A080000}"/>
    <cellStyle name="FECHA 11" xfId="2629" xr:uid="{00000000-0005-0000-0000-00005B080000}"/>
    <cellStyle name="FECHA 2" xfId="919" xr:uid="{00000000-0005-0000-0000-00005C080000}"/>
    <cellStyle name="FECHA 3" xfId="1535" xr:uid="{00000000-0005-0000-0000-00005D080000}"/>
    <cellStyle name="FECHA 4" xfId="1320" xr:uid="{00000000-0005-0000-0000-00005E080000}"/>
    <cellStyle name="FECHA 5" xfId="1607" xr:uid="{00000000-0005-0000-0000-00005F080000}"/>
    <cellStyle name="FECHA 6" xfId="732" xr:uid="{00000000-0005-0000-0000-000060080000}"/>
    <cellStyle name="FECHA 7" xfId="1752" xr:uid="{00000000-0005-0000-0000-000061080000}"/>
    <cellStyle name="FECHA 8" xfId="1989" xr:uid="{00000000-0005-0000-0000-000062080000}"/>
    <cellStyle name="FECHA 9" xfId="2211" xr:uid="{00000000-0005-0000-0000-000063080000}"/>
    <cellStyle name="Fijo" xfId="259" xr:uid="{00000000-0005-0000-0000-000064080000}"/>
    <cellStyle name="Fijo 2" xfId="921" xr:uid="{00000000-0005-0000-0000-000065080000}"/>
    <cellStyle name="Fijo 3" xfId="922" xr:uid="{00000000-0005-0000-0000-000066080000}"/>
    <cellStyle name="Financiero" xfId="260" xr:uid="{00000000-0005-0000-0000-000067080000}"/>
    <cellStyle name="Financiero 2" xfId="924" xr:uid="{00000000-0005-0000-0000-000068080000}"/>
    <cellStyle name="Financiero 3" xfId="925" xr:uid="{00000000-0005-0000-0000-000069080000}"/>
    <cellStyle name="Fixed" xfId="926" xr:uid="{00000000-0005-0000-0000-00006A080000}"/>
    <cellStyle name="Fixed 2" xfId="927" xr:uid="{00000000-0005-0000-0000-00006B080000}"/>
    <cellStyle name="Fixed 3" xfId="928" xr:uid="{00000000-0005-0000-0000-00006C080000}"/>
    <cellStyle name="forms" xfId="261" xr:uid="{00000000-0005-0000-0000-00006D080000}"/>
    <cellStyle name="Good" xfId="262" xr:uid="{00000000-0005-0000-0000-00006E080000}"/>
    <cellStyle name="Grey" xfId="263" xr:uid="{00000000-0005-0000-0000-00006F080000}"/>
    <cellStyle name="Grey 2" xfId="931" xr:uid="{00000000-0005-0000-0000-000070080000}"/>
    <cellStyle name="Grey 3" xfId="932" xr:uid="{00000000-0005-0000-0000-000071080000}"/>
    <cellStyle name="Header1" xfId="264" xr:uid="{00000000-0005-0000-0000-000072080000}"/>
    <cellStyle name="Header2" xfId="265" xr:uid="{00000000-0005-0000-0000-000073080000}"/>
    <cellStyle name="Heading" xfId="935" xr:uid="{00000000-0005-0000-0000-000074080000}"/>
    <cellStyle name="Heading 1" xfId="266" xr:uid="{00000000-0005-0000-0000-000075080000}"/>
    <cellStyle name="Heading 2" xfId="267" xr:uid="{00000000-0005-0000-0000-000076080000}"/>
    <cellStyle name="Heading 3" xfId="268" xr:uid="{00000000-0005-0000-0000-000077080000}"/>
    <cellStyle name="Heading 4" xfId="269" xr:uid="{00000000-0005-0000-0000-000078080000}"/>
    <cellStyle name="Heading No Underline" xfId="940" xr:uid="{00000000-0005-0000-0000-000079080000}"/>
    <cellStyle name="Heading No Underline 2" xfId="941" xr:uid="{00000000-0005-0000-0000-00007A080000}"/>
    <cellStyle name="Heading No Underline 3" xfId="942" xr:uid="{00000000-0005-0000-0000-00007B080000}"/>
    <cellStyle name="Heading With Underline" xfId="943" xr:uid="{00000000-0005-0000-0000-00007C080000}"/>
    <cellStyle name="Heading With Underline 2" xfId="944" xr:uid="{00000000-0005-0000-0000-00007D080000}"/>
    <cellStyle name="Heading With Underline 3" xfId="945" xr:uid="{00000000-0005-0000-0000-00007E080000}"/>
    <cellStyle name="Heading_DDJJ Disco 2002 Rectificativa" xfId="946" xr:uid="{00000000-0005-0000-0000-00007F080000}"/>
    <cellStyle name="Hipervínculo" xfId="3502" builtinId="8"/>
    <cellStyle name="Hipervínculo 2" xfId="3481" xr:uid="{00000000-0005-0000-0000-000080080000}"/>
    <cellStyle name="HK$#,##0" xfId="3421" xr:uid="{00000000-0005-0000-0000-000081080000}"/>
    <cellStyle name="HK$#,##0.00" xfId="3422" xr:uid="{00000000-0005-0000-0000-000082080000}"/>
    <cellStyle name="Hyperlink_Anexo at 2005 Jumbo Adm Temuco(25 abril)" xfId="947" xr:uid="{00000000-0005-0000-0000-000083080000}"/>
    <cellStyle name="IEF" xfId="270" xr:uid="{00000000-0005-0000-0000-000084080000}"/>
    <cellStyle name="Impsat" xfId="948" xr:uid="{00000000-0005-0000-0000-000085080000}"/>
    <cellStyle name="Impsat 2" xfId="949" xr:uid="{00000000-0005-0000-0000-000086080000}"/>
    <cellStyle name="Impsat 3" xfId="950" xr:uid="{00000000-0005-0000-0000-000087080000}"/>
    <cellStyle name="Incorrecto 10" xfId="1675" xr:uid="{00000000-0005-0000-0000-000088080000}"/>
    <cellStyle name="Incorrecto 11" xfId="1244" xr:uid="{00000000-0005-0000-0000-000089080000}"/>
    <cellStyle name="Incorrecto 12" xfId="1907" xr:uid="{00000000-0005-0000-0000-00008A080000}"/>
    <cellStyle name="Incorrecto 13" xfId="2135" xr:uid="{00000000-0005-0000-0000-00008B080000}"/>
    <cellStyle name="Incorrecto 14" xfId="2354" xr:uid="{00000000-0005-0000-0000-00008C080000}"/>
    <cellStyle name="Incorrecto 15" xfId="2558" xr:uid="{00000000-0005-0000-0000-00008D080000}"/>
    <cellStyle name="Incorrecto 16" xfId="2757" xr:uid="{00000000-0005-0000-0000-00008E080000}"/>
    <cellStyle name="Incorrecto 2" xfId="271" xr:uid="{00000000-0005-0000-0000-00008F080000}"/>
    <cellStyle name="Incorrecto 2 10" xfId="2357" xr:uid="{00000000-0005-0000-0000-000090080000}"/>
    <cellStyle name="Incorrecto 2 11" xfId="2561" xr:uid="{00000000-0005-0000-0000-000091080000}"/>
    <cellStyle name="Incorrecto 2 12" xfId="2760" xr:uid="{00000000-0005-0000-0000-000092080000}"/>
    <cellStyle name="Incorrecto 2 2" xfId="952" xr:uid="{00000000-0005-0000-0000-000093080000}"/>
    <cellStyle name="Incorrecto 2 2 10" xfId="2562" xr:uid="{00000000-0005-0000-0000-000094080000}"/>
    <cellStyle name="Incorrecto 2 2 11" xfId="2761" xr:uid="{00000000-0005-0000-0000-000095080000}"/>
    <cellStyle name="Incorrecto 2 2 2" xfId="953" xr:uid="{00000000-0005-0000-0000-000096080000}"/>
    <cellStyle name="Incorrecto 2 2 3" xfId="1570" xr:uid="{00000000-0005-0000-0000-000097080000}"/>
    <cellStyle name="Incorrecto 2 2 4" xfId="554" xr:uid="{00000000-0005-0000-0000-000098080000}"/>
    <cellStyle name="Incorrecto 2 2 5" xfId="1677" xr:uid="{00000000-0005-0000-0000-000099080000}"/>
    <cellStyle name="Incorrecto 2 2 6" xfId="1246" xr:uid="{00000000-0005-0000-0000-00009A080000}"/>
    <cellStyle name="Incorrecto 2 2 7" xfId="1911" xr:uid="{00000000-0005-0000-0000-00009B080000}"/>
    <cellStyle name="Incorrecto 2 2 8" xfId="2139" xr:uid="{00000000-0005-0000-0000-00009C080000}"/>
    <cellStyle name="Incorrecto 2 2 9" xfId="2358" xr:uid="{00000000-0005-0000-0000-00009D080000}"/>
    <cellStyle name="Incorrecto 2 3" xfId="954" xr:uid="{00000000-0005-0000-0000-00009E080000}"/>
    <cellStyle name="Incorrecto 2 4" xfId="1569" xr:uid="{00000000-0005-0000-0000-00009F080000}"/>
    <cellStyle name="Incorrecto 2 5" xfId="553" xr:uid="{00000000-0005-0000-0000-0000A0080000}"/>
    <cellStyle name="Incorrecto 2 6" xfId="1676" xr:uid="{00000000-0005-0000-0000-0000A1080000}"/>
    <cellStyle name="Incorrecto 2 7" xfId="1245" xr:uid="{00000000-0005-0000-0000-0000A2080000}"/>
    <cellStyle name="Incorrecto 2 8" xfId="1910" xr:uid="{00000000-0005-0000-0000-0000A3080000}"/>
    <cellStyle name="Incorrecto 2 9" xfId="2138" xr:uid="{00000000-0005-0000-0000-0000A4080000}"/>
    <cellStyle name="Incorrecto 3" xfId="272" xr:uid="{00000000-0005-0000-0000-0000A5080000}"/>
    <cellStyle name="Incorrecto 3 10" xfId="2366" xr:uid="{00000000-0005-0000-0000-0000A6080000}"/>
    <cellStyle name="Incorrecto 3 11" xfId="2569" xr:uid="{00000000-0005-0000-0000-0000A7080000}"/>
    <cellStyle name="Incorrecto 3 12" xfId="2768" xr:uid="{00000000-0005-0000-0000-0000A8080000}"/>
    <cellStyle name="Incorrecto 3 2" xfId="955" xr:uid="{00000000-0005-0000-0000-0000A9080000}"/>
    <cellStyle name="Incorrecto 3 2 10" xfId="2575" xr:uid="{00000000-0005-0000-0000-0000AA080000}"/>
    <cellStyle name="Incorrecto 3 2 11" xfId="2774" xr:uid="{00000000-0005-0000-0000-0000AB080000}"/>
    <cellStyle name="Incorrecto 3 2 2" xfId="956" xr:uid="{00000000-0005-0000-0000-0000AC080000}"/>
    <cellStyle name="Incorrecto 3 2 3" xfId="1572" xr:uid="{00000000-0005-0000-0000-0000AD080000}"/>
    <cellStyle name="Incorrecto 3 2 4" xfId="582" xr:uid="{00000000-0005-0000-0000-0000AE080000}"/>
    <cellStyle name="Incorrecto 3 2 5" xfId="1685" xr:uid="{00000000-0005-0000-0000-0000AF080000}"/>
    <cellStyle name="Incorrecto 3 2 6" xfId="1276" xr:uid="{00000000-0005-0000-0000-0000B0080000}"/>
    <cellStyle name="Incorrecto 3 2 7" xfId="1924" xr:uid="{00000000-0005-0000-0000-0000B1080000}"/>
    <cellStyle name="Incorrecto 3 2 8" xfId="2152" xr:uid="{00000000-0005-0000-0000-0000B2080000}"/>
    <cellStyle name="Incorrecto 3 2 9" xfId="2372" xr:uid="{00000000-0005-0000-0000-0000B3080000}"/>
    <cellStyle name="Incorrecto 3 3" xfId="957" xr:uid="{00000000-0005-0000-0000-0000B4080000}"/>
    <cellStyle name="Incorrecto 3 4" xfId="1571" xr:uid="{00000000-0005-0000-0000-0000B5080000}"/>
    <cellStyle name="Incorrecto 3 5" xfId="564" xr:uid="{00000000-0005-0000-0000-0000B6080000}"/>
    <cellStyle name="Incorrecto 3 6" xfId="1681" xr:uid="{00000000-0005-0000-0000-0000B7080000}"/>
    <cellStyle name="Incorrecto 3 7" xfId="1257" xr:uid="{00000000-0005-0000-0000-0000B8080000}"/>
    <cellStyle name="Incorrecto 3 8" xfId="1918" xr:uid="{00000000-0005-0000-0000-0000B9080000}"/>
    <cellStyle name="Incorrecto 3 9" xfId="2146" xr:uid="{00000000-0005-0000-0000-0000BA080000}"/>
    <cellStyle name="Incorrecto 4" xfId="273" xr:uid="{00000000-0005-0000-0000-0000BB080000}"/>
    <cellStyle name="Incorrecto 5" xfId="274" xr:uid="{00000000-0005-0000-0000-0000BC080000}"/>
    <cellStyle name="Incorrecto 6" xfId="275" xr:uid="{00000000-0005-0000-0000-0000BD080000}"/>
    <cellStyle name="Incorrecto 7" xfId="951" xr:uid="{00000000-0005-0000-0000-0000BE080000}"/>
    <cellStyle name="Incorrecto 8" xfId="1568" xr:uid="{00000000-0005-0000-0000-0000BF080000}"/>
    <cellStyle name="Incorrecto 9" xfId="545" xr:uid="{00000000-0005-0000-0000-0000C0080000}"/>
    <cellStyle name="Indent" xfId="961" xr:uid="{00000000-0005-0000-0000-0000C1080000}"/>
    <cellStyle name="Input" xfId="276" xr:uid="{00000000-0005-0000-0000-0000C2080000}"/>
    <cellStyle name="Input [yellow]" xfId="277" xr:uid="{00000000-0005-0000-0000-0000C3080000}"/>
    <cellStyle name="Input [yellow] 2" xfId="964" xr:uid="{00000000-0005-0000-0000-0000C4080000}"/>
    <cellStyle name="Input [yellow] 3" xfId="965" xr:uid="{00000000-0005-0000-0000-0000C5080000}"/>
    <cellStyle name="Input Cells" xfId="278" xr:uid="{00000000-0005-0000-0000-0000C6080000}"/>
    <cellStyle name="Input_Analisis PLS (Modificado 8)3" xfId="279" xr:uid="{00000000-0005-0000-0000-0000C7080000}"/>
    <cellStyle name="InputPct" xfId="3423" xr:uid="{00000000-0005-0000-0000-0000C8080000}"/>
    <cellStyle name="Integer" xfId="3424" xr:uid="{00000000-0005-0000-0000-0000C9080000}"/>
    <cellStyle name="Item" xfId="3425" xr:uid="{00000000-0005-0000-0000-0000CA080000}"/>
    <cellStyle name="ItemTypeClass" xfId="3426" xr:uid="{00000000-0005-0000-0000-0000CB080000}"/>
    <cellStyle name="Komórka połączona" xfId="280" xr:uid="{00000000-0005-0000-0000-0000CC080000}"/>
    <cellStyle name="Komórka zaznaczona" xfId="281" xr:uid="{00000000-0005-0000-0000-0000CD080000}"/>
    <cellStyle name="l]_x000d__x000a_Path=M:\RIOCEN01_x000d__x000a_Name=Carlos Emilio Brousse_x000d__x000a_DDEApps=nsf,nsg,nsh,ntf,ns2,ors,org_x000d__x000a_SmartIcons=Todos_x000d__x000a_" xfId="282" xr:uid="{00000000-0005-0000-0000-0000CE080000}"/>
    <cellStyle name="l]_x000d__x000a_Path=M:\RIOCEN01_x000d__x000a_Name=Carlos Emilio Brousse_x000d__x000a_DDEApps=nsf,nsg,nsh,ntf,ns2,ors,org_x000d__x000a_SmartIcons=Todos_x000d__x000a_ 2" xfId="3004" xr:uid="{00000000-0005-0000-0000-0000CF080000}"/>
    <cellStyle name="l]_x000d__x000a_Path=M:\RIOCEN01_x000d__x000a_Name=Carlos Emilio Brousse_x000d__x000a_DDEApps=nsf,nsg,nsh,ntf,ns2,ors,org_x000d__x000a_SmartIcons=Todos_x000d__x000a_ 3" xfId="3273" xr:uid="{00000000-0005-0000-0000-0000D0080000}"/>
    <cellStyle name="Linha" xfId="3427" xr:uid="{00000000-0005-0000-0000-0000D1080000}"/>
    <cellStyle name="Link Currency (0)" xfId="968" xr:uid="{00000000-0005-0000-0000-0000D2080000}"/>
    <cellStyle name="Link Currency (2)" xfId="969" xr:uid="{00000000-0005-0000-0000-0000D3080000}"/>
    <cellStyle name="Link Units (0)" xfId="970" xr:uid="{00000000-0005-0000-0000-0000D4080000}"/>
    <cellStyle name="Link Units (1)" xfId="971" xr:uid="{00000000-0005-0000-0000-0000D5080000}"/>
    <cellStyle name="Link Units (2)" xfId="972" xr:uid="{00000000-0005-0000-0000-0000D6080000}"/>
    <cellStyle name="Linked Cell" xfId="283" xr:uid="{00000000-0005-0000-0000-0000D7080000}"/>
    <cellStyle name="Linked Cells" xfId="284" xr:uid="{00000000-0005-0000-0000-0000D8080000}"/>
    <cellStyle name="LinkedData" xfId="285" xr:uid="{00000000-0005-0000-0000-0000D9080000}"/>
    <cellStyle name="M" xfId="3428" xr:uid="{00000000-0005-0000-0000-0000DA080000}"/>
    <cellStyle name="MainHead" xfId="974" xr:uid="{00000000-0005-0000-0000-0000DB080000}"/>
    <cellStyle name="MainHead 2" xfId="975" xr:uid="{00000000-0005-0000-0000-0000DC080000}"/>
    <cellStyle name="MainHead 3" xfId="976" xr:uid="{00000000-0005-0000-0000-0000DD080000}"/>
    <cellStyle name="Millares" xfId="3499" builtinId="3"/>
    <cellStyle name="Millares 2" xfId="286" xr:uid="{00000000-0005-0000-0000-0000E0080000}"/>
    <cellStyle name="Millares 2 10" xfId="2800" xr:uid="{00000000-0005-0000-0000-0000E1080000}"/>
    <cellStyle name="Millares 2 11" xfId="2982" xr:uid="{00000000-0005-0000-0000-0000E2080000}"/>
    <cellStyle name="Millares 2 2" xfId="977" xr:uid="{00000000-0005-0000-0000-0000E3080000}"/>
    <cellStyle name="Millares 2 3" xfId="1594" xr:uid="{00000000-0005-0000-0000-0000E4080000}"/>
    <cellStyle name="Millares 2 4" xfId="675" xr:uid="{00000000-0005-0000-0000-0000E5080000}"/>
    <cellStyle name="Millares 2 5" xfId="1724" xr:uid="{00000000-0005-0000-0000-0000E6080000}"/>
    <cellStyle name="Millares 2 6" xfId="1961" xr:uid="{00000000-0005-0000-0000-0000E7080000}"/>
    <cellStyle name="Millares 2 7" xfId="2185" xr:uid="{00000000-0005-0000-0000-0000E8080000}"/>
    <cellStyle name="Millares 2 8" xfId="2401" xr:uid="{00000000-0005-0000-0000-0000E9080000}"/>
    <cellStyle name="Millares 2 9" xfId="2606" xr:uid="{00000000-0005-0000-0000-0000EA080000}"/>
    <cellStyle name="Millares 3" xfId="3332" xr:uid="{00000000-0005-0000-0000-0000EB080000}"/>
    <cellStyle name="Millares 3 10" xfId="2801" xr:uid="{00000000-0005-0000-0000-0000EC080000}"/>
    <cellStyle name="Millares 3 11" xfId="2983" xr:uid="{00000000-0005-0000-0000-0000ED080000}"/>
    <cellStyle name="Millares 3 2" xfId="978" xr:uid="{00000000-0005-0000-0000-0000EE080000}"/>
    <cellStyle name="Millares 3 3" xfId="1595" xr:uid="{00000000-0005-0000-0000-0000EF080000}"/>
    <cellStyle name="Millares 3 4" xfId="676" xr:uid="{00000000-0005-0000-0000-0000F0080000}"/>
    <cellStyle name="Millares 3 5" xfId="1725" xr:uid="{00000000-0005-0000-0000-0000F1080000}"/>
    <cellStyle name="Millares 3 6" xfId="1962" xr:uid="{00000000-0005-0000-0000-0000F2080000}"/>
    <cellStyle name="Millares 3 7" xfId="2186" xr:uid="{00000000-0005-0000-0000-0000F3080000}"/>
    <cellStyle name="Millares 3 8" xfId="2402" xr:uid="{00000000-0005-0000-0000-0000F4080000}"/>
    <cellStyle name="Millares 3 9" xfId="2607" xr:uid="{00000000-0005-0000-0000-0000F5080000}"/>
    <cellStyle name="Millares 4" xfId="979" xr:uid="{00000000-0005-0000-0000-0000F6080000}"/>
    <cellStyle name="Millares 5" xfId="980" xr:uid="{00000000-0005-0000-0000-0000F7080000}"/>
    <cellStyle name="Millares 6" xfId="981" xr:uid="{00000000-0005-0000-0000-0000F8080000}"/>
    <cellStyle name="Millares 7" xfId="3429" xr:uid="{00000000-0005-0000-0000-0000F9080000}"/>
    <cellStyle name="Millares 8" xfId="3430" xr:uid="{00000000-0005-0000-0000-0000FA080000}"/>
    <cellStyle name="Millares 9" xfId="3431" xr:uid="{00000000-0005-0000-0000-0000FB080000}"/>
    <cellStyle name="Milliers [0]_!!!GO" xfId="287" xr:uid="{00000000-0005-0000-0000-0000FC080000}"/>
    <cellStyle name="Milliers_!!!GO" xfId="288" xr:uid="{00000000-0005-0000-0000-0000FD080000}"/>
    <cellStyle name="Moeda [0]_AF Reports - 0699 Brasil" xfId="982" xr:uid="{00000000-0005-0000-0000-0000FE080000}"/>
    <cellStyle name="Moeda_AF Reports - 0699 Brasil" xfId="983" xr:uid="{00000000-0005-0000-0000-0000FF080000}"/>
    <cellStyle name="Moneda0" xfId="289" xr:uid="{00000000-0005-0000-0000-000000090000}"/>
    <cellStyle name="Monétaire [0]_!!!GO" xfId="290" xr:uid="{00000000-0005-0000-0000-000001090000}"/>
    <cellStyle name="Monétaire_!!!GO" xfId="291" xr:uid="{00000000-0005-0000-0000-000002090000}"/>
    <cellStyle name="Monetario" xfId="292" xr:uid="{00000000-0005-0000-0000-000003090000}"/>
    <cellStyle name="Monetario 2" xfId="985" xr:uid="{00000000-0005-0000-0000-000004090000}"/>
    <cellStyle name="Monetario 3" xfId="986" xr:uid="{00000000-0005-0000-0000-000005090000}"/>
    <cellStyle name="Monetario0" xfId="293" xr:uid="{00000000-0005-0000-0000-000006090000}"/>
    <cellStyle name="Monetario0 10" xfId="2632" xr:uid="{00000000-0005-0000-0000-000007090000}"/>
    <cellStyle name="Monetario0 11" xfId="2825" xr:uid="{00000000-0005-0000-0000-000008090000}"/>
    <cellStyle name="Monetario0 12" xfId="3006" xr:uid="{00000000-0005-0000-0000-000009090000}"/>
    <cellStyle name="Monetario0 2" xfId="987" xr:uid="{00000000-0005-0000-0000-00000A090000}"/>
    <cellStyle name="Monetario0 3" xfId="989" xr:uid="{00000000-0005-0000-0000-00000B090000}"/>
    <cellStyle name="Monetario0 4" xfId="1610" xr:uid="{00000000-0005-0000-0000-00000C090000}"/>
    <cellStyle name="Monetario0 5" xfId="742" xr:uid="{00000000-0005-0000-0000-00000D090000}"/>
    <cellStyle name="Monetario0 6" xfId="1756" xr:uid="{00000000-0005-0000-0000-00000E090000}"/>
    <cellStyle name="Monetario0 7" xfId="1993" xr:uid="{00000000-0005-0000-0000-00000F090000}"/>
    <cellStyle name="Monetario0 8" xfId="2214" xr:uid="{00000000-0005-0000-0000-000010090000}"/>
    <cellStyle name="Monetario0 9" xfId="2428" xr:uid="{00000000-0005-0000-0000-000011090000}"/>
    <cellStyle name="Nagłówek 1" xfId="294" xr:uid="{00000000-0005-0000-0000-000012090000}"/>
    <cellStyle name="Nagłówek 2" xfId="295" xr:uid="{00000000-0005-0000-0000-000013090000}"/>
    <cellStyle name="Nagłówek 3" xfId="296" xr:uid="{00000000-0005-0000-0000-000014090000}"/>
    <cellStyle name="Nagłówek 4" xfId="297" xr:uid="{00000000-0005-0000-0000-000015090000}"/>
    <cellStyle name="Neutra" xfId="3432" xr:uid="{00000000-0005-0000-0000-000016090000}"/>
    <cellStyle name="Neutral 10" xfId="2648" xr:uid="{00000000-0005-0000-0000-000017090000}"/>
    <cellStyle name="Neutral 11" xfId="2841" xr:uid="{00000000-0005-0000-0000-000018090000}"/>
    <cellStyle name="Neutral 12" xfId="3021" xr:uid="{00000000-0005-0000-0000-000019090000}"/>
    <cellStyle name="Neutral 2" xfId="993" xr:uid="{00000000-0005-0000-0000-00001A090000}"/>
    <cellStyle name="Neutral 2 10" xfId="2842" xr:uid="{00000000-0005-0000-0000-00001B090000}"/>
    <cellStyle name="Neutral 2 11" xfId="3022" xr:uid="{00000000-0005-0000-0000-00001C090000}"/>
    <cellStyle name="Neutral 2 2" xfId="994" xr:uid="{00000000-0005-0000-0000-00001D090000}"/>
    <cellStyle name="Neutral 2 3" xfId="1617" xr:uid="{00000000-0005-0000-0000-00001E090000}"/>
    <cellStyle name="Neutral 2 4" xfId="820" xr:uid="{00000000-0005-0000-0000-00001F090000}"/>
    <cellStyle name="Neutral 2 5" xfId="1778" xr:uid="{00000000-0005-0000-0000-000020090000}"/>
    <cellStyle name="Neutral 2 6" xfId="2014" xr:uid="{00000000-0005-0000-0000-000021090000}"/>
    <cellStyle name="Neutral 2 7" xfId="2233" xr:uid="{00000000-0005-0000-0000-000022090000}"/>
    <cellStyle name="Neutral 2 8" xfId="2446" xr:uid="{00000000-0005-0000-0000-000023090000}"/>
    <cellStyle name="Neutral 2 9" xfId="2649" xr:uid="{00000000-0005-0000-0000-000024090000}"/>
    <cellStyle name="Neutral 3" xfId="995" xr:uid="{00000000-0005-0000-0000-000025090000}"/>
    <cellStyle name="Neutral 4" xfId="1616" xr:uid="{00000000-0005-0000-0000-000026090000}"/>
    <cellStyle name="Neutral 5" xfId="819" xr:uid="{00000000-0005-0000-0000-000027090000}"/>
    <cellStyle name="Neutral 6" xfId="1777" xr:uid="{00000000-0005-0000-0000-000028090000}"/>
    <cellStyle name="Neutral 7" xfId="2013" xr:uid="{00000000-0005-0000-0000-000029090000}"/>
    <cellStyle name="Neutral 8" xfId="2232" xr:uid="{00000000-0005-0000-0000-00002A090000}"/>
    <cellStyle name="Neutral 9" xfId="2445" xr:uid="{00000000-0005-0000-0000-00002B090000}"/>
    <cellStyle name="Neutralne" xfId="298" xr:uid="{00000000-0005-0000-0000-00002C090000}"/>
    <cellStyle name="no dec" xfId="299" xr:uid="{00000000-0005-0000-0000-00002D090000}"/>
    <cellStyle name="no dec 2" xfId="998" xr:uid="{00000000-0005-0000-0000-00002E090000}"/>
    <cellStyle name="no dec 3" xfId="999" xr:uid="{00000000-0005-0000-0000-00002F090000}"/>
    <cellStyle name="No-definido" xfId="300" xr:uid="{00000000-0005-0000-0000-000030090000}"/>
    <cellStyle name="No-definido 2" xfId="1001" xr:uid="{00000000-0005-0000-0000-000031090000}"/>
    <cellStyle name="No-definido 3" xfId="1002" xr:uid="{00000000-0005-0000-0000-000032090000}"/>
    <cellStyle name="Normal" xfId="0" builtinId="0"/>
    <cellStyle name="Normal - Style1" xfId="301" xr:uid="{00000000-0005-0000-0000-000034090000}"/>
    <cellStyle name="Normal - Style1 10" xfId="2861" xr:uid="{00000000-0005-0000-0000-000035090000}"/>
    <cellStyle name="Normal - Style1 11" xfId="3036" xr:uid="{00000000-0005-0000-0000-000036090000}"/>
    <cellStyle name="Normal - Style1 2" xfId="1003" xr:uid="{00000000-0005-0000-0000-000037090000}"/>
    <cellStyle name="Normal - Style1 3" xfId="1626" xr:uid="{00000000-0005-0000-0000-000038090000}"/>
    <cellStyle name="Normal - Style1 4" xfId="886" xr:uid="{00000000-0005-0000-0000-000039090000}"/>
    <cellStyle name="Normal - Style1 5" xfId="1800" xr:uid="{00000000-0005-0000-0000-00003A090000}"/>
    <cellStyle name="Normal - Style1 6" xfId="2036" xr:uid="{00000000-0005-0000-0000-00003B090000}"/>
    <cellStyle name="Normal - Style1 7" xfId="2255" xr:uid="{00000000-0005-0000-0000-00003C090000}"/>
    <cellStyle name="Normal - Style1 8" xfId="2466" xr:uid="{00000000-0005-0000-0000-00003D090000}"/>
    <cellStyle name="Normal - Style1 9" xfId="2668" xr:uid="{00000000-0005-0000-0000-00003E090000}"/>
    <cellStyle name="Normal 10" xfId="3480" xr:uid="{00000000-0005-0000-0000-00003F090000}"/>
    <cellStyle name="Normal 12" xfId="302" xr:uid="{00000000-0005-0000-0000-000040090000}"/>
    <cellStyle name="Normal 14" xfId="3478" xr:uid="{00000000-0005-0000-0000-000041090000}"/>
    <cellStyle name="Normal 17" xfId="3498" xr:uid="{EE645E9E-DA87-4DE4-B3D8-86B10523BE7F}"/>
    <cellStyle name="Normal 18" xfId="3254" xr:uid="{00000000-0005-0000-0000-000042090000}"/>
    <cellStyle name="Normal 18 2" xfId="3486" xr:uid="{00000000-0005-0000-0000-000043090000}"/>
    <cellStyle name="Normal 2" xfId="303" xr:uid="{00000000-0005-0000-0000-000044090000}"/>
    <cellStyle name="Normal 2 10" xfId="2468" xr:uid="{00000000-0005-0000-0000-000045090000}"/>
    <cellStyle name="Normal 2 11" xfId="2670" xr:uid="{00000000-0005-0000-0000-000046090000}"/>
    <cellStyle name="Normal 2 12" xfId="2863" xr:uid="{00000000-0005-0000-0000-000047090000}"/>
    <cellStyle name="Normal 2 13" xfId="3038" xr:uid="{00000000-0005-0000-0000-000048090000}"/>
    <cellStyle name="Normal 2 14" xfId="2985" xr:uid="{00000000-0005-0000-0000-000049090000}"/>
    <cellStyle name="Normal 2 14 2" xfId="3472" xr:uid="{00000000-0005-0000-0000-00004A090000}"/>
    <cellStyle name="Normal 2 15" xfId="3275" xr:uid="{00000000-0005-0000-0000-00004B090000}"/>
    <cellStyle name="Normal 2 16" xfId="3482" xr:uid="{00000000-0005-0000-0000-00004C090000}"/>
    <cellStyle name="Normal 2 17" xfId="3488" xr:uid="{00000000-0005-0000-0000-00004D090000}"/>
    <cellStyle name="Normal 2 17 2" xfId="3492" xr:uid="{C693C097-C0CD-4BFB-8509-D6B38B3D9290}"/>
    <cellStyle name="Normal 2 2" xfId="304" xr:uid="{00000000-0005-0000-0000-00004E090000}"/>
    <cellStyle name="Normal 2 2 10" xfId="2671" xr:uid="{00000000-0005-0000-0000-00004F090000}"/>
    <cellStyle name="Normal 2 2 11" xfId="2864" xr:uid="{00000000-0005-0000-0000-000050090000}"/>
    <cellStyle name="Normal 2 2 12" xfId="3039" xr:uid="{00000000-0005-0000-0000-000051090000}"/>
    <cellStyle name="Normal 2 2 13" xfId="2984" xr:uid="{00000000-0005-0000-0000-000052090000}"/>
    <cellStyle name="Normal 2 2 14" xfId="3277" xr:uid="{00000000-0005-0000-0000-000053090000}"/>
    <cellStyle name="Normal 2 2 2" xfId="1005" xr:uid="{00000000-0005-0000-0000-000054090000}"/>
    <cellStyle name="Normal 2 2 2 10" xfId="2865" xr:uid="{00000000-0005-0000-0000-000055090000}"/>
    <cellStyle name="Normal 2 2 2 11" xfId="3040" xr:uid="{00000000-0005-0000-0000-000056090000}"/>
    <cellStyle name="Normal 2 2 2 2" xfId="1006" xr:uid="{00000000-0005-0000-0000-000057090000}"/>
    <cellStyle name="Normal 2 2 2 3" xfId="1629" xr:uid="{00000000-0005-0000-0000-000058090000}"/>
    <cellStyle name="Normal 2 2 2 4" xfId="898" xr:uid="{00000000-0005-0000-0000-000059090000}"/>
    <cellStyle name="Normal 2 2 2 5" xfId="1804" xr:uid="{00000000-0005-0000-0000-00005A090000}"/>
    <cellStyle name="Normal 2 2 2 6" xfId="2040" xr:uid="{00000000-0005-0000-0000-00005B090000}"/>
    <cellStyle name="Normal 2 2 2 7" xfId="2259" xr:uid="{00000000-0005-0000-0000-00005C090000}"/>
    <cellStyle name="Normal 2 2 2 8" xfId="2470" xr:uid="{00000000-0005-0000-0000-00005D090000}"/>
    <cellStyle name="Normal 2 2 2 9" xfId="2672" xr:uid="{00000000-0005-0000-0000-00005E090000}"/>
    <cellStyle name="Normal 2 2 3" xfId="1007" xr:uid="{00000000-0005-0000-0000-00005F090000}"/>
    <cellStyle name="Normal 2 2 4" xfId="1628" xr:uid="{00000000-0005-0000-0000-000060090000}"/>
    <cellStyle name="Normal 2 2 5" xfId="897" xr:uid="{00000000-0005-0000-0000-000061090000}"/>
    <cellStyle name="Normal 2 2 6" xfId="1803" xr:uid="{00000000-0005-0000-0000-000062090000}"/>
    <cellStyle name="Normal 2 2 7" xfId="2039" xr:uid="{00000000-0005-0000-0000-000063090000}"/>
    <cellStyle name="Normal 2 2 8" xfId="2258" xr:uid="{00000000-0005-0000-0000-000064090000}"/>
    <cellStyle name="Normal 2 2 9" xfId="2469" xr:uid="{00000000-0005-0000-0000-000065090000}"/>
    <cellStyle name="Normal 2 3" xfId="305" xr:uid="{00000000-0005-0000-0000-000066090000}"/>
    <cellStyle name="Normal 2 3 10" xfId="2673" xr:uid="{00000000-0005-0000-0000-000067090000}"/>
    <cellStyle name="Normal 2 3 11" xfId="2866" xr:uid="{00000000-0005-0000-0000-000068090000}"/>
    <cellStyle name="Normal 2 3 12" xfId="3041" xr:uid="{00000000-0005-0000-0000-000069090000}"/>
    <cellStyle name="Normal 2 3 13" xfId="2981" xr:uid="{00000000-0005-0000-0000-00006A090000}"/>
    <cellStyle name="Normal 2 3 14" xfId="3278" xr:uid="{00000000-0005-0000-0000-00006B090000}"/>
    <cellStyle name="Normal 2 3 15" xfId="3483" xr:uid="{00000000-0005-0000-0000-00006C090000}"/>
    <cellStyle name="Normal 2 3 16" xfId="3489" xr:uid="{00000000-0005-0000-0000-00006D090000}"/>
    <cellStyle name="Normal 2 3 16 2" xfId="3493" xr:uid="{5B31C72E-1915-46D1-B9D0-2941793756A8}"/>
    <cellStyle name="Normal 2 3 17" xfId="3501" xr:uid="{225C04EC-0B03-4F8F-9A61-12541A843DA4}"/>
    <cellStyle name="Normal 2 3 2" xfId="1008" xr:uid="{00000000-0005-0000-0000-00006E090000}"/>
    <cellStyle name="Normal 2 3 2 10" xfId="2867" xr:uid="{00000000-0005-0000-0000-00006F090000}"/>
    <cellStyle name="Normal 2 3 2 11" xfId="3042" xr:uid="{00000000-0005-0000-0000-000070090000}"/>
    <cellStyle name="Normal 2 3 2 2" xfId="1009" xr:uid="{00000000-0005-0000-0000-000071090000}"/>
    <cellStyle name="Normal 2 3 2 3" xfId="1632" xr:uid="{00000000-0005-0000-0000-000072090000}"/>
    <cellStyle name="Normal 2 3 2 4" xfId="907" xr:uid="{00000000-0005-0000-0000-000073090000}"/>
    <cellStyle name="Normal 2 3 2 5" xfId="1807" xr:uid="{00000000-0005-0000-0000-000074090000}"/>
    <cellStyle name="Normal 2 3 2 6" xfId="2043" xr:uid="{00000000-0005-0000-0000-000075090000}"/>
    <cellStyle name="Normal 2 3 2 7" xfId="2262" xr:uid="{00000000-0005-0000-0000-000076090000}"/>
    <cellStyle name="Normal 2 3 2 8" xfId="2473" xr:uid="{00000000-0005-0000-0000-000077090000}"/>
    <cellStyle name="Normal 2 3 2 9" xfId="2674" xr:uid="{00000000-0005-0000-0000-000078090000}"/>
    <cellStyle name="Normal 2 3 3" xfId="1010" xr:uid="{00000000-0005-0000-0000-000079090000}"/>
    <cellStyle name="Normal 2 3 4" xfId="1631" xr:uid="{00000000-0005-0000-0000-00007A090000}"/>
    <cellStyle name="Normal 2 3 5" xfId="904" xr:uid="{00000000-0005-0000-0000-00007B090000}"/>
    <cellStyle name="Normal 2 3 6" xfId="1806" xr:uid="{00000000-0005-0000-0000-00007C090000}"/>
    <cellStyle name="Normal 2 3 7" xfId="2042" xr:uid="{00000000-0005-0000-0000-00007D090000}"/>
    <cellStyle name="Normal 2 3 8" xfId="2261" xr:uid="{00000000-0005-0000-0000-00007E090000}"/>
    <cellStyle name="Normal 2 3 9" xfId="2472" xr:uid="{00000000-0005-0000-0000-00007F090000}"/>
    <cellStyle name="Normal 2 3_31-12-2011 Notas IFRS CENCOSUD" xfId="306" xr:uid="{00000000-0005-0000-0000-000080090000}"/>
    <cellStyle name="Normal 2 4" xfId="1004" xr:uid="{00000000-0005-0000-0000-000081090000}"/>
    <cellStyle name="Normal 2 5" xfId="1627" xr:uid="{00000000-0005-0000-0000-000082090000}"/>
    <cellStyle name="Normal 2 6" xfId="891" xr:uid="{00000000-0005-0000-0000-000083090000}"/>
    <cellStyle name="Normal 2 7" xfId="1802" xr:uid="{00000000-0005-0000-0000-000084090000}"/>
    <cellStyle name="Normal 2 8" xfId="2038" xr:uid="{00000000-0005-0000-0000-000085090000}"/>
    <cellStyle name="Normal 2 9" xfId="2257" xr:uid="{00000000-0005-0000-0000-000086090000}"/>
    <cellStyle name="Normal 2_201003 Consolidación Brasil en cuenta homologada" xfId="3433" xr:uid="{00000000-0005-0000-0000-000087090000}"/>
    <cellStyle name="Normal 21" xfId="3434" xr:uid="{00000000-0005-0000-0000-000089090000}"/>
    <cellStyle name="Normal 3" xfId="307" xr:uid="{00000000-0005-0000-0000-00008A090000}"/>
    <cellStyle name="Normal 3 10" xfId="2266" xr:uid="{00000000-0005-0000-0000-00008B090000}"/>
    <cellStyle name="Normal 3 11" xfId="2476" xr:uid="{00000000-0005-0000-0000-00008C090000}"/>
    <cellStyle name="Normal 3 12" xfId="2677" xr:uid="{00000000-0005-0000-0000-00008D090000}"/>
    <cellStyle name="Normal 3 13" xfId="2870" xr:uid="{00000000-0005-0000-0000-00008E090000}"/>
    <cellStyle name="Normal 3 14" xfId="3045" xr:uid="{00000000-0005-0000-0000-00008F090000}"/>
    <cellStyle name="Normal 3 15" xfId="2980" xr:uid="{00000000-0005-0000-0000-000090090000}"/>
    <cellStyle name="Normal 3 16" xfId="3280" xr:uid="{00000000-0005-0000-0000-000091090000}"/>
    <cellStyle name="Normal 3 16 2" xfId="3487" xr:uid="{00000000-0005-0000-0000-000092090000}"/>
    <cellStyle name="Normal 3 16 3" xfId="3491" xr:uid="{00000000-0005-0000-0000-000093090000}"/>
    <cellStyle name="Normal 3 16 3 2" xfId="3495" xr:uid="{A36969FD-5CB9-4505-BCC0-CE12F477542E}"/>
    <cellStyle name="Normal 3 16 3 2 2" xfId="3500" xr:uid="{20F6D7F2-1868-4182-8C11-DD8CABACCC86}"/>
    <cellStyle name="Normal 3 16 4" xfId="3496" xr:uid="{2C29650B-1319-452F-B564-5F461AD38B02}"/>
    <cellStyle name="Normal 3 17" xfId="3484" xr:uid="{00000000-0005-0000-0000-000094090000}"/>
    <cellStyle name="Normal 3 18" xfId="3490" xr:uid="{00000000-0005-0000-0000-000095090000}"/>
    <cellStyle name="Normal 3 18 2" xfId="3494" xr:uid="{2236901B-98F0-4272-804D-46B4172EDE32}"/>
    <cellStyle name="Normal 3 2" xfId="1011" xr:uid="{00000000-0005-0000-0000-000096090000}"/>
    <cellStyle name="Normal 3 2 10" xfId="2871" xr:uid="{00000000-0005-0000-0000-000097090000}"/>
    <cellStyle name="Normal 3 2 11" xfId="3046" xr:uid="{00000000-0005-0000-0000-000098090000}"/>
    <cellStyle name="Normal 3 2 2" xfId="1012" xr:uid="{00000000-0005-0000-0000-000099090000}"/>
    <cellStyle name="Normal 3 2 3" xfId="1636" xr:uid="{00000000-0005-0000-0000-00009A090000}"/>
    <cellStyle name="Normal 3 2 4" xfId="920" xr:uid="{00000000-0005-0000-0000-00009B090000}"/>
    <cellStyle name="Normal 3 2 5" xfId="1813" xr:uid="{00000000-0005-0000-0000-00009C090000}"/>
    <cellStyle name="Normal 3 2 6" xfId="2048" xr:uid="{00000000-0005-0000-0000-00009D090000}"/>
    <cellStyle name="Normal 3 2 7" xfId="2267" xr:uid="{00000000-0005-0000-0000-00009E090000}"/>
    <cellStyle name="Normal 3 2 8" xfId="2477" xr:uid="{00000000-0005-0000-0000-00009F090000}"/>
    <cellStyle name="Normal 3 2 9" xfId="2678" xr:uid="{00000000-0005-0000-0000-0000A0090000}"/>
    <cellStyle name="Normal 3 3" xfId="1013" xr:uid="{00000000-0005-0000-0000-0000A1090000}"/>
    <cellStyle name="Normal 3 4" xfId="1014" xr:uid="{00000000-0005-0000-0000-0000A2090000}"/>
    <cellStyle name="Normal 3 5" xfId="1015" xr:uid="{00000000-0005-0000-0000-0000A3090000}"/>
    <cellStyle name="Normal 3 6" xfId="1635" xr:uid="{00000000-0005-0000-0000-0000A4090000}"/>
    <cellStyle name="Normal 3 7" xfId="916" xr:uid="{00000000-0005-0000-0000-0000A5090000}"/>
    <cellStyle name="Normal 3 8" xfId="1812" xr:uid="{00000000-0005-0000-0000-0000A6090000}"/>
    <cellStyle name="Normal 3 9" xfId="2047" xr:uid="{00000000-0005-0000-0000-0000A7090000}"/>
    <cellStyle name="Normal 3_30-06-2010 Notas IFRS CENCOSUD" xfId="308" xr:uid="{00000000-0005-0000-0000-0000A8090000}"/>
    <cellStyle name="Normal 3_NOTA 16 - Préstamos que Devengan Intereses (12)" xfId="309" xr:uid="{00000000-0005-0000-0000-0000AA090000}"/>
    <cellStyle name="Normal 30" xfId="3435" xr:uid="{00000000-0005-0000-0000-0000AC090000}"/>
    <cellStyle name="Normal 33" xfId="3479" xr:uid="{00000000-0005-0000-0000-0000AD090000}"/>
    <cellStyle name="Normal 38" xfId="3436" xr:uid="{00000000-0005-0000-0000-0000AE090000}"/>
    <cellStyle name="Normal 39" xfId="3437" xr:uid="{00000000-0005-0000-0000-0000AF090000}"/>
    <cellStyle name="Normal 4" xfId="310" xr:uid="{00000000-0005-0000-0000-0000B0090000}"/>
    <cellStyle name="Normal 4 2" xfId="1018" xr:uid="{00000000-0005-0000-0000-0000B1090000}"/>
    <cellStyle name="Normal 4 2 2" xfId="1019" xr:uid="{00000000-0005-0000-0000-0000B2090000}"/>
    <cellStyle name="Normal 41" xfId="3438" xr:uid="{00000000-0005-0000-0000-0000B3090000}"/>
    <cellStyle name="Normal 47" xfId="3439" xr:uid="{00000000-0005-0000-0000-0000B4090000}"/>
    <cellStyle name="Normal 5" xfId="311" xr:uid="{00000000-0005-0000-0000-0000B5090000}"/>
    <cellStyle name="Normal 5 10" xfId="2879" xr:uid="{00000000-0005-0000-0000-0000B6090000}"/>
    <cellStyle name="Normal 5 11" xfId="3054" xr:uid="{00000000-0005-0000-0000-0000B7090000}"/>
    <cellStyle name="Normal 5 2" xfId="1020" xr:uid="{00000000-0005-0000-0000-0000B8090000}"/>
    <cellStyle name="Normal 5 3" xfId="1646" xr:uid="{00000000-0005-0000-0000-0000B9090000}"/>
    <cellStyle name="Normal 5 4" xfId="963" xr:uid="{00000000-0005-0000-0000-0000BA090000}"/>
    <cellStyle name="Normal 5 5" xfId="1829" xr:uid="{00000000-0005-0000-0000-0000BB090000}"/>
    <cellStyle name="Normal 5 6" xfId="2060" xr:uid="{00000000-0005-0000-0000-0000BC090000}"/>
    <cellStyle name="Normal 5 7" xfId="2278" xr:uid="{00000000-0005-0000-0000-0000BD090000}"/>
    <cellStyle name="Normal 5 8" xfId="2485" xr:uid="{00000000-0005-0000-0000-0000BE090000}"/>
    <cellStyle name="Normal 5 9" xfId="2686" xr:uid="{00000000-0005-0000-0000-0000BF090000}"/>
    <cellStyle name="Normal 6" xfId="312" xr:uid="{00000000-0005-0000-0000-0000C0090000}"/>
    <cellStyle name="Normal 6 10" xfId="2882" xr:uid="{00000000-0005-0000-0000-0000C1090000}"/>
    <cellStyle name="Normal 6 11" xfId="3057" xr:uid="{00000000-0005-0000-0000-0000C2090000}"/>
    <cellStyle name="Normal 6 2" xfId="1021" xr:uid="{00000000-0005-0000-0000-0000C3090000}"/>
    <cellStyle name="Normal 6 3" xfId="1647" xr:uid="{00000000-0005-0000-0000-0000C4090000}"/>
    <cellStyle name="Normal 6 4" xfId="973" xr:uid="{00000000-0005-0000-0000-0000C5090000}"/>
    <cellStyle name="Normal 6 5" xfId="1832" xr:uid="{00000000-0005-0000-0000-0000C6090000}"/>
    <cellStyle name="Normal 6 6" xfId="2063" xr:uid="{00000000-0005-0000-0000-0000C7090000}"/>
    <cellStyle name="Normal 6 7" xfId="2281" xr:uid="{00000000-0005-0000-0000-0000C8090000}"/>
    <cellStyle name="Normal 6 8" xfId="2488" xr:uid="{00000000-0005-0000-0000-0000C9090000}"/>
    <cellStyle name="Normal 6 9" xfId="2689" xr:uid="{00000000-0005-0000-0000-0000CA090000}"/>
    <cellStyle name="Normal 7" xfId="313" xr:uid="{00000000-0005-0000-0000-0000CB090000}"/>
    <cellStyle name="Normal 7 10" xfId="2886" xr:uid="{00000000-0005-0000-0000-0000CC090000}"/>
    <cellStyle name="Normal 7 11" xfId="3061" xr:uid="{00000000-0005-0000-0000-0000CD090000}"/>
    <cellStyle name="Normal 7 12" xfId="3334" xr:uid="{00000000-0005-0000-0000-0000CE090000}"/>
    <cellStyle name="Normal 7 2" xfId="1022" xr:uid="{00000000-0005-0000-0000-0000CF090000}"/>
    <cellStyle name="Normal 7 3" xfId="1648" xr:uid="{00000000-0005-0000-0000-0000D0090000}"/>
    <cellStyle name="Normal 7 4" xfId="991" xr:uid="{00000000-0005-0000-0000-0000D1090000}"/>
    <cellStyle name="Normal 7 5" xfId="1836" xr:uid="{00000000-0005-0000-0000-0000D2090000}"/>
    <cellStyle name="Normal 7 6" xfId="2067" xr:uid="{00000000-0005-0000-0000-0000D3090000}"/>
    <cellStyle name="Normal 7 7" xfId="2285" xr:uid="{00000000-0005-0000-0000-0000D4090000}"/>
    <cellStyle name="Normal 7 8" xfId="2492" xr:uid="{00000000-0005-0000-0000-0000D5090000}"/>
    <cellStyle name="Normal 7 9" xfId="2693" xr:uid="{00000000-0005-0000-0000-0000D6090000}"/>
    <cellStyle name="Normal 8" xfId="443" xr:uid="{00000000-0005-0000-0000-0000D7090000}"/>
    <cellStyle name="Normal 8 2" xfId="3485" xr:uid="{00000000-0005-0000-0000-0000D8090000}"/>
    <cellStyle name="Normal 9" xfId="3331" xr:uid="{00000000-0005-0000-0000-0000D9090000}"/>
    <cellStyle name="Normal_2008-01-05-ifrs_model_informacyjny" xfId="314" xr:uid="{00000000-0005-0000-0000-0000DA090000}"/>
    <cellStyle name="Normal_linkpresentacion" xfId="315" xr:uid="{00000000-0005-0000-0000-0000E0090000}"/>
    <cellStyle name="Normal_SVS_Taxonomy_Notas_IAS-16_2008-05-14" xfId="316" xr:uid="{00000000-0005-0000-0000-0000E5090000}"/>
    <cellStyle name="Normal1" xfId="3440" xr:uid="{00000000-0005-0000-0000-0000E7090000}"/>
    <cellStyle name="Nota" xfId="3441" xr:uid="{00000000-0005-0000-0000-0000E8090000}"/>
    <cellStyle name="Nota 2" xfId="3442" xr:uid="{00000000-0005-0000-0000-0000E9090000}"/>
    <cellStyle name="NOTAS - Style3" xfId="317" xr:uid="{00000000-0005-0000-0000-0000EA090000}"/>
    <cellStyle name="Notas 10" xfId="1858" xr:uid="{00000000-0005-0000-0000-0000EB090000}"/>
    <cellStyle name="Notas 11" xfId="2089" xr:uid="{00000000-0005-0000-0000-0000EC090000}"/>
    <cellStyle name="Notas 12" xfId="2307" xr:uid="{00000000-0005-0000-0000-0000ED090000}"/>
    <cellStyle name="Notas 13" xfId="2512" xr:uid="{00000000-0005-0000-0000-0000EE090000}"/>
    <cellStyle name="Notas 14" xfId="2713" xr:uid="{00000000-0005-0000-0000-0000EF090000}"/>
    <cellStyle name="Notas 15" xfId="2906" xr:uid="{00000000-0005-0000-0000-0000F0090000}"/>
    <cellStyle name="Notas 16" xfId="3077" xr:uid="{00000000-0005-0000-0000-0000F1090000}"/>
    <cellStyle name="Notas 2" xfId="318" xr:uid="{00000000-0005-0000-0000-0000F2090000}"/>
    <cellStyle name="Notas 2 10" xfId="2719" xr:uid="{00000000-0005-0000-0000-0000F3090000}"/>
    <cellStyle name="Notas 2 11" xfId="2912" xr:uid="{00000000-0005-0000-0000-0000F4090000}"/>
    <cellStyle name="Notas 2 12" xfId="3083" xr:uid="{00000000-0005-0000-0000-0000F5090000}"/>
    <cellStyle name="Notas 2 2" xfId="1028" xr:uid="{00000000-0005-0000-0000-0000F6090000}"/>
    <cellStyle name="Notas 2 2 10" xfId="2918" xr:uid="{00000000-0005-0000-0000-0000F7090000}"/>
    <cellStyle name="Notas 2 2 11" xfId="3089" xr:uid="{00000000-0005-0000-0000-0000F8090000}"/>
    <cellStyle name="Notas 2 2 2" xfId="1029" xr:uid="{00000000-0005-0000-0000-0000F9090000}"/>
    <cellStyle name="Notas 2 2 3" xfId="1662" xr:uid="{00000000-0005-0000-0000-0000FA090000}"/>
    <cellStyle name="Notas 2 2 4" xfId="1125" xr:uid="{00000000-0005-0000-0000-0000FB090000}"/>
    <cellStyle name="Notas 2 2 5" xfId="1870" xr:uid="{00000000-0005-0000-0000-0000FC090000}"/>
    <cellStyle name="Notas 2 2 6" xfId="2101" xr:uid="{00000000-0005-0000-0000-0000FD090000}"/>
    <cellStyle name="Notas 2 2 7" xfId="2319" xr:uid="{00000000-0005-0000-0000-0000FE090000}"/>
    <cellStyle name="Notas 2 2 8" xfId="2524" xr:uid="{00000000-0005-0000-0000-0000FF090000}"/>
    <cellStyle name="Notas 2 2 9" xfId="2725" xr:uid="{00000000-0005-0000-0000-0000000A0000}"/>
    <cellStyle name="Notas 2 3" xfId="1030" xr:uid="{00000000-0005-0000-0000-0000010A0000}"/>
    <cellStyle name="Notas 2 4" xfId="1661" xr:uid="{00000000-0005-0000-0000-0000020A0000}"/>
    <cellStyle name="Notas 2 5" xfId="1110" xr:uid="{00000000-0005-0000-0000-0000030A0000}"/>
    <cellStyle name="Notas 2 6" xfId="1864" xr:uid="{00000000-0005-0000-0000-0000040A0000}"/>
    <cellStyle name="Notas 2 7" xfId="2095" xr:uid="{00000000-0005-0000-0000-0000050A0000}"/>
    <cellStyle name="Notas 2 8" xfId="2313" xr:uid="{00000000-0005-0000-0000-0000060A0000}"/>
    <cellStyle name="Notas 2 9" xfId="2518" xr:uid="{00000000-0005-0000-0000-0000070A0000}"/>
    <cellStyle name="Notas 3" xfId="319" xr:uid="{00000000-0005-0000-0000-0000080A0000}"/>
    <cellStyle name="Notas 3 10" xfId="2731" xr:uid="{00000000-0005-0000-0000-0000090A0000}"/>
    <cellStyle name="Notas 3 11" xfId="2924" xr:uid="{00000000-0005-0000-0000-00000A0A0000}"/>
    <cellStyle name="Notas 3 12" xfId="3095" xr:uid="{00000000-0005-0000-0000-00000B0A0000}"/>
    <cellStyle name="Notas 3 2" xfId="1031" xr:uid="{00000000-0005-0000-0000-00000C0A0000}"/>
    <cellStyle name="Notas 3 2 10" xfId="2925" xr:uid="{00000000-0005-0000-0000-00000D0A0000}"/>
    <cellStyle name="Notas 3 2 11" xfId="3096" xr:uid="{00000000-0005-0000-0000-00000E0A0000}"/>
    <cellStyle name="Notas 3 2 2" xfId="1032" xr:uid="{00000000-0005-0000-0000-00000F0A0000}"/>
    <cellStyle name="Notas 3 2 3" xfId="1665" xr:uid="{00000000-0005-0000-0000-0000100A0000}"/>
    <cellStyle name="Notas 3 2 4" xfId="1147" xr:uid="{00000000-0005-0000-0000-0000110A0000}"/>
    <cellStyle name="Notas 3 2 5" xfId="1878" xr:uid="{00000000-0005-0000-0000-0000120A0000}"/>
    <cellStyle name="Notas 3 2 6" xfId="2108" xr:uid="{00000000-0005-0000-0000-0000130A0000}"/>
    <cellStyle name="Notas 3 2 7" xfId="2326" xr:uid="{00000000-0005-0000-0000-0000140A0000}"/>
    <cellStyle name="Notas 3 2 8" xfId="2531" xr:uid="{00000000-0005-0000-0000-0000150A0000}"/>
    <cellStyle name="Notas 3 2 9" xfId="2732" xr:uid="{00000000-0005-0000-0000-0000160A0000}"/>
    <cellStyle name="Notas 3 3" xfId="1033" xr:uid="{00000000-0005-0000-0000-0000170A0000}"/>
    <cellStyle name="Notas 3 4" xfId="1664" xr:uid="{00000000-0005-0000-0000-0000180A0000}"/>
    <cellStyle name="Notas 3 5" xfId="1144" xr:uid="{00000000-0005-0000-0000-0000190A0000}"/>
    <cellStyle name="Notas 3 6" xfId="1877" xr:uid="{00000000-0005-0000-0000-00001A0A0000}"/>
    <cellStyle name="Notas 3 7" xfId="2107" xr:uid="{00000000-0005-0000-0000-00001B0A0000}"/>
    <cellStyle name="Notas 3 8" xfId="2325" xr:uid="{00000000-0005-0000-0000-00001C0A0000}"/>
    <cellStyle name="Notas 3 9" xfId="2530" xr:uid="{00000000-0005-0000-0000-00001D0A0000}"/>
    <cellStyle name="Notas 4" xfId="320" xr:uid="{00000000-0005-0000-0000-00001E0A0000}"/>
    <cellStyle name="Notas 5" xfId="321" xr:uid="{00000000-0005-0000-0000-00001F0A0000}"/>
    <cellStyle name="Notas 6" xfId="322" xr:uid="{00000000-0005-0000-0000-0000200A0000}"/>
    <cellStyle name="Notas 7" xfId="1027" xr:uid="{00000000-0005-0000-0000-0000210A0000}"/>
    <cellStyle name="Notas 8" xfId="1660" xr:uid="{00000000-0005-0000-0000-0000220A0000}"/>
    <cellStyle name="Notas 9" xfId="1076" xr:uid="{00000000-0005-0000-0000-0000230A0000}"/>
    <cellStyle name="Note" xfId="323" xr:uid="{00000000-0005-0000-0000-0000240A0000}"/>
    <cellStyle name="Number Bold" xfId="324" xr:uid="{00000000-0005-0000-0000-0000250A0000}"/>
    <cellStyle name="Number Normal" xfId="325" xr:uid="{00000000-0005-0000-0000-0000260A0000}"/>
    <cellStyle name="Obliczenia" xfId="326" xr:uid="{00000000-0005-0000-0000-0000270A0000}"/>
    <cellStyle name="Œ…‹æØ‚è [0.00]_!!!GO" xfId="327" xr:uid="{00000000-0005-0000-0000-0000280A0000}"/>
    <cellStyle name="Œ…‹æØ‚è_!!!GO" xfId="328" xr:uid="{00000000-0005-0000-0000-0000290A0000}"/>
    <cellStyle name="Output" xfId="329" xr:uid="{00000000-0005-0000-0000-00002A0A0000}"/>
    <cellStyle name="OUTPUT AMOUNTS" xfId="1039" xr:uid="{00000000-0005-0000-0000-00002B0A0000}"/>
    <cellStyle name="OUTPUT COLUMN HEADINGS" xfId="1040" xr:uid="{00000000-0005-0000-0000-00002C0A0000}"/>
    <cellStyle name="Output Labels" xfId="3443" xr:uid="{00000000-0005-0000-0000-00002D0A0000}"/>
    <cellStyle name="OUTPUT LINE ITEMS" xfId="1041" xr:uid="{00000000-0005-0000-0000-00002E0A0000}"/>
    <cellStyle name="OUTPUT REPORT HEADING" xfId="1042" xr:uid="{00000000-0005-0000-0000-00002F0A0000}"/>
    <cellStyle name="OUTPUT REPORT TITLE" xfId="1043" xr:uid="{00000000-0005-0000-0000-0000300A0000}"/>
    <cellStyle name="Output_201003 Consolidación Brasil en cuenta homologada" xfId="3444" xr:uid="{00000000-0005-0000-0000-0000310A0000}"/>
    <cellStyle name="pablo" xfId="330" xr:uid="{00000000-0005-0000-0000-0000320A0000}"/>
    <cellStyle name="per.style" xfId="331" xr:uid="{00000000-0005-0000-0000-0000330A0000}"/>
    <cellStyle name="Percen - Modelo1" xfId="332" xr:uid="{00000000-0005-0000-0000-0000340A0000}"/>
    <cellStyle name="Percent %" xfId="1044" xr:uid="{00000000-0005-0000-0000-0000350A0000}"/>
    <cellStyle name="Percent % Long Underline" xfId="1045" xr:uid="{00000000-0005-0000-0000-0000360A0000}"/>
    <cellStyle name="Percent (0)" xfId="1046" xr:uid="{00000000-0005-0000-0000-0000370A0000}"/>
    <cellStyle name="Percent (0) 2" xfId="1047" xr:uid="{00000000-0005-0000-0000-0000380A0000}"/>
    <cellStyle name="Percent (0) 3" xfId="1048" xr:uid="{00000000-0005-0000-0000-0000390A0000}"/>
    <cellStyle name="Percent [0]" xfId="1049" xr:uid="{00000000-0005-0000-0000-00003A0A0000}"/>
    <cellStyle name="Percent [00]" xfId="1050" xr:uid="{00000000-0005-0000-0000-00003B0A0000}"/>
    <cellStyle name="Percent [2]" xfId="333" xr:uid="{00000000-0005-0000-0000-00003C0A0000}"/>
    <cellStyle name="Percent [2] 10" xfId="2775" xr:uid="{00000000-0005-0000-0000-00003D0A0000}"/>
    <cellStyle name="Percent [2] 11" xfId="2963" xr:uid="{00000000-0005-0000-0000-00003E0A0000}"/>
    <cellStyle name="Percent [2] 12" xfId="3124" xr:uid="{00000000-0005-0000-0000-00003F0A0000}"/>
    <cellStyle name="Percent [2] 2" xfId="1051" xr:uid="{00000000-0005-0000-0000-0000400A0000}"/>
    <cellStyle name="Percent [2] 2 10" xfId="2964" xr:uid="{00000000-0005-0000-0000-0000410A0000}"/>
    <cellStyle name="Percent [2] 2 11" xfId="3125" xr:uid="{00000000-0005-0000-0000-0000420A0000}"/>
    <cellStyle name="Percent [2] 2 2" xfId="1052" xr:uid="{00000000-0005-0000-0000-0000430A0000}"/>
    <cellStyle name="Percent [2] 2 3" xfId="1687" xr:uid="{00000000-0005-0000-0000-0000440A0000}"/>
    <cellStyle name="Percent [2] 2 4" xfId="1278" xr:uid="{00000000-0005-0000-0000-0000450A0000}"/>
    <cellStyle name="Percent [2] 2 5" xfId="1926" xr:uid="{00000000-0005-0000-0000-0000460A0000}"/>
    <cellStyle name="Percent [2] 2 6" xfId="2154" xr:uid="{00000000-0005-0000-0000-0000470A0000}"/>
    <cellStyle name="Percent [2] 2 7" xfId="2374" xr:uid="{00000000-0005-0000-0000-0000480A0000}"/>
    <cellStyle name="Percent [2] 2 8" xfId="2577" xr:uid="{00000000-0005-0000-0000-0000490A0000}"/>
    <cellStyle name="Percent [2] 2 9" xfId="2776" xr:uid="{00000000-0005-0000-0000-00004A0A0000}"/>
    <cellStyle name="Percent [2] 3" xfId="1053" xr:uid="{00000000-0005-0000-0000-00004B0A0000}"/>
    <cellStyle name="Percent [2] 4" xfId="1686" xr:uid="{00000000-0005-0000-0000-00004C0A0000}"/>
    <cellStyle name="Percent [2] 5" xfId="1277" xr:uid="{00000000-0005-0000-0000-00004D0A0000}"/>
    <cellStyle name="Percent [2] 6" xfId="1925" xr:uid="{00000000-0005-0000-0000-00004E0A0000}"/>
    <cellStyle name="Percent [2] 7" xfId="2153" xr:uid="{00000000-0005-0000-0000-00004F0A0000}"/>
    <cellStyle name="Percent [2] 8" xfId="2373" xr:uid="{00000000-0005-0000-0000-0000500A0000}"/>
    <cellStyle name="Percent [2] 9" xfId="2576" xr:uid="{00000000-0005-0000-0000-0000510A0000}"/>
    <cellStyle name="Percent 0.0%" xfId="1054" xr:uid="{00000000-0005-0000-0000-0000520A0000}"/>
    <cellStyle name="Percent 0.0% Long Underline" xfId="1055" xr:uid="{00000000-0005-0000-0000-0000530A0000}"/>
    <cellStyle name="Percent 0.00%" xfId="1056" xr:uid="{00000000-0005-0000-0000-0000540A0000}"/>
    <cellStyle name="Percent 0.00% Long Underline" xfId="1057" xr:uid="{00000000-0005-0000-0000-0000550A0000}"/>
    <cellStyle name="Percent 0.000%" xfId="1058" xr:uid="{00000000-0005-0000-0000-0000560A0000}"/>
    <cellStyle name="Percent 0.000% Long Underline" xfId="1059" xr:uid="{00000000-0005-0000-0000-0000570A0000}"/>
    <cellStyle name="Percent 2" xfId="334" xr:uid="{00000000-0005-0000-0000-0000580A0000}"/>
    <cellStyle name="Percent 2 2" xfId="335" xr:uid="{00000000-0005-0000-0000-0000590A0000}"/>
    <cellStyle name="Percent 3" xfId="336" xr:uid="{00000000-0005-0000-0000-00005A0A0000}"/>
    <cellStyle name="Percent 3 2" xfId="337" xr:uid="{00000000-0005-0000-0000-00005B0A0000}"/>
    <cellStyle name="Percent 4" xfId="338" xr:uid="{00000000-0005-0000-0000-00005C0A0000}"/>
    <cellStyle name="PercentChange" xfId="3445" xr:uid="{00000000-0005-0000-0000-00005D0A0000}"/>
    <cellStyle name="PillarData" xfId="339" xr:uid="{00000000-0005-0000-0000-00005E0A0000}"/>
    <cellStyle name="PillarHeading" xfId="340" xr:uid="{00000000-0005-0000-0000-00005F0A0000}"/>
    <cellStyle name="PillarText" xfId="341" xr:uid="{00000000-0005-0000-0000-0000600A0000}"/>
    <cellStyle name="PillarTotal" xfId="342" xr:uid="{00000000-0005-0000-0000-0000610A0000}"/>
    <cellStyle name="Porcen - Modelo1" xfId="343" xr:uid="{00000000-0005-0000-0000-0000620A0000}"/>
    <cellStyle name="Porcentaje" xfId="3477" xr:uid="{00000000-0005-0000-0000-0000630A0000}"/>
    <cellStyle name="Porcentaje 2" xfId="1061" xr:uid="{00000000-0005-0000-0000-0000640A0000}"/>
    <cellStyle name="Porcentaje 3" xfId="1062" xr:uid="{00000000-0005-0000-0000-0000650A0000}"/>
    <cellStyle name="Porcentual 2" xfId="344" xr:uid="{00000000-0005-0000-0000-0000660A0000}"/>
    <cellStyle name="Porcentual 2 2" xfId="1064" xr:uid="{00000000-0005-0000-0000-0000670A0000}"/>
    <cellStyle name="Porcentual 2 3" xfId="3333" xr:uid="{00000000-0005-0000-0000-0000680A0000}"/>
    <cellStyle name="Porcentual 4" xfId="345" xr:uid="{00000000-0005-0000-0000-0000690A0000}"/>
    <cellStyle name="PrePop Currency (0)" xfId="1065" xr:uid="{00000000-0005-0000-0000-00006A0A0000}"/>
    <cellStyle name="PrePop Currency (2)" xfId="1066" xr:uid="{00000000-0005-0000-0000-00006B0A0000}"/>
    <cellStyle name="PrePop Units (0)" xfId="1067" xr:uid="{00000000-0005-0000-0000-00006C0A0000}"/>
    <cellStyle name="PrePop Units (1)" xfId="1068" xr:uid="{00000000-0005-0000-0000-00006D0A0000}"/>
    <cellStyle name="PrePop Units (2)" xfId="1069" xr:uid="{00000000-0005-0000-0000-00006E0A0000}"/>
    <cellStyle name="pricing" xfId="346" xr:uid="{00000000-0005-0000-0000-00006F0A0000}"/>
    <cellStyle name="PSChar" xfId="347" xr:uid="{00000000-0005-0000-0000-0000700A0000}"/>
    <cellStyle name="PSChar 2" xfId="1071" xr:uid="{00000000-0005-0000-0000-0000710A0000}"/>
    <cellStyle name="PSChar 3" xfId="1072" xr:uid="{00000000-0005-0000-0000-0000720A0000}"/>
    <cellStyle name="PSDate" xfId="348" xr:uid="{00000000-0005-0000-0000-0000730A0000}"/>
    <cellStyle name="PSDate 2" xfId="1074" xr:uid="{00000000-0005-0000-0000-0000740A0000}"/>
    <cellStyle name="PSDate 3" xfId="1075" xr:uid="{00000000-0005-0000-0000-0000750A0000}"/>
    <cellStyle name="PSDec" xfId="349" xr:uid="{00000000-0005-0000-0000-0000760A0000}"/>
    <cellStyle name="PSHeading" xfId="350" xr:uid="{00000000-0005-0000-0000-0000770A0000}"/>
    <cellStyle name="PSInt" xfId="351" xr:uid="{00000000-0005-0000-0000-0000780A0000}"/>
    <cellStyle name="PSSpacer" xfId="352" xr:uid="{00000000-0005-0000-0000-0000790A0000}"/>
    <cellStyle name="Punto" xfId="353" xr:uid="{00000000-0005-0000-0000-00007A0A0000}"/>
    <cellStyle name="Punto0" xfId="354" xr:uid="{00000000-0005-0000-0000-00007B0A0000}"/>
    <cellStyle name="Punto0 - Estilo6" xfId="3446" xr:uid="{00000000-0005-0000-0000-00007C0A0000}"/>
    <cellStyle name="Punto0 - Modelo2" xfId="355" xr:uid="{00000000-0005-0000-0000-00007D0A0000}"/>
    <cellStyle name="Punto0 2" xfId="1077" xr:uid="{00000000-0005-0000-0000-00007E0A0000}"/>
    <cellStyle name="Punto0 3" xfId="1078" xr:uid="{00000000-0005-0000-0000-00007F0A0000}"/>
    <cellStyle name="Punto1 - Modelo3" xfId="356" xr:uid="{00000000-0005-0000-0000-0000800A0000}"/>
    <cellStyle name="r" xfId="1079" xr:uid="{00000000-0005-0000-0000-0000810A0000}"/>
    <cellStyle name="RatioX" xfId="3447" xr:uid="{00000000-0005-0000-0000-0000820A0000}"/>
    <cellStyle name="rayita" xfId="1080" xr:uid="{00000000-0005-0000-0000-0000830A0000}"/>
    <cellStyle name="rayita 2" xfId="1081" xr:uid="{00000000-0005-0000-0000-0000840A0000}"/>
    <cellStyle name="rayita 3" xfId="1082" xr:uid="{00000000-0005-0000-0000-0000850A0000}"/>
    <cellStyle name="RE con decimales 0" xfId="1083" xr:uid="{00000000-0005-0000-0000-0000860A0000}"/>
    <cellStyle name="RE con decimales 0 2" xfId="1084" xr:uid="{00000000-0005-0000-0000-0000870A0000}"/>
    <cellStyle name="RE con decimales 0 3" xfId="1085" xr:uid="{00000000-0005-0000-0000-0000880A0000}"/>
    <cellStyle name="RE con decimales 2" xfId="1086" xr:uid="{00000000-0005-0000-0000-0000890A0000}"/>
    <cellStyle name="RE con decimales 2 2" xfId="1087" xr:uid="{00000000-0005-0000-0000-00008A0A0000}"/>
    <cellStyle name="RE con decimales 2 3" xfId="1088" xr:uid="{00000000-0005-0000-0000-00008B0A0000}"/>
    <cellStyle name="RE con decimales 4" xfId="1089" xr:uid="{00000000-0005-0000-0000-00008C0A0000}"/>
    <cellStyle name="RE con decimales 4 2" xfId="1090" xr:uid="{00000000-0005-0000-0000-00008D0A0000}"/>
    <cellStyle name="RE con decimales 4 3" xfId="1091" xr:uid="{00000000-0005-0000-0000-00008E0A0000}"/>
    <cellStyle name="RE sin decimales 0" xfId="1092" xr:uid="{00000000-0005-0000-0000-00008F0A0000}"/>
    <cellStyle name="RE sin decimales 0 2" xfId="1093" xr:uid="{00000000-0005-0000-0000-0000900A0000}"/>
    <cellStyle name="RE sin decimales 0 3" xfId="1094" xr:uid="{00000000-0005-0000-0000-0000910A0000}"/>
    <cellStyle name="RE sin decimales 2" xfId="1095" xr:uid="{00000000-0005-0000-0000-0000920A0000}"/>
    <cellStyle name="RE sin decimales 2 2" xfId="1096" xr:uid="{00000000-0005-0000-0000-0000930A0000}"/>
    <cellStyle name="RE sin decimales 2 3" xfId="1097" xr:uid="{00000000-0005-0000-0000-0000940A0000}"/>
    <cellStyle name="RE sin decimales 4" xfId="1098" xr:uid="{00000000-0005-0000-0000-0000950A0000}"/>
    <cellStyle name="RE sin decimales 4 2" xfId="1099" xr:uid="{00000000-0005-0000-0000-0000960A0000}"/>
    <cellStyle name="RE sin decimales 4 3" xfId="1100" xr:uid="{00000000-0005-0000-0000-0000970A0000}"/>
    <cellStyle name="RECUAD - Style4" xfId="357" xr:uid="{00000000-0005-0000-0000-0000980A0000}"/>
    <cellStyle name="Reporting Bold" xfId="358" xr:uid="{00000000-0005-0000-0000-0000990A0000}"/>
    <cellStyle name="Reporting Bold 14" xfId="359" xr:uid="{00000000-0005-0000-0000-00009A0A0000}"/>
    <cellStyle name="Reporting Normal" xfId="360" xr:uid="{00000000-0005-0000-0000-00009B0A0000}"/>
    <cellStyle name="RevList" xfId="361" xr:uid="{00000000-0005-0000-0000-00009C0A0000}"/>
    <cellStyle name="RM" xfId="362" xr:uid="{00000000-0005-0000-0000-00009D0A0000}"/>
    <cellStyle name="Saída" xfId="3448" xr:uid="{00000000-0005-0000-0000-00009E0A0000}"/>
    <cellStyle name="Salida 10" xfId="2195" xr:uid="{00000000-0005-0000-0000-00009F0A0000}"/>
    <cellStyle name="Salida 11" xfId="2409" xr:uid="{00000000-0005-0000-0000-0000A00A0000}"/>
    <cellStyle name="Salida 12" xfId="2613" xr:uid="{00000000-0005-0000-0000-0000A10A0000}"/>
    <cellStyle name="Salida 13" xfId="2807" xr:uid="{00000000-0005-0000-0000-0000A20A0000}"/>
    <cellStyle name="Salida 14" xfId="2989" xr:uid="{00000000-0005-0000-0000-0000A30A0000}"/>
    <cellStyle name="Salida 15" xfId="3140" xr:uid="{00000000-0005-0000-0000-0000A40A0000}"/>
    <cellStyle name="Salida 16" xfId="3258" xr:uid="{00000000-0005-0000-0000-0000A50A0000}"/>
    <cellStyle name="Salida 2" xfId="363" xr:uid="{00000000-0005-0000-0000-0000A60A0000}"/>
    <cellStyle name="Salida 2 10" xfId="2990" xr:uid="{00000000-0005-0000-0000-0000A70A0000}"/>
    <cellStyle name="Salida 2 11" xfId="3141" xr:uid="{00000000-0005-0000-0000-0000A80A0000}"/>
    <cellStyle name="Salida 2 12" xfId="3259" xr:uid="{00000000-0005-0000-0000-0000A90A0000}"/>
    <cellStyle name="Salida 2 2" xfId="1103" xr:uid="{00000000-0005-0000-0000-0000AA0A0000}"/>
    <cellStyle name="Salida 2 2 10" xfId="3142" xr:uid="{00000000-0005-0000-0000-0000AB0A0000}"/>
    <cellStyle name="Salida 2 2 11" xfId="3260" xr:uid="{00000000-0005-0000-0000-0000AC0A0000}"/>
    <cellStyle name="Salida 2 2 2" xfId="1104" xr:uid="{00000000-0005-0000-0000-0000AD0A0000}"/>
    <cellStyle name="Salida 2 2 3" xfId="1736" xr:uid="{00000000-0005-0000-0000-0000AE0A0000}"/>
    <cellStyle name="Salida 2 2 4" xfId="1973" xr:uid="{00000000-0005-0000-0000-0000AF0A0000}"/>
    <cellStyle name="Salida 2 2 5" xfId="2197" xr:uid="{00000000-0005-0000-0000-0000B00A0000}"/>
    <cellStyle name="Salida 2 2 6" xfId="2411" xr:uid="{00000000-0005-0000-0000-0000B10A0000}"/>
    <cellStyle name="Salida 2 2 7" xfId="2615" xr:uid="{00000000-0005-0000-0000-0000B20A0000}"/>
    <cellStyle name="Salida 2 2 8" xfId="2809" xr:uid="{00000000-0005-0000-0000-0000B30A0000}"/>
    <cellStyle name="Salida 2 2 9" xfId="2991" xr:uid="{00000000-0005-0000-0000-0000B40A0000}"/>
    <cellStyle name="Salida 2 3" xfId="1105" xr:uid="{00000000-0005-0000-0000-0000B50A0000}"/>
    <cellStyle name="Salida 2 4" xfId="1735" xr:uid="{00000000-0005-0000-0000-0000B60A0000}"/>
    <cellStyle name="Salida 2 5" xfId="1972" xr:uid="{00000000-0005-0000-0000-0000B70A0000}"/>
    <cellStyle name="Salida 2 6" xfId="2196" xr:uid="{00000000-0005-0000-0000-0000B80A0000}"/>
    <cellStyle name="Salida 2 7" xfId="2410" xr:uid="{00000000-0005-0000-0000-0000B90A0000}"/>
    <cellStyle name="Salida 2 8" xfId="2614" xr:uid="{00000000-0005-0000-0000-0000BA0A0000}"/>
    <cellStyle name="Salida 2 9" xfId="2808" xr:uid="{00000000-0005-0000-0000-0000BB0A0000}"/>
    <cellStyle name="Salida 3" xfId="364" xr:uid="{00000000-0005-0000-0000-0000BC0A0000}"/>
    <cellStyle name="Salida 3 10" xfId="2993" xr:uid="{00000000-0005-0000-0000-0000BD0A0000}"/>
    <cellStyle name="Salida 3 11" xfId="3144" xr:uid="{00000000-0005-0000-0000-0000BE0A0000}"/>
    <cellStyle name="Salida 3 12" xfId="3261" xr:uid="{00000000-0005-0000-0000-0000BF0A0000}"/>
    <cellStyle name="Salida 3 2" xfId="1106" xr:uid="{00000000-0005-0000-0000-0000C00A0000}"/>
    <cellStyle name="Salida 3 2 10" xfId="3145" xr:uid="{00000000-0005-0000-0000-0000C10A0000}"/>
    <cellStyle name="Salida 3 2 11" xfId="3262" xr:uid="{00000000-0005-0000-0000-0000C20A0000}"/>
    <cellStyle name="Salida 3 2 2" xfId="1107" xr:uid="{00000000-0005-0000-0000-0000C30A0000}"/>
    <cellStyle name="Salida 3 2 3" xfId="1739" xr:uid="{00000000-0005-0000-0000-0000C40A0000}"/>
    <cellStyle name="Salida 3 2 4" xfId="1976" xr:uid="{00000000-0005-0000-0000-0000C50A0000}"/>
    <cellStyle name="Salida 3 2 5" xfId="2200" xr:uid="{00000000-0005-0000-0000-0000C60A0000}"/>
    <cellStyle name="Salida 3 2 6" xfId="2414" xr:uid="{00000000-0005-0000-0000-0000C70A0000}"/>
    <cellStyle name="Salida 3 2 7" xfId="2618" xr:uid="{00000000-0005-0000-0000-0000C80A0000}"/>
    <cellStyle name="Salida 3 2 8" xfId="2812" xr:uid="{00000000-0005-0000-0000-0000C90A0000}"/>
    <cellStyle name="Salida 3 2 9" xfId="2994" xr:uid="{00000000-0005-0000-0000-0000CA0A0000}"/>
    <cellStyle name="Salida 3 3" xfId="1108" xr:uid="{00000000-0005-0000-0000-0000CB0A0000}"/>
    <cellStyle name="Salida 3 4" xfId="1738" xr:uid="{00000000-0005-0000-0000-0000CC0A0000}"/>
    <cellStyle name="Salida 3 5" xfId="1975" xr:uid="{00000000-0005-0000-0000-0000CD0A0000}"/>
    <cellStyle name="Salida 3 6" xfId="2199" xr:uid="{00000000-0005-0000-0000-0000CE0A0000}"/>
    <cellStyle name="Salida 3 7" xfId="2413" xr:uid="{00000000-0005-0000-0000-0000CF0A0000}"/>
    <cellStyle name="Salida 3 8" xfId="2617" xr:uid="{00000000-0005-0000-0000-0000D00A0000}"/>
    <cellStyle name="Salida 3 9" xfId="2811" xr:uid="{00000000-0005-0000-0000-0000D10A0000}"/>
    <cellStyle name="Salida 4" xfId="365" xr:uid="{00000000-0005-0000-0000-0000D20A0000}"/>
    <cellStyle name="Salida 5" xfId="366" xr:uid="{00000000-0005-0000-0000-0000D30A0000}"/>
    <cellStyle name="Salida 6" xfId="367" xr:uid="{00000000-0005-0000-0000-0000D40A0000}"/>
    <cellStyle name="Salida 7" xfId="1102" xr:uid="{00000000-0005-0000-0000-0000D50A0000}"/>
    <cellStyle name="Salida 8" xfId="1734" xr:uid="{00000000-0005-0000-0000-0000D60A0000}"/>
    <cellStyle name="Salida 9" xfId="1971" xr:uid="{00000000-0005-0000-0000-0000D70A0000}"/>
    <cellStyle name="SAPBEXaggData" xfId="368" xr:uid="{00000000-0005-0000-0000-0000D80A0000}"/>
    <cellStyle name="SAPBEXaggData 10" xfId="3147" xr:uid="{00000000-0005-0000-0000-0000D90A0000}"/>
    <cellStyle name="SAPBEXaggData 11" xfId="3263" xr:uid="{00000000-0005-0000-0000-0000DA0A0000}"/>
    <cellStyle name="SAPBEXaggData 2" xfId="1112" xr:uid="{00000000-0005-0000-0000-0000DB0A0000}"/>
    <cellStyle name="SAPBEXaggData 3" xfId="1743" xr:uid="{00000000-0005-0000-0000-0000DC0A0000}"/>
    <cellStyle name="SAPBEXaggData 4" xfId="1980" xr:uid="{00000000-0005-0000-0000-0000DD0A0000}"/>
    <cellStyle name="SAPBEXaggData 5" xfId="2202" xr:uid="{00000000-0005-0000-0000-0000DE0A0000}"/>
    <cellStyle name="SAPBEXaggData 6" xfId="2416" xr:uid="{00000000-0005-0000-0000-0000DF0A0000}"/>
    <cellStyle name="SAPBEXaggData 7" xfId="2620" xr:uid="{00000000-0005-0000-0000-0000E00A0000}"/>
    <cellStyle name="SAPBEXaggData 8" xfId="2814" xr:uid="{00000000-0005-0000-0000-0000E10A0000}"/>
    <cellStyle name="SAPBEXaggData 9" xfId="2996" xr:uid="{00000000-0005-0000-0000-0000E20A0000}"/>
    <cellStyle name="SAPBEXaggDataEmph" xfId="369" xr:uid="{00000000-0005-0000-0000-0000E30A0000}"/>
    <cellStyle name="SAPBEXaggDataEmph 10" xfId="2997" xr:uid="{00000000-0005-0000-0000-0000E40A0000}"/>
    <cellStyle name="SAPBEXaggDataEmph 11" xfId="3148" xr:uid="{00000000-0005-0000-0000-0000E50A0000}"/>
    <cellStyle name="SAPBEXaggDataEmph 12" xfId="3264" xr:uid="{00000000-0005-0000-0000-0000E60A0000}"/>
    <cellStyle name="SAPBEXaggDataEmph 2" xfId="1113" xr:uid="{00000000-0005-0000-0000-0000E70A0000}"/>
    <cellStyle name="SAPBEXaggDataEmph 3" xfId="1115" xr:uid="{00000000-0005-0000-0000-0000E80A0000}"/>
    <cellStyle name="SAPBEXaggDataEmph 4" xfId="1744" xr:uid="{00000000-0005-0000-0000-0000E90A0000}"/>
    <cellStyle name="SAPBEXaggDataEmph 5" xfId="1981" xr:uid="{00000000-0005-0000-0000-0000EA0A0000}"/>
    <cellStyle name="SAPBEXaggDataEmph 6" xfId="2203" xr:uid="{00000000-0005-0000-0000-0000EB0A0000}"/>
    <cellStyle name="SAPBEXaggDataEmph 7" xfId="2417" xr:uid="{00000000-0005-0000-0000-0000EC0A0000}"/>
    <cellStyle name="SAPBEXaggDataEmph 8" xfId="2621" xr:uid="{00000000-0005-0000-0000-0000ED0A0000}"/>
    <cellStyle name="SAPBEXaggDataEmph 9" xfId="2815" xr:uid="{00000000-0005-0000-0000-0000EE0A0000}"/>
    <cellStyle name="SAPBEXaggExc1" xfId="1116" xr:uid="{00000000-0005-0000-0000-0000EF0A0000}"/>
    <cellStyle name="SAPBEXaggExc1Emph" xfId="1117" xr:uid="{00000000-0005-0000-0000-0000F00A0000}"/>
    <cellStyle name="SAPBEXaggExc2" xfId="1118" xr:uid="{00000000-0005-0000-0000-0000F10A0000}"/>
    <cellStyle name="SAPBEXaggExc2Emph" xfId="1119" xr:uid="{00000000-0005-0000-0000-0000F20A0000}"/>
    <cellStyle name="SAPBEXaggItem" xfId="370" xr:uid="{00000000-0005-0000-0000-0000F30A0000}"/>
    <cellStyle name="SAPBEXaggItem 10" xfId="3002" xr:uid="{00000000-0005-0000-0000-0000F40A0000}"/>
    <cellStyle name="SAPBEXaggItem 11" xfId="3153" xr:uid="{00000000-0005-0000-0000-0000F50A0000}"/>
    <cellStyle name="SAPBEXaggItem 12" xfId="3266" xr:uid="{00000000-0005-0000-0000-0000F60A0000}"/>
    <cellStyle name="SAPBEXaggItem 2" xfId="1120" xr:uid="{00000000-0005-0000-0000-0000F70A0000}"/>
    <cellStyle name="SAPBEXaggItem 3" xfId="1122" xr:uid="{00000000-0005-0000-0000-0000F80A0000}"/>
    <cellStyle name="SAPBEXaggItem 4" xfId="1750" xr:uid="{00000000-0005-0000-0000-0000F90A0000}"/>
    <cellStyle name="SAPBEXaggItem 5" xfId="1987" xr:uid="{00000000-0005-0000-0000-0000FA0A0000}"/>
    <cellStyle name="SAPBEXaggItem 6" xfId="2209" xr:uid="{00000000-0005-0000-0000-0000FB0A0000}"/>
    <cellStyle name="SAPBEXaggItem 7" xfId="2423" xr:uid="{00000000-0005-0000-0000-0000FC0A0000}"/>
    <cellStyle name="SAPBEXaggItem 8" xfId="2627" xr:uid="{00000000-0005-0000-0000-0000FD0A0000}"/>
    <cellStyle name="SAPBEXaggItem 9" xfId="2821" xr:uid="{00000000-0005-0000-0000-0000FE0A0000}"/>
    <cellStyle name="SAPBEXaggItemX" xfId="3449" xr:uid="{00000000-0005-0000-0000-0000FF0A0000}"/>
    <cellStyle name="SAPBEXbackground" xfId="1123" xr:uid="{00000000-0005-0000-0000-0000000B0000}"/>
    <cellStyle name="SAPBEXchaText" xfId="371" xr:uid="{00000000-0005-0000-0000-0000010B0000}"/>
    <cellStyle name="SAPBEXchaText 10" xfId="3005" xr:uid="{00000000-0005-0000-0000-0000020B0000}"/>
    <cellStyle name="SAPBEXchaText 11" xfId="3155" xr:uid="{00000000-0005-0000-0000-0000030B0000}"/>
    <cellStyle name="SAPBEXchaText 12" xfId="3267" xr:uid="{00000000-0005-0000-0000-0000040B0000}"/>
    <cellStyle name="SAPBEXchaText 2" xfId="1124" xr:uid="{00000000-0005-0000-0000-0000050B0000}"/>
    <cellStyle name="SAPBEXchaText 3" xfId="1126" xr:uid="{00000000-0005-0000-0000-0000060B0000}"/>
    <cellStyle name="SAPBEXchaText 4" xfId="1754" xr:uid="{00000000-0005-0000-0000-0000070B0000}"/>
    <cellStyle name="SAPBEXchaText 5" xfId="1991" xr:uid="{00000000-0005-0000-0000-0000080B0000}"/>
    <cellStyle name="SAPBEXchaText 6" xfId="2212" xr:uid="{00000000-0005-0000-0000-0000090B0000}"/>
    <cellStyle name="SAPBEXchaText 7" xfId="2426" xr:uid="{00000000-0005-0000-0000-00000A0B0000}"/>
    <cellStyle name="SAPBEXchaText 8" xfId="2630" xr:uid="{00000000-0005-0000-0000-00000B0B0000}"/>
    <cellStyle name="SAPBEXchaText 9" xfId="2823" xr:uid="{00000000-0005-0000-0000-00000C0B0000}"/>
    <cellStyle name="SAPBEXexcBad" xfId="1127" xr:uid="{00000000-0005-0000-0000-00000D0B0000}"/>
    <cellStyle name="SAPBEXexcBad 2" xfId="1128" xr:uid="{00000000-0005-0000-0000-00000E0B0000}"/>
    <cellStyle name="SAPBEXexcBad 3" xfId="1129" xr:uid="{00000000-0005-0000-0000-00000F0B0000}"/>
    <cellStyle name="SAPBEXexcBad7" xfId="372" xr:uid="{00000000-0005-0000-0000-0000100B0000}"/>
    <cellStyle name="SAPBEXexcBad8" xfId="373" xr:uid="{00000000-0005-0000-0000-0000110B0000}"/>
    <cellStyle name="SAPBEXexcBad9" xfId="374" xr:uid="{00000000-0005-0000-0000-0000120B0000}"/>
    <cellStyle name="SAPBEXexcCritical" xfId="1130" xr:uid="{00000000-0005-0000-0000-0000130B0000}"/>
    <cellStyle name="SAPBEXexcCritical 2" xfId="1131" xr:uid="{00000000-0005-0000-0000-0000140B0000}"/>
    <cellStyle name="SAPBEXexcCritical 3" xfId="1132" xr:uid="{00000000-0005-0000-0000-0000150B0000}"/>
    <cellStyle name="SAPBEXexcCritical4" xfId="375" xr:uid="{00000000-0005-0000-0000-0000160B0000}"/>
    <cellStyle name="SAPBEXexcCritical5" xfId="376" xr:uid="{00000000-0005-0000-0000-0000170B0000}"/>
    <cellStyle name="SAPBEXexcCritical6" xfId="377" xr:uid="{00000000-0005-0000-0000-0000180B0000}"/>
    <cellStyle name="SAPBEXexcGood" xfId="1133" xr:uid="{00000000-0005-0000-0000-0000190B0000}"/>
    <cellStyle name="SAPBEXexcGood 2" xfId="1134" xr:uid="{00000000-0005-0000-0000-00001A0B0000}"/>
    <cellStyle name="SAPBEXexcGood 3" xfId="1135" xr:uid="{00000000-0005-0000-0000-00001B0B0000}"/>
    <cellStyle name="SAPBEXexcGood1" xfId="378" xr:uid="{00000000-0005-0000-0000-00001C0B0000}"/>
    <cellStyle name="SAPBEXexcGood2" xfId="379" xr:uid="{00000000-0005-0000-0000-00001D0B0000}"/>
    <cellStyle name="SAPBEXexcGood3" xfId="380" xr:uid="{00000000-0005-0000-0000-00001E0B0000}"/>
    <cellStyle name="SAPBEXexcVeryBad" xfId="1136" xr:uid="{00000000-0005-0000-0000-00001F0B0000}"/>
    <cellStyle name="SAPBEXexcVeryBad 2" xfId="1137" xr:uid="{00000000-0005-0000-0000-0000200B0000}"/>
    <cellStyle name="SAPBEXexcVeryBad 3" xfId="1138" xr:uid="{00000000-0005-0000-0000-0000210B0000}"/>
    <cellStyle name="SAPBEXfilterDrill" xfId="381" xr:uid="{00000000-0005-0000-0000-0000220B0000}"/>
    <cellStyle name="SAPBEXfilterDrill 10" xfId="3014" xr:uid="{00000000-0005-0000-0000-0000230B0000}"/>
    <cellStyle name="SAPBEXfilterDrill 11" xfId="3163" xr:uid="{00000000-0005-0000-0000-0000240B0000}"/>
    <cellStyle name="SAPBEXfilterDrill 12" xfId="3268" xr:uid="{00000000-0005-0000-0000-0000250B0000}"/>
    <cellStyle name="SAPBEXfilterDrill 2" xfId="1139" xr:uid="{00000000-0005-0000-0000-0000260B0000}"/>
    <cellStyle name="SAPBEXfilterDrill 3" xfId="1141" xr:uid="{00000000-0005-0000-0000-0000270B0000}"/>
    <cellStyle name="SAPBEXfilterDrill 4" xfId="1769" xr:uid="{00000000-0005-0000-0000-0000280B0000}"/>
    <cellStyle name="SAPBEXfilterDrill 5" xfId="2005" xr:uid="{00000000-0005-0000-0000-0000290B0000}"/>
    <cellStyle name="SAPBEXfilterDrill 6" xfId="2224" xr:uid="{00000000-0005-0000-0000-00002A0B0000}"/>
    <cellStyle name="SAPBEXfilterDrill 7" xfId="2438" xr:uid="{00000000-0005-0000-0000-00002B0B0000}"/>
    <cellStyle name="SAPBEXfilterDrill 8" xfId="2641" xr:uid="{00000000-0005-0000-0000-00002C0B0000}"/>
    <cellStyle name="SAPBEXfilterDrill 9" xfId="2834" xr:uid="{00000000-0005-0000-0000-00002D0B0000}"/>
    <cellStyle name="SAPBEXfilterItem" xfId="382" xr:uid="{00000000-0005-0000-0000-00002E0B0000}"/>
    <cellStyle name="SAPBEXfilterItem 10" xfId="3165" xr:uid="{00000000-0005-0000-0000-00002F0B0000}"/>
    <cellStyle name="SAPBEXfilterItem 11" xfId="3269" xr:uid="{00000000-0005-0000-0000-0000300B0000}"/>
    <cellStyle name="SAPBEXfilterItem 2" xfId="1142" xr:uid="{00000000-0005-0000-0000-0000310B0000}"/>
    <cellStyle name="SAPBEXfilterItem 3" xfId="1772" xr:uid="{00000000-0005-0000-0000-0000320B0000}"/>
    <cellStyle name="SAPBEXfilterItem 4" xfId="2008" xr:uid="{00000000-0005-0000-0000-0000330B0000}"/>
    <cellStyle name="SAPBEXfilterItem 5" xfId="2227" xr:uid="{00000000-0005-0000-0000-0000340B0000}"/>
    <cellStyle name="SAPBEXfilterItem 6" xfId="2440" xr:uid="{00000000-0005-0000-0000-0000350B0000}"/>
    <cellStyle name="SAPBEXfilterItem 7" xfId="2643" xr:uid="{00000000-0005-0000-0000-0000360B0000}"/>
    <cellStyle name="SAPBEXfilterItem 8" xfId="2836" xr:uid="{00000000-0005-0000-0000-0000370B0000}"/>
    <cellStyle name="SAPBEXfilterItem 9" xfId="3016" xr:uid="{00000000-0005-0000-0000-0000380B0000}"/>
    <cellStyle name="SAPBEXfilterText" xfId="383" xr:uid="{00000000-0005-0000-0000-0000390B0000}"/>
    <cellStyle name="SAPBEXfilterText 10" xfId="3017" xr:uid="{00000000-0005-0000-0000-00003A0B0000}"/>
    <cellStyle name="SAPBEXfilterText 11" xfId="3166" xr:uid="{00000000-0005-0000-0000-00003B0B0000}"/>
    <cellStyle name="SAPBEXfilterText 12" xfId="3270" xr:uid="{00000000-0005-0000-0000-00003C0B0000}"/>
    <cellStyle name="SAPBEXfilterText 2" xfId="1143" xr:uid="{00000000-0005-0000-0000-00003D0B0000}"/>
    <cellStyle name="SAPBEXfilterText 3" xfId="1145" xr:uid="{00000000-0005-0000-0000-00003E0B0000}"/>
    <cellStyle name="SAPBEXfilterText 4" xfId="1773" xr:uid="{00000000-0005-0000-0000-00003F0B0000}"/>
    <cellStyle name="SAPBEXfilterText 5" xfId="2009" xr:uid="{00000000-0005-0000-0000-0000400B0000}"/>
    <cellStyle name="SAPBEXfilterText 6" xfId="2228" xr:uid="{00000000-0005-0000-0000-0000410B0000}"/>
    <cellStyle name="SAPBEXfilterText 7" xfId="2441" xr:uid="{00000000-0005-0000-0000-0000420B0000}"/>
    <cellStyle name="SAPBEXfilterText 8" xfId="2644" xr:uid="{00000000-0005-0000-0000-0000430B0000}"/>
    <cellStyle name="SAPBEXfilterText 9" xfId="2837" xr:uid="{00000000-0005-0000-0000-0000440B0000}"/>
    <cellStyle name="SAPBEXformats" xfId="384" xr:uid="{00000000-0005-0000-0000-0000450B0000}"/>
    <cellStyle name="SAPBEXformats 10" xfId="3020" xr:uid="{00000000-0005-0000-0000-0000460B0000}"/>
    <cellStyle name="SAPBEXformats 11" xfId="3169" xr:uid="{00000000-0005-0000-0000-0000470B0000}"/>
    <cellStyle name="SAPBEXformats 12" xfId="3271" xr:uid="{00000000-0005-0000-0000-0000480B0000}"/>
    <cellStyle name="SAPBEXformats 2" xfId="1146" xr:uid="{00000000-0005-0000-0000-0000490B0000}"/>
    <cellStyle name="SAPBEXformats 3" xfId="1148" xr:uid="{00000000-0005-0000-0000-00004A0B0000}"/>
    <cellStyle name="SAPBEXformats 4" xfId="1776" xr:uid="{00000000-0005-0000-0000-00004B0B0000}"/>
    <cellStyle name="SAPBEXformats 5" xfId="2012" xr:uid="{00000000-0005-0000-0000-00004C0B0000}"/>
    <cellStyle name="SAPBEXformats 6" xfId="2231" xr:uid="{00000000-0005-0000-0000-00004D0B0000}"/>
    <cellStyle name="SAPBEXformats 7" xfId="2444" xr:uid="{00000000-0005-0000-0000-00004E0B0000}"/>
    <cellStyle name="SAPBEXformats 8" xfId="2647" xr:uid="{00000000-0005-0000-0000-00004F0B0000}"/>
    <cellStyle name="SAPBEXformats 9" xfId="2840" xr:uid="{00000000-0005-0000-0000-0000500B0000}"/>
    <cellStyle name="SAPBEXheaderData" xfId="1149" xr:uid="{00000000-0005-0000-0000-0000510B0000}"/>
    <cellStyle name="SAPBEXheaderData 2" xfId="1150" xr:uid="{00000000-0005-0000-0000-0000520B0000}"/>
    <cellStyle name="SAPBEXheaderData 3" xfId="1151" xr:uid="{00000000-0005-0000-0000-0000530B0000}"/>
    <cellStyle name="SAPBEXheaderItem" xfId="385" xr:uid="{00000000-0005-0000-0000-0000540B0000}"/>
    <cellStyle name="SAPBEXheaderItem 10" xfId="3024" xr:uid="{00000000-0005-0000-0000-0000550B0000}"/>
    <cellStyle name="SAPBEXheaderItem 11" xfId="3171" xr:uid="{00000000-0005-0000-0000-0000560B0000}"/>
    <cellStyle name="SAPBEXheaderItem 12" xfId="3272" xr:uid="{00000000-0005-0000-0000-0000570B0000}"/>
    <cellStyle name="SAPBEXheaderItem 13" xfId="2604" xr:uid="{00000000-0005-0000-0000-0000580B0000}"/>
    <cellStyle name="SAPBEXheaderItem 14" xfId="3294" xr:uid="{00000000-0005-0000-0000-0000590B0000}"/>
    <cellStyle name="SAPBEXheaderItem 2" xfId="1152" xr:uid="{00000000-0005-0000-0000-00005A0B0000}"/>
    <cellStyle name="SAPBEXheaderItem 3" xfId="1154" xr:uid="{00000000-0005-0000-0000-00005B0B0000}"/>
    <cellStyle name="SAPBEXheaderItem 4" xfId="1782" xr:uid="{00000000-0005-0000-0000-00005C0B0000}"/>
    <cellStyle name="SAPBEXheaderItem 5" xfId="2018" xr:uid="{00000000-0005-0000-0000-00005D0B0000}"/>
    <cellStyle name="SAPBEXheaderItem 6" xfId="2237" xr:uid="{00000000-0005-0000-0000-00005E0B0000}"/>
    <cellStyle name="SAPBEXheaderItem 7" xfId="2449" xr:uid="{00000000-0005-0000-0000-00005F0B0000}"/>
    <cellStyle name="SAPBEXheaderItem 8" xfId="2652" xr:uid="{00000000-0005-0000-0000-0000600B0000}"/>
    <cellStyle name="SAPBEXheaderItem 9" xfId="2845" xr:uid="{00000000-0005-0000-0000-0000610B0000}"/>
    <cellStyle name="SAPBEXheaderRowOne" xfId="1155" xr:uid="{00000000-0005-0000-0000-0000620B0000}"/>
    <cellStyle name="SAPBEXheaderRowThree" xfId="1156" xr:uid="{00000000-0005-0000-0000-0000630B0000}"/>
    <cellStyle name="SAPBEXheaderRowThree 2" xfId="1157" xr:uid="{00000000-0005-0000-0000-0000640B0000}"/>
    <cellStyle name="SAPBEXheaderRowThree 3" xfId="1158" xr:uid="{00000000-0005-0000-0000-0000650B0000}"/>
    <cellStyle name="SAPBEXheaderRowTwo" xfId="1159" xr:uid="{00000000-0005-0000-0000-0000660B0000}"/>
    <cellStyle name="SAPBEXheaderRowTwo 2" xfId="1160" xr:uid="{00000000-0005-0000-0000-0000670B0000}"/>
    <cellStyle name="SAPBEXheaderRowTwo 3" xfId="1161" xr:uid="{00000000-0005-0000-0000-0000680B0000}"/>
    <cellStyle name="SAPBEXheaderSingleRow" xfId="1162" xr:uid="{00000000-0005-0000-0000-0000690B0000}"/>
    <cellStyle name="SAPBEXheaderSingleRow 2" xfId="1163" xr:uid="{00000000-0005-0000-0000-00006A0B0000}"/>
    <cellStyle name="SAPBEXheaderSingleRow 3" xfId="1164" xr:uid="{00000000-0005-0000-0000-00006B0B0000}"/>
    <cellStyle name="SAPBEXheaderText" xfId="386" xr:uid="{00000000-0005-0000-0000-00006C0B0000}"/>
    <cellStyle name="SAPBEXheaderText 10" xfId="3031" xr:uid="{00000000-0005-0000-0000-00006D0B0000}"/>
    <cellStyle name="SAPBEXheaderText 11" xfId="3178" xr:uid="{00000000-0005-0000-0000-00006E0B0000}"/>
    <cellStyle name="SAPBEXheaderText 12" xfId="3274" xr:uid="{00000000-0005-0000-0000-00006F0B0000}"/>
    <cellStyle name="SAPBEXheaderText 13" xfId="2601" xr:uid="{00000000-0005-0000-0000-0000700B0000}"/>
    <cellStyle name="SAPBEXheaderText 14" xfId="3298" xr:uid="{00000000-0005-0000-0000-0000710B0000}"/>
    <cellStyle name="SAPBEXheaderText 2" xfId="1165" xr:uid="{00000000-0005-0000-0000-0000720B0000}"/>
    <cellStyle name="SAPBEXheaderText 3" xfId="1167" xr:uid="{00000000-0005-0000-0000-0000730B0000}"/>
    <cellStyle name="SAPBEXheaderText 4" xfId="1795" xr:uid="{00000000-0005-0000-0000-0000740B0000}"/>
    <cellStyle name="SAPBEXheaderText 5" xfId="2031" xr:uid="{00000000-0005-0000-0000-0000750B0000}"/>
    <cellStyle name="SAPBEXheaderText 6" xfId="2250" xr:uid="{00000000-0005-0000-0000-0000760B0000}"/>
    <cellStyle name="SAPBEXheaderText 7" xfId="2461" xr:uid="{00000000-0005-0000-0000-0000770B0000}"/>
    <cellStyle name="SAPBEXheaderText 8" xfId="2663" xr:uid="{00000000-0005-0000-0000-0000780B0000}"/>
    <cellStyle name="SAPBEXheaderText 9" xfId="2856" xr:uid="{00000000-0005-0000-0000-0000790B0000}"/>
    <cellStyle name="SAPBEXHLevel0" xfId="3450" xr:uid="{00000000-0005-0000-0000-00007A0B0000}"/>
    <cellStyle name="SAPBEXHLevel0X" xfId="3451" xr:uid="{00000000-0005-0000-0000-00007B0B0000}"/>
    <cellStyle name="SAPBEXHLevel1" xfId="3452" xr:uid="{00000000-0005-0000-0000-00007C0B0000}"/>
    <cellStyle name="SAPBEXHLevel1X" xfId="3453" xr:uid="{00000000-0005-0000-0000-00007D0B0000}"/>
    <cellStyle name="SAPBEXHLevel2" xfId="3454" xr:uid="{00000000-0005-0000-0000-00007E0B0000}"/>
    <cellStyle name="SAPBEXHLevel2X" xfId="3455" xr:uid="{00000000-0005-0000-0000-00007F0B0000}"/>
    <cellStyle name="SAPBEXHLevel3" xfId="3456" xr:uid="{00000000-0005-0000-0000-0000800B0000}"/>
    <cellStyle name="SAPBEXHLevel3X" xfId="3457" xr:uid="{00000000-0005-0000-0000-0000810B0000}"/>
    <cellStyle name="SAPBEXinputData" xfId="3458" xr:uid="{00000000-0005-0000-0000-0000820B0000}"/>
    <cellStyle name="SAPBEXresData" xfId="387" xr:uid="{00000000-0005-0000-0000-0000830B0000}"/>
    <cellStyle name="SAPBEXresData 10" xfId="3034" xr:uid="{00000000-0005-0000-0000-0000840B0000}"/>
    <cellStyle name="SAPBEXresData 11" xfId="3181" xr:uid="{00000000-0005-0000-0000-0000850B0000}"/>
    <cellStyle name="SAPBEXresData 12" xfId="3276" xr:uid="{00000000-0005-0000-0000-0000860B0000}"/>
    <cellStyle name="SAPBEXresData 2" xfId="1168" xr:uid="{00000000-0005-0000-0000-0000870B0000}"/>
    <cellStyle name="SAPBEXresData 3" xfId="1170" xr:uid="{00000000-0005-0000-0000-0000880B0000}"/>
    <cellStyle name="SAPBEXresData 4" xfId="1798" xr:uid="{00000000-0005-0000-0000-0000890B0000}"/>
    <cellStyle name="SAPBEXresData 5" xfId="2034" xr:uid="{00000000-0005-0000-0000-00008A0B0000}"/>
    <cellStyle name="SAPBEXresData 6" xfId="2253" xr:uid="{00000000-0005-0000-0000-00008B0B0000}"/>
    <cellStyle name="SAPBEXresData 7" xfId="2464" xr:uid="{00000000-0005-0000-0000-00008C0B0000}"/>
    <cellStyle name="SAPBEXresData 8" xfId="2666" xr:uid="{00000000-0005-0000-0000-00008D0B0000}"/>
    <cellStyle name="SAPBEXresData 9" xfId="2859" xr:uid="{00000000-0005-0000-0000-00008E0B0000}"/>
    <cellStyle name="SAPBEXresDataEmph" xfId="388" xr:uid="{00000000-0005-0000-0000-00008F0B0000}"/>
    <cellStyle name="SAPBEXresDataEmph 10" xfId="3037" xr:uid="{00000000-0005-0000-0000-0000900B0000}"/>
    <cellStyle name="SAPBEXresDataEmph 11" xfId="3183" xr:uid="{00000000-0005-0000-0000-0000910B0000}"/>
    <cellStyle name="SAPBEXresDataEmph 12" xfId="3279" xr:uid="{00000000-0005-0000-0000-0000920B0000}"/>
    <cellStyle name="SAPBEXresDataEmph 2" xfId="1171" xr:uid="{00000000-0005-0000-0000-0000930B0000}"/>
    <cellStyle name="SAPBEXresDataEmph 3" xfId="1173" xr:uid="{00000000-0005-0000-0000-0000940B0000}"/>
    <cellStyle name="SAPBEXresDataEmph 4" xfId="1801" xr:uid="{00000000-0005-0000-0000-0000950B0000}"/>
    <cellStyle name="SAPBEXresDataEmph 5" xfId="2037" xr:uid="{00000000-0005-0000-0000-0000960B0000}"/>
    <cellStyle name="SAPBEXresDataEmph 6" xfId="2256" xr:uid="{00000000-0005-0000-0000-0000970B0000}"/>
    <cellStyle name="SAPBEXresDataEmph 7" xfId="2467" xr:uid="{00000000-0005-0000-0000-0000980B0000}"/>
    <cellStyle name="SAPBEXresDataEmph 8" xfId="2669" xr:uid="{00000000-0005-0000-0000-0000990B0000}"/>
    <cellStyle name="SAPBEXresDataEmph 9" xfId="2862" xr:uid="{00000000-0005-0000-0000-00009A0B0000}"/>
    <cellStyle name="SAPBEXresExc1" xfId="1174" xr:uid="{00000000-0005-0000-0000-00009B0B0000}"/>
    <cellStyle name="SAPBEXresExc1Emph" xfId="1175" xr:uid="{00000000-0005-0000-0000-00009C0B0000}"/>
    <cellStyle name="SAPBEXresExc2" xfId="1176" xr:uid="{00000000-0005-0000-0000-00009D0B0000}"/>
    <cellStyle name="SAPBEXresExc2Emph" xfId="1177" xr:uid="{00000000-0005-0000-0000-00009E0B0000}"/>
    <cellStyle name="SAPBEXresItem" xfId="389" xr:uid="{00000000-0005-0000-0000-00009F0B0000}"/>
    <cellStyle name="SAPBEXresItem 10" xfId="3043" xr:uid="{00000000-0005-0000-0000-0000A00B0000}"/>
    <cellStyle name="SAPBEXresItem 11" xfId="3184" xr:uid="{00000000-0005-0000-0000-0000A10B0000}"/>
    <cellStyle name="SAPBEXresItem 12" xfId="3281" xr:uid="{00000000-0005-0000-0000-0000A20B0000}"/>
    <cellStyle name="SAPBEXresItem 2" xfId="1178" xr:uid="{00000000-0005-0000-0000-0000A30B0000}"/>
    <cellStyle name="SAPBEXresItem 3" xfId="1180" xr:uid="{00000000-0005-0000-0000-0000A40B0000}"/>
    <cellStyle name="SAPBEXresItem 4" xfId="1808" xr:uid="{00000000-0005-0000-0000-0000A50B0000}"/>
    <cellStyle name="SAPBEXresItem 5" xfId="2044" xr:uid="{00000000-0005-0000-0000-0000A60B0000}"/>
    <cellStyle name="SAPBEXresItem 6" xfId="2263" xr:uid="{00000000-0005-0000-0000-0000A70B0000}"/>
    <cellStyle name="SAPBEXresItem 7" xfId="2474" xr:uid="{00000000-0005-0000-0000-0000A80B0000}"/>
    <cellStyle name="SAPBEXresItem 8" xfId="2675" xr:uid="{00000000-0005-0000-0000-0000A90B0000}"/>
    <cellStyle name="SAPBEXresItem 9" xfId="2868" xr:uid="{00000000-0005-0000-0000-0000AA0B0000}"/>
    <cellStyle name="SAPBEXresItemX" xfId="3459" xr:uid="{00000000-0005-0000-0000-0000AB0B0000}"/>
    <cellStyle name="SAPBEXstdData" xfId="390" xr:uid="{00000000-0005-0000-0000-0000AC0B0000}"/>
    <cellStyle name="SAPBEXstdData 10" xfId="3044" xr:uid="{00000000-0005-0000-0000-0000AD0B0000}"/>
    <cellStyle name="SAPBEXstdData 11" xfId="3185" xr:uid="{00000000-0005-0000-0000-0000AE0B0000}"/>
    <cellStyle name="SAPBEXstdData 12" xfId="3282" xr:uid="{00000000-0005-0000-0000-0000AF0B0000}"/>
    <cellStyle name="SAPBEXstdData 2" xfId="1181" xr:uid="{00000000-0005-0000-0000-0000B00B0000}"/>
    <cellStyle name="SAPBEXstdData 3" xfId="1183" xr:uid="{00000000-0005-0000-0000-0000B10B0000}"/>
    <cellStyle name="SAPBEXstdData 4" xfId="1811" xr:uid="{00000000-0005-0000-0000-0000B20B0000}"/>
    <cellStyle name="SAPBEXstdData 5" xfId="2046" xr:uid="{00000000-0005-0000-0000-0000B30B0000}"/>
    <cellStyle name="SAPBEXstdData 6" xfId="2265" xr:uid="{00000000-0005-0000-0000-0000B40B0000}"/>
    <cellStyle name="SAPBEXstdData 7" xfId="2475" xr:uid="{00000000-0005-0000-0000-0000B50B0000}"/>
    <cellStyle name="SAPBEXstdData 8" xfId="2676" xr:uid="{00000000-0005-0000-0000-0000B60B0000}"/>
    <cellStyle name="SAPBEXstdData 9" xfId="2869" xr:uid="{00000000-0005-0000-0000-0000B70B0000}"/>
    <cellStyle name="SAPBEXstdDataEmph" xfId="391" xr:uid="{00000000-0005-0000-0000-0000B80B0000}"/>
    <cellStyle name="SAPBEXstdDataEmph 10" xfId="3047" xr:uid="{00000000-0005-0000-0000-0000B90B0000}"/>
    <cellStyle name="SAPBEXstdDataEmph 11" xfId="3186" xr:uid="{00000000-0005-0000-0000-0000BA0B0000}"/>
    <cellStyle name="SAPBEXstdDataEmph 12" xfId="3283" xr:uid="{00000000-0005-0000-0000-0000BB0B0000}"/>
    <cellStyle name="SAPBEXstdDataEmph 2" xfId="1184" xr:uid="{00000000-0005-0000-0000-0000BC0B0000}"/>
    <cellStyle name="SAPBEXstdDataEmph 3" xfId="1186" xr:uid="{00000000-0005-0000-0000-0000BD0B0000}"/>
    <cellStyle name="SAPBEXstdDataEmph 4" xfId="1814" xr:uid="{00000000-0005-0000-0000-0000BE0B0000}"/>
    <cellStyle name="SAPBEXstdDataEmph 5" xfId="2049" xr:uid="{00000000-0005-0000-0000-0000BF0B0000}"/>
    <cellStyle name="SAPBEXstdDataEmph 6" xfId="2268" xr:uid="{00000000-0005-0000-0000-0000C00B0000}"/>
    <cellStyle name="SAPBEXstdDataEmph 7" xfId="2478" xr:uid="{00000000-0005-0000-0000-0000C10B0000}"/>
    <cellStyle name="SAPBEXstdDataEmph 8" xfId="2679" xr:uid="{00000000-0005-0000-0000-0000C20B0000}"/>
    <cellStyle name="SAPBEXstdDataEmph 9" xfId="2872" xr:uid="{00000000-0005-0000-0000-0000C30B0000}"/>
    <cellStyle name="SAPBEXstdExc1" xfId="1187" xr:uid="{00000000-0005-0000-0000-0000C40B0000}"/>
    <cellStyle name="SAPBEXstdExc1Emph" xfId="1188" xr:uid="{00000000-0005-0000-0000-0000C50B0000}"/>
    <cellStyle name="SAPBEXstdExc2" xfId="1189" xr:uid="{00000000-0005-0000-0000-0000C60B0000}"/>
    <cellStyle name="SAPBEXstdExc2Emph" xfId="1190" xr:uid="{00000000-0005-0000-0000-0000C70B0000}"/>
    <cellStyle name="SAPBEXstdItem" xfId="392" xr:uid="{00000000-0005-0000-0000-0000C80B0000}"/>
    <cellStyle name="SAPBEXstdItem 10" xfId="3188" xr:uid="{00000000-0005-0000-0000-0000C90B0000}"/>
    <cellStyle name="SAPBEXstdItem 11" xfId="3284" xr:uid="{00000000-0005-0000-0000-0000CA0B0000}"/>
    <cellStyle name="SAPBEXstdItem 2" xfId="1191" xr:uid="{00000000-0005-0000-0000-0000CB0B0000}"/>
    <cellStyle name="SAPBEXstdItem 3" xfId="1820" xr:uid="{00000000-0005-0000-0000-0000CC0B0000}"/>
    <cellStyle name="SAPBEXstdItem 4" xfId="2052" xr:uid="{00000000-0005-0000-0000-0000CD0B0000}"/>
    <cellStyle name="SAPBEXstdItem 5" xfId="2271" xr:uid="{00000000-0005-0000-0000-0000CE0B0000}"/>
    <cellStyle name="SAPBEXstdItem 6" xfId="2480" xr:uid="{00000000-0005-0000-0000-0000CF0B0000}"/>
    <cellStyle name="SAPBEXstdItem 7" xfId="2681" xr:uid="{00000000-0005-0000-0000-0000D00B0000}"/>
    <cellStyle name="SAPBEXstdItem 8" xfId="2874" xr:uid="{00000000-0005-0000-0000-0000D10B0000}"/>
    <cellStyle name="SAPBEXstdItem 9" xfId="3049" xr:uid="{00000000-0005-0000-0000-0000D20B0000}"/>
    <cellStyle name="SAPBEXstdItemHeader" xfId="1192" xr:uid="{00000000-0005-0000-0000-0000D30B0000}"/>
    <cellStyle name="SAPBEXstdItemHeader 2" xfId="1193" xr:uid="{00000000-0005-0000-0000-0000D40B0000}"/>
    <cellStyle name="SAPBEXstdItemHeader 3" xfId="1194" xr:uid="{00000000-0005-0000-0000-0000D50B0000}"/>
    <cellStyle name="SAPBEXstdItemLeft" xfId="1195" xr:uid="{00000000-0005-0000-0000-0000D60B0000}"/>
    <cellStyle name="SAPBEXstdItemLeft 2" xfId="1196" xr:uid="{00000000-0005-0000-0000-0000D70B0000}"/>
    <cellStyle name="SAPBEXstdItemLeft 3" xfId="1197" xr:uid="{00000000-0005-0000-0000-0000D80B0000}"/>
    <cellStyle name="SAPBEXstdItemLeftChart" xfId="1198" xr:uid="{00000000-0005-0000-0000-0000D90B0000}"/>
    <cellStyle name="SAPBEXstdItemLeftChart 2" xfId="1199" xr:uid="{00000000-0005-0000-0000-0000DA0B0000}"/>
    <cellStyle name="SAPBEXstdItemLeftChart 3" xfId="1200" xr:uid="{00000000-0005-0000-0000-0000DB0B0000}"/>
    <cellStyle name="SAPBEXstdItemX" xfId="3460" xr:uid="{00000000-0005-0000-0000-0000DC0B0000}"/>
    <cellStyle name="SAPBEXsubData" xfId="1201" xr:uid="{00000000-0005-0000-0000-0000DD0B0000}"/>
    <cellStyle name="SAPBEXsubData 2" xfId="1202" xr:uid="{00000000-0005-0000-0000-0000DE0B0000}"/>
    <cellStyle name="SAPBEXsubData 3" xfId="1203" xr:uid="{00000000-0005-0000-0000-0000DF0B0000}"/>
    <cellStyle name="SAPBEXsubDataEmph" xfId="1204" xr:uid="{00000000-0005-0000-0000-0000E00B0000}"/>
    <cellStyle name="SAPBEXsubDataEmph 2" xfId="1205" xr:uid="{00000000-0005-0000-0000-0000E10B0000}"/>
    <cellStyle name="SAPBEXsubDataEmph 3" xfId="1206" xr:uid="{00000000-0005-0000-0000-0000E20B0000}"/>
    <cellStyle name="SAPBEXsubExc1" xfId="1207" xr:uid="{00000000-0005-0000-0000-0000E30B0000}"/>
    <cellStyle name="SAPBEXsubExc1Emph" xfId="1208" xr:uid="{00000000-0005-0000-0000-0000E40B0000}"/>
    <cellStyle name="SAPBEXsubExc2" xfId="1209" xr:uid="{00000000-0005-0000-0000-0000E50B0000}"/>
    <cellStyle name="SAPBEXsubExc2Emph" xfId="1210" xr:uid="{00000000-0005-0000-0000-0000E60B0000}"/>
    <cellStyle name="SAPBEXsubItem" xfId="1211" xr:uid="{00000000-0005-0000-0000-0000E70B0000}"/>
    <cellStyle name="SAPBEXsubItem 2" xfId="1212" xr:uid="{00000000-0005-0000-0000-0000E80B0000}"/>
    <cellStyle name="SAPBEXsubItem 3" xfId="1213" xr:uid="{00000000-0005-0000-0000-0000E90B0000}"/>
    <cellStyle name="SAPBEXtitle" xfId="393" xr:uid="{00000000-0005-0000-0000-0000EA0B0000}"/>
    <cellStyle name="SAPBEXtitle 10" xfId="3200" xr:uid="{00000000-0005-0000-0000-0000EB0B0000}"/>
    <cellStyle name="SAPBEXtitle 11" xfId="3285" xr:uid="{00000000-0005-0000-0000-0000EC0B0000}"/>
    <cellStyle name="SAPBEXtitle 2" xfId="1214" xr:uid="{00000000-0005-0000-0000-0000ED0B0000}"/>
    <cellStyle name="SAPBEXtitle 3" xfId="1841" xr:uid="{00000000-0005-0000-0000-0000EE0B0000}"/>
    <cellStyle name="SAPBEXtitle 4" xfId="2072" xr:uid="{00000000-0005-0000-0000-0000EF0B0000}"/>
    <cellStyle name="SAPBEXtitle 5" xfId="2290" xr:uid="{00000000-0005-0000-0000-0000F00B0000}"/>
    <cellStyle name="SAPBEXtitle 6" xfId="2495" xr:uid="{00000000-0005-0000-0000-0000F10B0000}"/>
    <cellStyle name="SAPBEXtitle 7" xfId="2696" xr:uid="{00000000-0005-0000-0000-0000F20B0000}"/>
    <cellStyle name="SAPBEXtitle 8" xfId="2889" xr:uid="{00000000-0005-0000-0000-0000F30B0000}"/>
    <cellStyle name="SAPBEXtitle 9" xfId="3065" xr:uid="{00000000-0005-0000-0000-0000F40B0000}"/>
    <cellStyle name="SAPBEXundefined" xfId="394" xr:uid="{00000000-0005-0000-0000-0000F50B0000}"/>
    <cellStyle name="SAPBEXundefined 10" xfId="3066" xr:uid="{00000000-0005-0000-0000-0000F60B0000}"/>
    <cellStyle name="SAPBEXundefined 11" xfId="3201" xr:uid="{00000000-0005-0000-0000-0000F70B0000}"/>
    <cellStyle name="SAPBEXundefined 12" xfId="3286" xr:uid="{00000000-0005-0000-0000-0000F80B0000}"/>
    <cellStyle name="SAPBEXundefined 2" xfId="1215" xr:uid="{00000000-0005-0000-0000-0000F90B0000}"/>
    <cellStyle name="SAPBEXundefined 3" xfId="1217" xr:uid="{00000000-0005-0000-0000-0000FA0B0000}"/>
    <cellStyle name="SAPBEXundefined 4" xfId="1842" xr:uid="{00000000-0005-0000-0000-0000FB0B0000}"/>
    <cellStyle name="SAPBEXundefined 5" xfId="2073" xr:uid="{00000000-0005-0000-0000-0000FC0B0000}"/>
    <cellStyle name="SAPBEXundefined 6" xfId="2291" xr:uid="{00000000-0005-0000-0000-0000FD0B0000}"/>
    <cellStyle name="SAPBEXundefined 7" xfId="2496" xr:uid="{00000000-0005-0000-0000-0000FE0B0000}"/>
    <cellStyle name="SAPBEXundefined 8" xfId="2697" xr:uid="{00000000-0005-0000-0000-0000FF0B0000}"/>
    <cellStyle name="SAPBEXundefined 9" xfId="2890" xr:uid="{00000000-0005-0000-0000-0000000C0000}"/>
    <cellStyle name="SAPOutput" xfId="3461" xr:uid="{00000000-0005-0000-0000-0000010C0000}"/>
    <cellStyle name="ScripFactor" xfId="3462" xr:uid="{00000000-0005-0000-0000-0000020C0000}"/>
    <cellStyle name="SectionHeading" xfId="3463" xr:uid="{00000000-0005-0000-0000-0000030C0000}"/>
    <cellStyle name="Separador de milhares [0]_AF Reports - 0699 Brasil" xfId="1218" xr:uid="{00000000-0005-0000-0000-0000040C0000}"/>
    <cellStyle name="Separador de milhares 2" xfId="3464" xr:uid="{00000000-0005-0000-0000-0000050C0000}"/>
    <cellStyle name="Separador de milhares 3" xfId="3465" xr:uid="{00000000-0005-0000-0000-0000060C0000}"/>
    <cellStyle name="Separador de milhares_A-F Bra - R$ - May00" xfId="1219" xr:uid="{00000000-0005-0000-0000-0000070C0000}"/>
    <cellStyle name="Sheet Title" xfId="3466" xr:uid="{00000000-0005-0000-0000-0000080C0000}"/>
    <cellStyle name="STYL1 - Style1" xfId="395" xr:uid="{00000000-0005-0000-0000-0000090C0000}"/>
    <cellStyle name="STYL1 - Style1 10" xfId="3070" xr:uid="{00000000-0005-0000-0000-00000A0C0000}"/>
    <cellStyle name="STYL1 - Style1 11" xfId="3205" xr:uid="{00000000-0005-0000-0000-00000B0C0000}"/>
    <cellStyle name="STYL1 - Style1 12" xfId="3287" xr:uid="{00000000-0005-0000-0000-00000C0C0000}"/>
    <cellStyle name="STYL1 - Style1 13" xfId="2359" xr:uid="{00000000-0005-0000-0000-00000D0C0000}"/>
    <cellStyle name="STYL1 - Style1 14" xfId="3307" xr:uid="{00000000-0005-0000-0000-00000E0C0000}"/>
    <cellStyle name="STYL1 - Style1 2" xfId="1220" xr:uid="{00000000-0005-0000-0000-00000F0C0000}"/>
    <cellStyle name="STYL1 - Style1 3" xfId="1222" xr:uid="{00000000-0005-0000-0000-0000100C0000}"/>
    <cellStyle name="STYL1 - Style1 4" xfId="1846" xr:uid="{00000000-0005-0000-0000-0000110C0000}"/>
    <cellStyle name="STYL1 - Style1 5" xfId="2077" xr:uid="{00000000-0005-0000-0000-0000120C0000}"/>
    <cellStyle name="STYL1 - Style1 6" xfId="2295" xr:uid="{00000000-0005-0000-0000-0000130C0000}"/>
    <cellStyle name="STYL1 - Style1 7" xfId="2500" xr:uid="{00000000-0005-0000-0000-0000140C0000}"/>
    <cellStyle name="STYL1 - Style1 8" xfId="2701" xr:uid="{00000000-0005-0000-0000-0000150C0000}"/>
    <cellStyle name="STYL1 - Style1 9" xfId="2894" xr:uid="{00000000-0005-0000-0000-0000160C0000}"/>
    <cellStyle name="STYL2 - Style2" xfId="396" xr:uid="{00000000-0005-0000-0000-0000170C0000}"/>
    <cellStyle name="STYL2 - Style2 10" xfId="3071" xr:uid="{00000000-0005-0000-0000-0000180C0000}"/>
    <cellStyle name="STYL2 - Style2 11" xfId="3206" xr:uid="{00000000-0005-0000-0000-0000190C0000}"/>
    <cellStyle name="STYL2 - Style2 12" xfId="3288" xr:uid="{00000000-0005-0000-0000-00001A0C0000}"/>
    <cellStyle name="STYL2 - Style2 13" xfId="2338" xr:uid="{00000000-0005-0000-0000-00001B0C0000}"/>
    <cellStyle name="STYL2 - Style2 14" xfId="3308" xr:uid="{00000000-0005-0000-0000-00001C0C0000}"/>
    <cellStyle name="STYL2 - Style2 2" xfId="1223" xr:uid="{00000000-0005-0000-0000-00001D0C0000}"/>
    <cellStyle name="STYL2 - Style2 3" xfId="1225" xr:uid="{00000000-0005-0000-0000-00001E0C0000}"/>
    <cellStyle name="STYL2 - Style2 4" xfId="1849" xr:uid="{00000000-0005-0000-0000-00001F0C0000}"/>
    <cellStyle name="STYL2 - Style2 5" xfId="2080" xr:uid="{00000000-0005-0000-0000-0000200C0000}"/>
    <cellStyle name="STYL2 - Style2 6" xfId="2298" xr:uid="{00000000-0005-0000-0000-0000210C0000}"/>
    <cellStyle name="STYL2 - Style2 7" xfId="2503" xr:uid="{00000000-0005-0000-0000-0000220C0000}"/>
    <cellStyle name="STYL2 - Style2 8" xfId="2704" xr:uid="{00000000-0005-0000-0000-0000230C0000}"/>
    <cellStyle name="STYL2 - Style2 9" xfId="2897" xr:uid="{00000000-0005-0000-0000-0000240C0000}"/>
    <cellStyle name="Style 1" xfId="397" xr:uid="{00000000-0005-0000-0000-0000250C0000}"/>
    <cellStyle name="SubHead" xfId="1227" xr:uid="{00000000-0005-0000-0000-0000260C0000}"/>
    <cellStyle name="SubHead 2" xfId="1228" xr:uid="{00000000-0005-0000-0000-0000270C0000}"/>
    <cellStyle name="SubHead 3" xfId="1229" xr:uid="{00000000-0005-0000-0000-0000280C0000}"/>
    <cellStyle name="SubHeading" xfId="1230" xr:uid="{00000000-0005-0000-0000-0000290C0000}"/>
    <cellStyle name="Subtitle" xfId="398" xr:uid="{00000000-0005-0000-0000-00002A0C0000}"/>
    <cellStyle name="Subtitle2" xfId="399" xr:uid="{00000000-0005-0000-0000-00002B0C0000}"/>
    <cellStyle name="Subtotal" xfId="400" xr:uid="{00000000-0005-0000-0000-00002C0C0000}"/>
    <cellStyle name="Suma" xfId="401" xr:uid="{00000000-0005-0000-0000-00002D0C0000}"/>
    <cellStyle name="Tekst objaśnienia" xfId="402" xr:uid="{00000000-0005-0000-0000-00002E0C0000}"/>
    <cellStyle name="Tekst ostrzeżenia" xfId="403" xr:uid="{00000000-0005-0000-0000-00002F0C0000}"/>
    <cellStyle name="Text Indent A" xfId="1234" xr:uid="{00000000-0005-0000-0000-0000300C0000}"/>
    <cellStyle name="Text Indent B" xfId="1235" xr:uid="{00000000-0005-0000-0000-0000310C0000}"/>
    <cellStyle name="Text Indent C" xfId="1236" xr:uid="{00000000-0005-0000-0000-0000320C0000}"/>
    <cellStyle name="TextNormal" xfId="404" xr:uid="{00000000-0005-0000-0000-0000330C0000}"/>
    <cellStyle name="Texto de advertencia 10" xfId="2310" xr:uid="{00000000-0005-0000-0000-0000340C0000}"/>
    <cellStyle name="Texto de advertencia 11" xfId="2515" xr:uid="{00000000-0005-0000-0000-0000350C0000}"/>
    <cellStyle name="Texto de advertencia 12" xfId="2716" xr:uid="{00000000-0005-0000-0000-0000360C0000}"/>
    <cellStyle name="Texto de advertencia 13" xfId="2909" xr:uid="{00000000-0005-0000-0000-0000370C0000}"/>
    <cellStyle name="Texto de advertencia 14" xfId="3080" xr:uid="{00000000-0005-0000-0000-0000380C0000}"/>
    <cellStyle name="Texto de advertencia 15" xfId="3214" xr:uid="{00000000-0005-0000-0000-0000390C0000}"/>
    <cellStyle name="Texto de advertencia 16" xfId="3289" xr:uid="{00000000-0005-0000-0000-00003A0C0000}"/>
    <cellStyle name="Texto de advertencia 2" xfId="405" xr:uid="{00000000-0005-0000-0000-00003B0C0000}"/>
    <cellStyle name="Texto de advertencia 2 10" xfId="3081" xr:uid="{00000000-0005-0000-0000-00003C0C0000}"/>
    <cellStyle name="Texto de advertencia 2 11" xfId="3215" xr:uid="{00000000-0005-0000-0000-00003D0C0000}"/>
    <cellStyle name="Texto de advertencia 2 12" xfId="3290" xr:uid="{00000000-0005-0000-0000-00003E0C0000}"/>
    <cellStyle name="Texto de advertencia 2 2" xfId="1238" xr:uid="{00000000-0005-0000-0000-00003F0C0000}"/>
    <cellStyle name="Texto de advertencia 2 2 10" xfId="3216" xr:uid="{00000000-0005-0000-0000-0000400C0000}"/>
    <cellStyle name="Texto de advertencia 2 2 11" xfId="3291" xr:uid="{00000000-0005-0000-0000-0000410C0000}"/>
    <cellStyle name="Texto de advertencia 2 2 2" xfId="1239" xr:uid="{00000000-0005-0000-0000-0000420C0000}"/>
    <cellStyle name="Texto de advertencia 2 2 3" xfId="1863" xr:uid="{00000000-0005-0000-0000-0000430C0000}"/>
    <cellStyle name="Texto de advertencia 2 2 4" xfId="2094" xr:uid="{00000000-0005-0000-0000-0000440C0000}"/>
    <cellStyle name="Texto de advertencia 2 2 5" xfId="2312" xr:uid="{00000000-0005-0000-0000-0000450C0000}"/>
    <cellStyle name="Texto de advertencia 2 2 6" xfId="2517" xr:uid="{00000000-0005-0000-0000-0000460C0000}"/>
    <cellStyle name="Texto de advertencia 2 2 7" xfId="2718" xr:uid="{00000000-0005-0000-0000-0000470C0000}"/>
    <cellStyle name="Texto de advertencia 2 2 8" xfId="2911" xr:uid="{00000000-0005-0000-0000-0000480C0000}"/>
    <cellStyle name="Texto de advertencia 2 2 9" xfId="3082" xr:uid="{00000000-0005-0000-0000-0000490C0000}"/>
    <cellStyle name="Texto de advertencia 2 3" xfId="1240" xr:uid="{00000000-0005-0000-0000-00004A0C0000}"/>
    <cellStyle name="Texto de advertencia 2 4" xfId="1862" xr:uid="{00000000-0005-0000-0000-00004B0C0000}"/>
    <cellStyle name="Texto de advertencia 2 5" xfId="2093" xr:uid="{00000000-0005-0000-0000-00004C0C0000}"/>
    <cellStyle name="Texto de advertencia 2 6" xfId="2311" xr:uid="{00000000-0005-0000-0000-00004D0C0000}"/>
    <cellStyle name="Texto de advertencia 2 7" xfId="2516" xr:uid="{00000000-0005-0000-0000-00004E0C0000}"/>
    <cellStyle name="Texto de advertencia 2 8" xfId="2717" xr:uid="{00000000-0005-0000-0000-00004F0C0000}"/>
    <cellStyle name="Texto de advertencia 2 9" xfId="2910" xr:uid="{00000000-0005-0000-0000-0000500C0000}"/>
    <cellStyle name="Texto de advertencia 3" xfId="406" xr:uid="{00000000-0005-0000-0000-0000510C0000}"/>
    <cellStyle name="Texto de advertencia 3 10" xfId="3084" xr:uid="{00000000-0005-0000-0000-0000520C0000}"/>
    <cellStyle name="Texto de advertencia 3 11" xfId="3217" xr:uid="{00000000-0005-0000-0000-0000530C0000}"/>
    <cellStyle name="Texto de advertencia 3 12" xfId="3292" xr:uid="{00000000-0005-0000-0000-0000540C0000}"/>
    <cellStyle name="Texto de advertencia 3 2" xfId="1241" xr:uid="{00000000-0005-0000-0000-0000550C0000}"/>
    <cellStyle name="Texto de advertencia 3 2 10" xfId="3218" xr:uid="{00000000-0005-0000-0000-0000560C0000}"/>
    <cellStyle name="Texto de advertencia 3 2 11" xfId="3293" xr:uid="{00000000-0005-0000-0000-0000570C0000}"/>
    <cellStyle name="Texto de advertencia 3 2 2" xfId="1242" xr:uid="{00000000-0005-0000-0000-0000580C0000}"/>
    <cellStyle name="Texto de advertencia 3 2 3" xfId="1866" xr:uid="{00000000-0005-0000-0000-0000590C0000}"/>
    <cellStyle name="Texto de advertencia 3 2 4" xfId="2097" xr:uid="{00000000-0005-0000-0000-00005A0C0000}"/>
    <cellStyle name="Texto de advertencia 3 2 5" xfId="2315" xr:uid="{00000000-0005-0000-0000-00005B0C0000}"/>
    <cellStyle name="Texto de advertencia 3 2 6" xfId="2520" xr:uid="{00000000-0005-0000-0000-00005C0C0000}"/>
    <cellStyle name="Texto de advertencia 3 2 7" xfId="2721" xr:uid="{00000000-0005-0000-0000-00005D0C0000}"/>
    <cellStyle name="Texto de advertencia 3 2 8" xfId="2914" xr:uid="{00000000-0005-0000-0000-00005E0C0000}"/>
    <cellStyle name="Texto de advertencia 3 2 9" xfId="3085" xr:uid="{00000000-0005-0000-0000-00005F0C0000}"/>
    <cellStyle name="Texto de advertencia 3 3" xfId="1243" xr:uid="{00000000-0005-0000-0000-0000600C0000}"/>
    <cellStyle name="Texto de advertencia 3 4" xfId="1865" xr:uid="{00000000-0005-0000-0000-0000610C0000}"/>
    <cellStyle name="Texto de advertencia 3 5" xfId="2096" xr:uid="{00000000-0005-0000-0000-0000620C0000}"/>
    <cellStyle name="Texto de advertencia 3 6" xfId="2314" xr:uid="{00000000-0005-0000-0000-0000630C0000}"/>
    <cellStyle name="Texto de advertencia 3 7" xfId="2519" xr:uid="{00000000-0005-0000-0000-0000640C0000}"/>
    <cellStyle name="Texto de advertencia 3 8" xfId="2720" xr:uid="{00000000-0005-0000-0000-0000650C0000}"/>
    <cellStyle name="Texto de advertencia 3 9" xfId="2913" xr:uid="{00000000-0005-0000-0000-0000660C0000}"/>
    <cellStyle name="Texto de advertencia 4" xfId="407" xr:uid="{00000000-0005-0000-0000-0000670C0000}"/>
    <cellStyle name="Texto de advertencia 5" xfId="408" xr:uid="{00000000-0005-0000-0000-0000680C0000}"/>
    <cellStyle name="Texto de advertencia 6" xfId="409" xr:uid="{00000000-0005-0000-0000-0000690C0000}"/>
    <cellStyle name="Texto de advertencia 7" xfId="1237" xr:uid="{00000000-0005-0000-0000-00006A0C0000}"/>
    <cellStyle name="Texto de advertencia 8" xfId="1861" xr:uid="{00000000-0005-0000-0000-00006B0C0000}"/>
    <cellStyle name="Texto de advertencia 9" xfId="2092" xr:uid="{00000000-0005-0000-0000-00006C0C0000}"/>
    <cellStyle name="Texto explicativo 10" xfId="2320" xr:uid="{00000000-0005-0000-0000-00006D0C0000}"/>
    <cellStyle name="Texto explicativo 11" xfId="2525" xr:uid="{00000000-0005-0000-0000-00006E0C0000}"/>
    <cellStyle name="Texto explicativo 12" xfId="2726" xr:uid="{00000000-0005-0000-0000-00006F0C0000}"/>
    <cellStyle name="Texto explicativo 13" xfId="2919" xr:uid="{00000000-0005-0000-0000-0000700C0000}"/>
    <cellStyle name="Texto explicativo 14" xfId="3090" xr:uid="{00000000-0005-0000-0000-0000710C0000}"/>
    <cellStyle name="Texto explicativo 15" xfId="3222" xr:uid="{00000000-0005-0000-0000-0000720C0000}"/>
    <cellStyle name="Texto explicativo 16" xfId="3295" xr:uid="{00000000-0005-0000-0000-0000730C0000}"/>
    <cellStyle name="Texto explicativo 2" xfId="410" xr:uid="{00000000-0005-0000-0000-0000740C0000}"/>
    <cellStyle name="Texto explicativo 2 10" xfId="3091" xr:uid="{00000000-0005-0000-0000-0000750C0000}"/>
    <cellStyle name="Texto explicativo 2 11" xfId="3223" xr:uid="{00000000-0005-0000-0000-0000760C0000}"/>
    <cellStyle name="Texto explicativo 2 12" xfId="3296" xr:uid="{00000000-0005-0000-0000-0000770C0000}"/>
    <cellStyle name="Texto explicativo 2 2" xfId="1248" xr:uid="{00000000-0005-0000-0000-0000780C0000}"/>
    <cellStyle name="Texto explicativo 2 2 10" xfId="3224" xr:uid="{00000000-0005-0000-0000-0000790C0000}"/>
    <cellStyle name="Texto explicativo 2 2 11" xfId="3297" xr:uid="{00000000-0005-0000-0000-00007A0C0000}"/>
    <cellStyle name="Texto explicativo 2 2 2" xfId="1249" xr:uid="{00000000-0005-0000-0000-00007B0C0000}"/>
    <cellStyle name="Texto explicativo 2 2 3" xfId="1873" xr:uid="{00000000-0005-0000-0000-00007C0C0000}"/>
    <cellStyle name="Texto explicativo 2 2 4" xfId="2104" xr:uid="{00000000-0005-0000-0000-00007D0C0000}"/>
    <cellStyle name="Texto explicativo 2 2 5" xfId="2322" xr:uid="{00000000-0005-0000-0000-00007E0C0000}"/>
    <cellStyle name="Texto explicativo 2 2 6" xfId="2527" xr:uid="{00000000-0005-0000-0000-00007F0C0000}"/>
    <cellStyle name="Texto explicativo 2 2 7" xfId="2728" xr:uid="{00000000-0005-0000-0000-0000800C0000}"/>
    <cellStyle name="Texto explicativo 2 2 8" xfId="2921" xr:uid="{00000000-0005-0000-0000-0000810C0000}"/>
    <cellStyle name="Texto explicativo 2 2 9" xfId="3092" xr:uid="{00000000-0005-0000-0000-0000820C0000}"/>
    <cellStyle name="Texto explicativo 2 3" xfId="1250" xr:uid="{00000000-0005-0000-0000-0000830C0000}"/>
    <cellStyle name="Texto explicativo 2 4" xfId="1872" xr:uid="{00000000-0005-0000-0000-0000840C0000}"/>
    <cellStyle name="Texto explicativo 2 5" xfId="2103" xr:uid="{00000000-0005-0000-0000-0000850C0000}"/>
    <cellStyle name="Texto explicativo 2 6" xfId="2321" xr:uid="{00000000-0005-0000-0000-0000860C0000}"/>
    <cellStyle name="Texto explicativo 2 7" xfId="2526" xr:uid="{00000000-0005-0000-0000-0000870C0000}"/>
    <cellStyle name="Texto explicativo 2 8" xfId="2727" xr:uid="{00000000-0005-0000-0000-0000880C0000}"/>
    <cellStyle name="Texto explicativo 2 9" xfId="2920" xr:uid="{00000000-0005-0000-0000-0000890C0000}"/>
    <cellStyle name="Texto explicativo 3" xfId="411" xr:uid="{00000000-0005-0000-0000-00008A0C0000}"/>
    <cellStyle name="Texto explicativo 3 10" xfId="3093" xr:uid="{00000000-0005-0000-0000-00008B0C0000}"/>
    <cellStyle name="Texto explicativo 3 11" xfId="3225" xr:uid="{00000000-0005-0000-0000-00008C0C0000}"/>
    <cellStyle name="Texto explicativo 3 12" xfId="3299" xr:uid="{00000000-0005-0000-0000-00008D0C0000}"/>
    <cellStyle name="Texto explicativo 3 2" xfId="1251" xr:uid="{00000000-0005-0000-0000-00008E0C0000}"/>
    <cellStyle name="Texto explicativo 3 2 10" xfId="3226" xr:uid="{00000000-0005-0000-0000-00008F0C0000}"/>
    <cellStyle name="Texto explicativo 3 2 11" xfId="3300" xr:uid="{00000000-0005-0000-0000-0000900C0000}"/>
    <cellStyle name="Texto explicativo 3 2 2" xfId="1252" xr:uid="{00000000-0005-0000-0000-0000910C0000}"/>
    <cellStyle name="Texto explicativo 3 2 3" xfId="1876" xr:uid="{00000000-0005-0000-0000-0000920C0000}"/>
    <cellStyle name="Texto explicativo 3 2 4" xfId="2106" xr:uid="{00000000-0005-0000-0000-0000930C0000}"/>
    <cellStyle name="Texto explicativo 3 2 5" xfId="2324" xr:uid="{00000000-0005-0000-0000-0000940C0000}"/>
    <cellStyle name="Texto explicativo 3 2 6" xfId="2529" xr:uid="{00000000-0005-0000-0000-0000950C0000}"/>
    <cellStyle name="Texto explicativo 3 2 7" xfId="2730" xr:uid="{00000000-0005-0000-0000-0000960C0000}"/>
    <cellStyle name="Texto explicativo 3 2 8" xfId="2923" xr:uid="{00000000-0005-0000-0000-0000970C0000}"/>
    <cellStyle name="Texto explicativo 3 2 9" xfId="3094" xr:uid="{00000000-0005-0000-0000-0000980C0000}"/>
    <cellStyle name="Texto explicativo 3 3" xfId="1253" xr:uid="{00000000-0005-0000-0000-0000990C0000}"/>
    <cellStyle name="Texto explicativo 3 4" xfId="1875" xr:uid="{00000000-0005-0000-0000-00009A0C0000}"/>
    <cellStyle name="Texto explicativo 3 5" xfId="2105" xr:uid="{00000000-0005-0000-0000-00009B0C0000}"/>
    <cellStyle name="Texto explicativo 3 6" xfId="2323" xr:uid="{00000000-0005-0000-0000-00009C0C0000}"/>
    <cellStyle name="Texto explicativo 3 7" xfId="2528" xr:uid="{00000000-0005-0000-0000-00009D0C0000}"/>
    <cellStyle name="Texto explicativo 3 8" xfId="2729" xr:uid="{00000000-0005-0000-0000-00009E0C0000}"/>
    <cellStyle name="Texto explicativo 3 9" xfId="2922" xr:uid="{00000000-0005-0000-0000-00009F0C0000}"/>
    <cellStyle name="Texto explicativo 4" xfId="412" xr:uid="{00000000-0005-0000-0000-0000A00C0000}"/>
    <cellStyle name="Texto explicativo 5" xfId="413" xr:uid="{00000000-0005-0000-0000-0000A10C0000}"/>
    <cellStyle name="Texto explicativo 6" xfId="414" xr:uid="{00000000-0005-0000-0000-0000A20C0000}"/>
    <cellStyle name="Texto explicativo 7" xfId="1247" xr:uid="{00000000-0005-0000-0000-0000A30C0000}"/>
    <cellStyle name="Texto explicativo 8" xfId="1871" xr:uid="{00000000-0005-0000-0000-0000A40C0000}"/>
    <cellStyle name="Texto explicativo 9" xfId="2102" xr:uid="{00000000-0005-0000-0000-0000A50C0000}"/>
    <cellStyle name="Tickmark" xfId="1256" xr:uid="{00000000-0005-0000-0000-0000A60C0000}"/>
    <cellStyle name="Title" xfId="415" xr:uid="{00000000-0005-0000-0000-0000A70C0000}"/>
    <cellStyle name="Titles" xfId="3467" xr:uid="{00000000-0005-0000-0000-0000A80C0000}"/>
    <cellStyle name="TITULO - Style5" xfId="416" xr:uid="{00000000-0005-0000-0000-0000A90C0000}"/>
    <cellStyle name="Título 1 10" xfId="2331" xr:uid="{00000000-0005-0000-0000-0000AA0C0000}"/>
    <cellStyle name="Título 1 11" xfId="2536" xr:uid="{00000000-0005-0000-0000-0000AB0C0000}"/>
    <cellStyle name="Título 1 12" xfId="2737" xr:uid="{00000000-0005-0000-0000-0000AC0C0000}"/>
    <cellStyle name="Título 1 13" xfId="2930" xr:uid="{00000000-0005-0000-0000-0000AD0C0000}"/>
    <cellStyle name="Título 1 14" xfId="3101" xr:uid="{00000000-0005-0000-0000-0000AE0C0000}"/>
    <cellStyle name="Título 1 15" xfId="3231" xr:uid="{00000000-0005-0000-0000-0000AF0C0000}"/>
    <cellStyle name="Título 1 16" xfId="3302" xr:uid="{00000000-0005-0000-0000-0000B00C0000}"/>
    <cellStyle name="Título 1 2" xfId="417" xr:uid="{00000000-0005-0000-0000-0000B10C0000}"/>
    <cellStyle name="Título 1 2 10" xfId="3102" xr:uid="{00000000-0005-0000-0000-0000B20C0000}"/>
    <cellStyle name="Título 1 2 11" xfId="3232" xr:uid="{00000000-0005-0000-0000-0000B30C0000}"/>
    <cellStyle name="Título 1 2 12" xfId="3303" xr:uid="{00000000-0005-0000-0000-0000B40C0000}"/>
    <cellStyle name="Título 1 2 2" xfId="1260" xr:uid="{00000000-0005-0000-0000-0000B50C0000}"/>
    <cellStyle name="Título 1 2 2 10" xfId="3233" xr:uid="{00000000-0005-0000-0000-0000B60C0000}"/>
    <cellStyle name="Título 1 2 2 11" xfId="3304" xr:uid="{00000000-0005-0000-0000-0000B70C0000}"/>
    <cellStyle name="Título 1 2 2 2" xfId="1261" xr:uid="{00000000-0005-0000-0000-0000B80C0000}"/>
    <cellStyle name="Título 1 2 2 3" xfId="1886" xr:uid="{00000000-0005-0000-0000-0000B90C0000}"/>
    <cellStyle name="Título 1 2 2 4" xfId="2115" xr:uid="{00000000-0005-0000-0000-0000BA0C0000}"/>
    <cellStyle name="Título 1 2 2 5" xfId="2333" xr:uid="{00000000-0005-0000-0000-0000BB0C0000}"/>
    <cellStyle name="Título 1 2 2 6" xfId="2538" xr:uid="{00000000-0005-0000-0000-0000BC0C0000}"/>
    <cellStyle name="Título 1 2 2 7" xfId="2739" xr:uid="{00000000-0005-0000-0000-0000BD0C0000}"/>
    <cellStyle name="Título 1 2 2 8" xfId="2932" xr:uid="{00000000-0005-0000-0000-0000BE0C0000}"/>
    <cellStyle name="Título 1 2 2 9" xfId="3103" xr:uid="{00000000-0005-0000-0000-0000BF0C0000}"/>
    <cellStyle name="Título 1 2 3" xfId="1262" xr:uid="{00000000-0005-0000-0000-0000C00C0000}"/>
    <cellStyle name="Título 1 2 4" xfId="1885" xr:uid="{00000000-0005-0000-0000-0000C10C0000}"/>
    <cellStyle name="Título 1 2 5" xfId="2114" xr:uid="{00000000-0005-0000-0000-0000C20C0000}"/>
    <cellStyle name="Título 1 2 6" xfId="2332" xr:uid="{00000000-0005-0000-0000-0000C30C0000}"/>
    <cellStyle name="Título 1 2 7" xfId="2537" xr:uid="{00000000-0005-0000-0000-0000C40C0000}"/>
    <cellStyle name="Título 1 2 8" xfId="2738" xr:uid="{00000000-0005-0000-0000-0000C50C0000}"/>
    <cellStyle name="Título 1 2 9" xfId="2931" xr:uid="{00000000-0005-0000-0000-0000C60C0000}"/>
    <cellStyle name="Título 1 3" xfId="418" xr:uid="{00000000-0005-0000-0000-0000C70C0000}"/>
    <cellStyle name="Título 1 3 10" xfId="3105" xr:uid="{00000000-0005-0000-0000-0000C80C0000}"/>
    <cellStyle name="Título 1 3 11" xfId="3235" xr:uid="{00000000-0005-0000-0000-0000C90C0000}"/>
    <cellStyle name="Título 1 3 12" xfId="3305" xr:uid="{00000000-0005-0000-0000-0000CA0C0000}"/>
    <cellStyle name="Título 1 3 2" xfId="1263" xr:uid="{00000000-0005-0000-0000-0000CB0C0000}"/>
    <cellStyle name="Título 1 3 2 10" xfId="3236" xr:uid="{00000000-0005-0000-0000-0000CC0C0000}"/>
    <cellStyle name="Título 1 3 2 11" xfId="3306" xr:uid="{00000000-0005-0000-0000-0000CD0C0000}"/>
    <cellStyle name="Título 1 3 2 2" xfId="1264" xr:uid="{00000000-0005-0000-0000-0000CE0C0000}"/>
    <cellStyle name="Título 1 3 2 3" xfId="1889" xr:uid="{00000000-0005-0000-0000-0000CF0C0000}"/>
    <cellStyle name="Título 1 3 2 4" xfId="2118" xr:uid="{00000000-0005-0000-0000-0000D00C0000}"/>
    <cellStyle name="Título 1 3 2 5" xfId="2336" xr:uid="{00000000-0005-0000-0000-0000D10C0000}"/>
    <cellStyle name="Título 1 3 2 6" xfId="2541" xr:uid="{00000000-0005-0000-0000-0000D20C0000}"/>
    <cellStyle name="Título 1 3 2 7" xfId="2742" xr:uid="{00000000-0005-0000-0000-0000D30C0000}"/>
    <cellStyle name="Título 1 3 2 8" xfId="2935" xr:uid="{00000000-0005-0000-0000-0000D40C0000}"/>
    <cellStyle name="Título 1 3 2 9" xfId="3106" xr:uid="{00000000-0005-0000-0000-0000D50C0000}"/>
    <cellStyle name="Título 1 3 3" xfId="1265" xr:uid="{00000000-0005-0000-0000-0000D60C0000}"/>
    <cellStyle name="Título 1 3 4" xfId="1888" xr:uid="{00000000-0005-0000-0000-0000D70C0000}"/>
    <cellStyle name="Título 1 3 5" xfId="2117" xr:uid="{00000000-0005-0000-0000-0000D80C0000}"/>
    <cellStyle name="Título 1 3 6" xfId="2335" xr:uid="{00000000-0005-0000-0000-0000D90C0000}"/>
    <cellStyle name="Título 1 3 7" xfId="2540" xr:uid="{00000000-0005-0000-0000-0000DA0C0000}"/>
    <cellStyle name="Título 1 3 8" xfId="2741" xr:uid="{00000000-0005-0000-0000-0000DB0C0000}"/>
    <cellStyle name="Título 1 3 9" xfId="2934" xr:uid="{00000000-0005-0000-0000-0000DC0C0000}"/>
    <cellStyle name="Título 1 4" xfId="419" xr:uid="{00000000-0005-0000-0000-0000DD0C0000}"/>
    <cellStyle name="Título 1 5" xfId="420" xr:uid="{00000000-0005-0000-0000-0000DE0C0000}"/>
    <cellStyle name="Título 1 6" xfId="421" xr:uid="{00000000-0005-0000-0000-0000DF0C0000}"/>
    <cellStyle name="Título 1 7" xfId="1259" xr:uid="{00000000-0005-0000-0000-0000E00C0000}"/>
    <cellStyle name="Título 1 8" xfId="1884" xr:uid="{00000000-0005-0000-0000-0000E10C0000}"/>
    <cellStyle name="Título 1 9" xfId="2113" xr:uid="{00000000-0005-0000-0000-0000E20C0000}"/>
    <cellStyle name="Título 10" xfId="1883" xr:uid="{00000000-0005-0000-0000-0000E30C0000}"/>
    <cellStyle name="Título 11" xfId="2112" xr:uid="{00000000-0005-0000-0000-0000E40C0000}"/>
    <cellStyle name="Título 12" xfId="2330" xr:uid="{00000000-0005-0000-0000-0000E50C0000}"/>
    <cellStyle name="Título 13" xfId="2535" xr:uid="{00000000-0005-0000-0000-0000E60C0000}"/>
    <cellStyle name="Título 14" xfId="2736" xr:uid="{00000000-0005-0000-0000-0000E70C0000}"/>
    <cellStyle name="Título 15" xfId="2929" xr:uid="{00000000-0005-0000-0000-0000E80C0000}"/>
    <cellStyle name="Título 16" xfId="3100" xr:uid="{00000000-0005-0000-0000-0000E90C0000}"/>
    <cellStyle name="Título 17" xfId="3230" xr:uid="{00000000-0005-0000-0000-0000EA0C0000}"/>
    <cellStyle name="Título 18" xfId="3301" xr:uid="{00000000-0005-0000-0000-0000EB0C0000}"/>
    <cellStyle name="Título 2 10" xfId="2341" xr:uid="{00000000-0005-0000-0000-0000EC0C0000}"/>
    <cellStyle name="Título 2 11" xfId="2545" xr:uid="{00000000-0005-0000-0000-0000ED0C0000}"/>
    <cellStyle name="Título 2 12" xfId="2745" xr:uid="{00000000-0005-0000-0000-0000EE0C0000}"/>
    <cellStyle name="Título 2 13" xfId="2938" xr:uid="{00000000-0005-0000-0000-0000EF0C0000}"/>
    <cellStyle name="Título 2 14" xfId="3108" xr:uid="{00000000-0005-0000-0000-0000F00C0000}"/>
    <cellStyle name="Título 2 15" xfId="3238" xr:uid="{00000000-0005-0000-0000-0000F10C0000}"/>
    <cellStyle name="Título 2 16" xfId="3309" xr:uid="{00000000-0005-0000-0000-0000F20C0000}"/>
    <cellStyle name="Título 2 2" xfId="422" xr:uid="{00000000-0005-0000-0000-0000F30C0000}"/>
    <cellStyle name="Título 2 2 10" xfId="3109" xr:uid="{00000000-0005-0000-0000-0000F40C0000}"/>
    <cellStyle name="Título 2 2 11" xfId="3239" xr:uid="{00000000-0005-0000-0000-0000F50C0000}"/>
    <cellStyle name="Título 2 2 12" xfId="3310" xr:uid="{00000000-0005-0000-0000-0000F60C0000}"/>
    <cellStyle name="Título 2 2 2" xfId="1270" xr:uid="{00000000-0005-0000-0000-0000F70C0000}"/>
    <cellStyle name="Título 2 2 2 10" xfId="3240" xr:uid="{00000000-0005-0000-0000-0000F80C0000}"/>
    <cellStyle name="Título 2 2 2 11" xfId="3311" xr:uid="{00000000-0005-0000-0000-0000F90C0000}"/>
    <cellStyle name="Título 2 2 2 2" xfId="1271" xr:uid="{00000000-0005-0000-0000-0000FA0C0000}"/>
    <cellStyle name="Título 2 2 2 3" xfId="1896" xr:uid="{00000000-0005-0000-0000-0000FB0C0000}"/>
    <cellStyle name="Título 2 2 2 4" xfId="2124" xr:uid="{00000000-0005-0000-0000-0000FC0C0000}"/>
    <cellStyle name="Título 2 2 2 5" xfId="2343" xr:uid="{00000000-0005-0000-0000-0000FD0C0000}"/>
    <cellStyle name="Título 2 2 2 6" xfId="2547" xr:uid="{00000000-0005-0000-0000-0000FE0C0000}"/>
    <cellStyle name="Título 2 2 2 7" xfId="2747" xr:uid="{00000000-0005-0000-0000-0000FF0C0000}"/>
    <cellStyle name="Título 2 2 2 8" xfId="2940" xr:uid="{00000000-0005-0000-0000-0000000D0000}"/>
    <cellStyle name="Título 2 2 2 9" xfId="3110" xr:uid="{00000000-0005-0000-0000-0000010D0000}"/>
    <cellStyle name="Título 2 2 3" xfId="1272" xr:uid="{00000000-0005-0000-0000-0000020D0000}"/>
    <cellStyle name="Título 2 2 4" xfId="1895" xr:uid="{00000000-0005-0000-0000-0000030D0000}"/>
    <cellStyle name="Título 2 2 5" xfId="2123" xr:uid="{00000000-0005-0000-0000-0000040D0000}"/>
    <cellStyle name="Título 2 2 6" xfId="2342" xr:uid="{00000000-0005-0000-0000-0000050D0000}"/>
    <cellStyle name="Título 2 2 7" xfId="2546" xr:uid="{00000000-0005-0000-0000-0000060D0000}"/>
    <cellStyle name="Título 2 2 8" xfId="2746" xr:uid="{00000000-0005-0000-0000-0000070D0000}"/>
    <cellStyle name="Título 2 2 9" xfId="2939" xr:uid="{00000000-0005-0000-0000-0000080D0000}"/>
    <cellStyle name="Título 2 3" xfId="423" xr:uid="{00000000-0005-0000-0000-0000090D0000}"/>
    <cellStyle name="Título 2 3 10" xfId="3111" xr:uid="{00000000-0005-0000-0000-00000A0D0000}"/>
    <cellStyle name="Título 2 3 11" xfId="3241" xr:uid="{00000000-0005-0000-0000-00000B0D0000}"/>
    <cellStyle name="Título 2 3 12" xfId="3312" xr:uid="{00000000-0005-0000-0000-00000C0D0000}"/>
    <cellStyle name="Título 2 3 2" xfId="1273" xr:uid="{00000000-0005-0000-0000-00000D0D0000}"/>
    <cellStyle name="Título 2 3 2 10" xfId="3242" xr:uid="{00000000-0005-0000-0000-00000E0D0000}"/>
    <cellStyle name="Título 2 3 2 11" xfId="3313" xr:uid="{00000000-0005-0000-0000-00000F0D0000}"/>
    <cellStyle name="Título 2 3 2 2" xfId="1274" xr:uid="{00000000-0005-0000-0000-0000100D0000}"/>
    <cellStyle name="Título 2 3 2 3" xfId="1899" xr:uid="{00000000-0005-0000-0000-0000110D0000}"/>
    <cellStyle name="Título 2 3 2 4" xfId="2127" xr:uid="{00000000-0005-0000-0000-0000120D0000}"/>
    <cellStyle name="Título 2 3 2 5" xfId="2346" xr:uid="{00000000-0005-0000-0000-0000130D0000}"/>
    <cellStyle name="Título 2 3 2 6" xfId="2550" xr:uid="{00000000-0005-0000-0000-0000140D0000}"/>
    <cellStyle name="Título 2 3 2 7" xfId="2750" xr:uid="{00000000-0005-0000-0000-0000150D0000}"/>
    <cellStyle name="Título 2 3 2 8" xfId="2943" xr:uid="{00000000-0005-0000-0000-0000160D0000}"/>
    <cellStyle name="Título 2 3 2 9" xfId="3112" xr:uid="{00000000-0005-0000-0000-0000170D0000}"/>
    <cellStyle name="Título 2 3 3" xfId="1275" xr:uid="{00000000-0005-0000-0000-0000180D0000}"/>
    <cellStyle name="Título 2 3 4" xfId="1898" xr:uid="{00000000-0005-0000-0000-0000190D0000}"/>
    <cellStyle name="Título 2 3 5" xfId="2126" xr:uid="{00000000-0005-0000-0000-00001A0D0000}"/>
    <cellStyle name="Título 2 3 6" xfId="2345" xr:uid="{00000000-0005-0000-0000-00001B0D0000}"/>
    <cellStyle name="Título 2 3 7" xfId="2549" xr:uid="{00000000-0005-0000-0000-00001C0D0000}"/>
    <cellStyle name="Título 2 3 8" xfId="2749" xr:uid="{00000000-0005-0000-0000-00001D0D0000}"/>
    <cellStyle name="Título 2 3 9" xfId="2942" xr:uid="{00000000-0005-0000-0000-00001E0D0000}"/>
    <cellStyle name="Título 2 4" xfId="424" xr:uid="{00000000-0005-0000-0000-00001F0D0000}"/>
    <cellStyle name="Título 2 5" xfId="425" xr:uid="{00000000-0005-0000-0000-0000200D0000}"/>
    <cellStyle name="Título 2 6" xfId="426" xr:uid="{00000000-0005-0000-0000-0000210D0000}"/>
    <cellStyle name="Título 2 7" xfId="1269" xr:uid="{00000000-0005-0000-0000-0000220D0000}"/>
    <cellStyle name="Título 2 8" xfId="1894" xr:uid="{00000000-0005-0000-0000-0000230D0000}"/>
    <cellStyle name="Título 2 9" xfId="2122" xr:uid="{00000000-0005-0000-0000-0000240D0000}"/>
    <cellStyle name="Título 3 10" xfId="2351" xr:uid="{00000000-0005-0000-0000-0000250D0000}"/>
    <cellStyle name="Título 3 11" xfId="2555" xr:uid="{00000000-0005-0000-0000-0000260D0000}"/>
    <cellStyle name="Título 3 12" xfId="2754" xr:uid="{00000000-0005-0000-0000-0000270D0000}"/>
    <cellStyle name="Título 3 13" xfId="2947" xr:uid="{00000000-0005-0000-0000-0000280D0000}"/>
    <cellStyle name="Título 3 14" xfId="3113" xr:uid="{00000000-0005-0000-0000-0000290D0000}"/>
    <cellStyle name="Título 3 15" xfId="3243" xr:uid="{00000000-0005-0000-0000-00002A0D0000}"/>
    <cellStyle name="Título 3 16" xfId="3314" xr:uid="{00000000-0005-0000-0000-00002B0D0000}"/>
    <cellStyle name="Título 3 2" xfId="427" xr:uid="{00000000-0005-0000-0000-00002C0D0000}"/>
    <cellStyle name="Título 3 2 10" xfId="3114" xr:uid="{00000000-0005-0000-0000-00002D0D0000}"/>
    <cellStyle name="Título 3 2 11" xfId="3244" xr:uid="{00000000-0005-0000-0000-00002E0D0000}"/>
    <cellStyle name="Título 3 2 12" xfId="3315" xr:uid="{00000000-0005-0000-0000-00002F0D0000}"/>
    <cellStyle name="Título 3 2 2" xfId="1280" xr:uid="{00000000-0005-0000-0000-0000300D0000}"/>
    <cellStyle name="Título 3 2 2 10" xfId="3245" xr:uid="{00000000-0005-0000-0000-0000310D0000}"/>
    <cellStyle name="Título 3 2 2 11" xfId="3316" xr:uid="{00000000-0005-0000-0000-0000320D0000}"/>
    <cellStyle name="Título 3 2 2 2" xfId="1281" xr:uid="{00000000-0005-0000-0000-0000330D0000}"/>
    <cellStyle name="Título 3 2 2 3" xfId="1906" xr:uid="{00000000-0005-0000-0000-0000340D0000}"/>
    <cellStyle name="Título 3 2 2 4" xfId="2134" xr:uid="{00000000-0005-0000-0000-0000350D0000}"/>
    <cellStyle name="Título 3 2 2 5" xfId="2353" xr:uid="{00000000-0005-0000-0000-0000360D0000}"/>
    <cellStyle name="Título 3 2 2 6" xfId="2557" xr:uid="{00000000-0005-0000-0000-0000370D0000}"/>
    <cellStyle name="Título 3 2 2 7" xfId="2756" xr:uid="{00000000-0005-0000-0000-0000380D0000}"/>
    <cellStyle name="Título 3 2 2 8" xfId="2949" xr:uid="{00000000-0005-0000-0000-0000390D0000}"/>
    <cellStyle name="Título 3 2 2 9" xfId="3115" xr:uid="{00000000-0005-0000-0000-00003A0D0000}"/>
    <cellStyle name="Título 3 2 3" xfId="1282" xr:uid="{00000000-0005-0000-0000-00003B0D0000}"/>
    <cellStyle name="Título 3 2 4" xfId="1905" xr:uid="{00000000-0005-0000-0000-00003C0D0000}"/>
    <cellStyle name="Título 3 2 5" xfId="2133" xr:uid="{00000000-0005-0000-0000-00003D0D0000}"/>
    <cellStyle name="Título 3 2 6" xfId="2352" xr:uid="{00000000-0005-0000-0000-00003E0D0000}"/>
    <cellStyle name="Título 3 2 7" xfId="2556" xr:uid="{00000000-0005-0000-0000-00003F0D0000}"/>
    <cellStyle name="Título 3 2 8" xfId="2755" xr:uid="{00000000-0005-0000-0000-0000400D0000}"/>
    <cellStyle name="Título 3 2 9" xfId="2948" xr:uid="{00000000-0005-0000-0000-0000410D0000}"/>
    <cellStyle name="Título 3 3" xfId="428" xr:uid="{00000000-0005-0000-0000-0000420D0000}"/>
    <cellStyle name="Título 3 3 10" xfId="3116" xr:uid="{00000000-0005-0000-0000-0000430D0000}"/>
    <cellStyle name="Título 3 3 11" xfId="3246" xr:uid="{00000000-0005-0000-0000-0000440D0000}"/>
    <cellStyle name="Título 3 3 12" xfId="3317" xr:uid="{00000000-0005-0000-0000-0000450D0000}"/>
    <cellStyle name="Título 3 3 2" xfId="1283" xr:uid="{00000000-0005-0000-0000-0000460D0000}"/>
    <cellStyle name="Título 3 3 2 10" xfId="3247" xr:uid="{00000000-0005-0000-0000-0000470D0000}"/>
    <cellStyle name="Título 3 3 2 11" xfId="3318" xr:uid="{00000000-0005-0000-0000-0000480D0000}"/>
    <cellStyle name="Título 3 3 2 2" xfId="1284" xr:uid="{00000000-0005-0000-0000-0000490D0000}"/>
    <cellStyle name="Título 3 3 2 3" xfId="1909" xr:uid="{00000000-0005-0000-0000-00004A0D0000}"/>
    <cellStyle name="Título 3 3 2 4" xfId="2137" xr:uid="{00000000-0005-0000-0000-00004B0D0000}"/>
    <cellStyle name="Título 3 3 2 5" xfId="2356" xr:uid="{00000000-0005-0000-0000-00004C0D0000}"/>
    <cellStyle name="Título 3 3 2 6" xfId="2560" xr:uid="{00000000-0005-0000-0000-00004D0D0000}"/>
    <cellStyle name="Título 3 3 2 7" xfId="2759" xr:uid="{00000000-0005-0000-0000-00004E0D0000}"/>
    <cellStyle name="Título 3 3 2 8" xfId="2951" xr:uid="{00000000-0005-0000-0000-00004F0D0000}"/>
    <cellStyle name="Título 3 3 2 9" xfId="3117" xr:uid="{00000000-0005-0000-0000-0000500D0000}"/>
    <cellStyle name="Título 3 3 3" xfId="1285" xr:uid="{00000000-0005-0000-0000-0000510D0000}"/>
    <cellStyle name="Título 3 3 4" xfId="1908" xr:uid="{00000000-0005-0000-0000-0000520D0000}"/>
    <cellStyle name="Título 3 3 5" xfId="2136" xr:uid="{00000000-0005-0000-0000-0000530D0000}"/>
    <cellStyle name="Título 3 3 6" xfId="2355" xr:uid="{00000000-0005-0000-0000-0000540D0000}"/>
    <cellStyle name="Título 3 3 7" xfId="2559" xr:uid="{00000000-0005-0000-0000-0000550D0000}"/>
    <cellStyle name="Título 3 3 8" xfId="2758" xr:uid="{00000000-0005-0000-0000-0000560D0000}"/>
    <cellStyle name="Título 3 3 9" xfId="2950" xr:uid="{00000000-0005-0000-0000-0000570D0000}"/>
    <cellStyle name="Título 3 4" xfId="429" xr:uid="{00000000-0005-0000-0000-0000580D0000}"/>
    <cellStyle name="Título 3 5" xfId="430" xr:uid="{00000000-0005-0000-0000-0000590D0000}"/>
    <cellStyle name="Título 3 6" xfId="431" xr:uid="{00000000-0005-0000-0000-00005A0D0000}"/>
    <cellStyle name="Título 3 7" xfId="1279" xr:uid="{00000000-0005-0000-0000-00005B0D0000}"/>
    <cellStyle name="Título 3 8" xfId="1904" xr:uid="{00000000-0005-0000-0000-00005C0D0000}"/>
    <cellStyle name="Título 3 9" xfId="2132" xr:uid="{00000000-0005-0000-0000-00005D0D0000}"/>
    <cellStyle name="Título 4" xfId="432" xr:uid="{00000000-0005-0000-0000-00005E0D0000}"/>
    <cellStyle name="Título 4 10" xfId="3118" xr:uid="{00000000-0005-0000-0000-00005F0D0000}"/>
    <cellStyle name="Título 4 11" xfId="3248" xr:uid="{00000000-0005-0000-0000-0000600D0000}"/>
    <cellStyle name="Título 4 12" xfId="3320" xr:uid="{00000000-0005-0000-0000-0000610D0000}"/>
    <cellStyle name="Título 4 2" xfId="1289" xr:uid="{00000000-0005-0000-0000-0000620D0000}"/>
    <cellStyle name="Título 4 2 10" xfId="3249" xr:uid="{00000000-0005-0000-0000-0000630D0000}"/>
    <cellStyle name="Título 4 2 11" xfId="3321" xr:uid="{00000000-0005-0000-0000-0000640D0000}"/>
    <cellStyle name="Título 4 2 2" xfId="1290" xr:uid="{00000000-0005-0000-0000-0000650D0000}"/>
    <cellStyle name="Título 4 2 3" xfId="1914" xr:uid="{00000000-0005-0000-0000-0000660D0000}"/>
    <cellStyle name="Título 4 2 4" xfId="2142" xr:uid="{00000000-0005-0000-0000-0000670D0000}"/>
    <cellStyle name="Título 4 2 5" xfId="2362" xr:uid="{00000000-0005-0000-0000-0000680D0000}"/>
    <cellStyle name="Título 4 2 6" xfId="2565" xr:uid="{00000000-0005-0000-0000-0000690D0000}"/>
    <cellStyle name="Título 4 2 7" xfId="2764" xr:uid="{00000000-0005-0000-0000-00006A0D0000}"/>
    <cellStyle name="Título 4 2 8" xfId="2954" xr:uid="{00000000-0005-0000-0000-00006B0D0000}"/>
    <cellStyle name="Título 4 2 9" xfId="3119" xr:uid="{00000000-0005-0000-0000-00006C0D0000}"/>
    <cellStyle name="Título 4 3" xfId="1291" xr:uid="{00000000-0005-0000-0000-00006D0D0000}"/>
    <cellStyle name="Título 4 4" xfId="1913" xr:uid="{00000000-0005-0000-0000-00006E0D0000}"/>
    <cellStyle name="Título 4 5" xfId="2141" xr:uid="{00000000-0005-0000-0000-00006F0D0000}"/>
    <cellStyle name="Título 4 6" xfId="2361" xr:uid="{00000000-0005-0000-0000-0000700D0000}"/>
    <cellStyle name="Título 4 7" xfId="2564" xr:uid="{00000000-0005-0000-0000-0000710D0000}"/>
    <cellStyle name="Título 4 8" xfId="2763" xr:uid="{00000000-0005-0000-0000-0000720D0000}"/>
    <cellStyle name="Título 4 9" xfId="2953" xr:uid="{00000000-0005-0000-0000-0000730D0000}"/>
    <cellStyle name="Título 5" xfId="433" xr:uid="{00000000-0005-0000-0000-0000740D0000}"/>
    <cellStyle name="Título 5 10" xfId="3120" xr:uid="{00000000-0005-0000-0000-0000750D0000}"/>
    <cellStyle name="Título 5 11" xfId="3250" xr:uid="{00000000-0005-0000-0000-0000760D0000}"/>
    <cellStyle name="Título 5 12" xfId="3323" xr:uid="{00000000-0005-0000-0000-0000770D0000}"/>
    <cellStyle name="Título 5 2" xfId="1292" xr:uid="{00000000-0005-0000-0000-0000780D0000}"/>
    <cellStyle name="Título 5 2 10" xfId="3251" xr:uid="{00000000-0005-0000-0000-0000790D0000}"/>
    <cellStyle name="Título 5 2 11" xfId="3324" xr:uid="{00000000-0005-0000-0000-00007A0D0000}"/>
    <cellStyle name="Título 5 2 2" xfId="1293" xr:uid="{00000000-0005-0000-0000-00007B0D0000}"/>
    <cellStyle name="Título 5 2 3" xfId="1917" xr:uid="{00000000-0005-0000-0000-00007C0D0000}"/>
    <cellStyle name="Título 5 2 4" xfId="2145" xr:uid="{00000000-0005-0000-0000-00007D0D0000}"/>
    <cellStyle name="Título 5 2 5" xfId="2365" xr:uid="{00000000-0005-0000-0000-00007E0D0000}"/>
    <cellStyle name="Título 5 2 6" xfId="2568" xr:uid="{00000000-0005-0000-0000-00007F0D0000}"/>
    <cellStyle name="Título 5 2 7" xfId="2767" xr:uid="{00000000-0005-0000-0000-0000800D0000}"/>
    <cellStyle name="Título 5 2 8" xfId="2957" xr:uid="{00000000-0005-0000-0000-0000810D0000}"/>
    <cellStyle name="Título 5 2 9" xfId="3121" xr:uid="{00000000-0005-0000-0000-0000820D0000}"/>
    <cellStyle name="Título 5 3" xfId="1294" xr:uid="{00000000-0005-0000-0000-0000830D0000}"/>
    <cellStyle name="Título 5 4" xfId="1916" xr:uid="{00000000-0005-0000-0000-0000840D0000}"/>
    <cellStyle name="Título 5 5" xfId="2144" xr:uid="{00000000-0005-0000-0000-0000850D0000}"/>
    <cellStyle name="Título 5 6" xfId="2364" xr:uid="{00000000-0005-0000-0000-0000860D0000}"/>
    <cellStyle name="Título 5 7" xfId="2567" xr:uid="{00000000-0005-0000-0000-0000870D0000}"/>
    <cellStyle name="Título 5 8" xfId="2766" xr:uid="{00000000-0005-0000-0000-0000880D0000}"/>
    <cellStyle name="Título 5 9" xfId="2956" xr:uid="{00000000-0005-0000-0000-0000890D0000}"/>
    <cellStyle name="Título 6" xfId="434" xr:uid="{00000000-0005-0000-0000-00008A0D0000}"/>
    <cellStyle name="Título 7" xfId="435" xr:uid="{00000000-0005-0000-0000-00008B0D0000}"/>
    <cellStyle name="Título 8" xfId="436" xr:uid="{00000000-0005-0000-0000-00008C0D0000}"/>
    <cellStyle name="Título 9" xfId="1258" xr:uid="{00000000-0005-0000-0000-00008D0D0000}"/>
    <cellStyle name="Total 10" xfId="3122" xr:uid="{00000000-0005-0000-0000-00008E0D0000}"/>
    <cellStyle name="Total 11" xfId="3252" xr:uid="{00000000-0005-0000-0000-00008F0D0000}"/>
    <cellStyle name="Total 12" xfId="3328" xr:uid="{00000000-0005-0000-0000-0000900D0000}"/>
    <cellStyle name="Total 2" xfId="1298" xr:uid="{00000000-0005-0000-0000-0000910D0000}"/>
    <cellStyle name="Total 2 10" xfId="3253" xr:uid="{00000000-0005-0000-0000-0000920D0000}"/>
    <cellStyle name="Total 2 11" xfId="3329" xr:uid="{00000000-0005-0000-0000-0000930D0000}"/>
    <cellStyle name="Total 2 2" xfId="1299" xr:uid="{00000000-0005-0000-0000-0000940D0000}"/>
    <cellStyle name="Total 2 3" xfId="1923" xr:uid="{00000000-0005-0000-0000-0000950D0000}"/>
    <cellStyle name="Total 2 4" xfId="2151" xr:uid="{00000000-0005-0000-0000-0000960D0000}"/>
    <cellStyle name="Total 2 5" xfId="2371" xr:uid="{00000000-0005-0000-0000-0000970D0000}"/>
    <cellStyle name="Total 2 6" xfId="2574" xr:uid="{00000000-0005-0000-0000-0000980D0000}"/>
    <cellStyle name="Total 2 7" xfId="2773" xr:uid="{00000000-0005-0000-0000-0000990D0000}"/>
    <cellStyle name="Total 2 8" xfId="2962" xr:uid="{00000000-0005-0000-0000-00009A0D0000}"/>
    <cellStyle name="Total 2 9" xfId="3123" xr:uid="{00000000-0005-0000-0000-00009B0D0000}"/>
    <cellStyle name="Total 3" xfId="1300" xr:uid="{00000000-0005-0000-0000-00009C0D0000}"/>
    <cellStyle name="Total 4" xfId="1922" xr:uid="{00000000-0005-0000-0000-00009D0D0000}"/>
    <cellStyle name="Total 5" xfId="2150" xr:uid="{00000000-0005-0000-0000-00009E0D0000}"/>
    <cellStyle name="Total 6" xfId="2370" xr:uid="{00000000-0005-0000-0000-00009F0D0000}"/>
    <cellStyle name="Total 7" xfId="2573" xr:uid="{00000000-0005-0000-0000-0000A00D0000}"/>
    <cellStyle name="Total 8" xfId="2772" xr:uid="{00000000-0005-0000-0000-0000A10D0000}"/>
    <cellStyle name="Total 9" xfId="2961" xr:uid="{00000000-0005-0000-0000-0000A20D0000}"/>
    <cellStyle name="TotalData" xfId="437" xr:uid="{00000000-0005-0000-0000-0000A30D0000}"/>
    <cellStyle name="Tytuł" xfId="438" xr:uid="{00000000-0005-0000-0000-0000A40D0000}"/>
    <cellStyle name="US$#,##0" xfId="3468" xr:uid="{00000000-0005-0000-0000-0000A50D0000}"/>
    <cellStyle name="US$#,##0.00" xfId="3469" xr:uid="{00000000-0005-0000-0000-0000A60D0000}"/>
    <cellStyle name="UserInput" xfId="439" xr:uid="{00000000-0005-0000-0000-0000A70D0000}"/>
    <cellStyle name="Uwaga" xfId="440" xr:uid="{00000000-0005-0000-0000-0000A80D0000}"/>
    <cellStyle name="Warning Text" xfId="441" xr:uid="{00000000-0005-0000-0000-0000A90D0000}"/>
    <cellStyle name="XComma" xfId="1304" xr:uid="{00000000-0005-0000-0000-0000AA0D0000}"/>
    <cellStyle name="XComma 0.0" xfId="1305" xr:uid="{00000000-0005-0000-0000-0000AB0D0000}"/>
    <cellStyle name="XComma 0.00" xfId="1306" xr:uid="{00000000-0005-0000-0000-0000AC0D0000}"/>
    <cellStyle name="XComma 0.000" xfId="1307" xr:uid="{00000000-0005-0000-0000-0000AD0D0000}"/>
    <cellStyle name="XCurrency" xfId="1308" xr:uid="{00000000-0005-0000-0000-0000AE0D0000}"/>
    <cellStyle name="XCurrency 0.0" xfId="1309" xr:uid="{00000000-0005-0000-0000-0000AF0D0000}"/>
    <cellStyle name="XCurrency 0.00" xfId="1310" xr:uid="{00000000-0005-0000-0000-0000B00D0000}"/>
    <cellStyle name="XCurrency 0.000" xfId="1311" xr:uid="{00000000-0005-0000-0000-0000B10D0000}"/>
    <cellStyle name="Year" xfId="3470" xr:uid="{00000000-0005-0000-0000-0000B20D0000}"/>
    <cellStyle name="Year Estimate" xfId="3471" xr:uid="{00000000-0005-0000-0000-0000B30D0000}"/>
    <cellStyle name="Złe" xfId="442" xr:uid="{00000000-0005-0000-0000-0000B40D0000}"/>
  </cellStyles>
  <dxfs count="0"/>
  <tableStyles count="0" defaultTableStyle="TableStyleMedium9" defaultPivotStyle="PivotStyleLight16"/>
  <colors>
    <mruColors>
      <color rgb="FF0080FF"/>
      <color rgb="FFFF00FF"/>
      <color rgb="FFFFFFFF"/>
      <color rgb="FF00FF00"/>
      <color rgb="FFFF6600"/>
      <color rgb="FFFF9900"/>
      <color rgb="FFFF9933"/>
      <color rgb="FF000099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283715</xdr:colOff>
      <xdr:row>1</xdr:row>
      <xdr:rowOff>125045</xdr:rowOff>
    </xdr:from>
    <xdr:to>
      <xdr:col>1</xdr:col>
      <xdr:colOff>1719710</xdr:colOff>
      <xdr:row>6</xdr:row>
      <xdr:rowOff>20932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536" y="312289"/>
          <a:ext cx="1435995" cy="8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84668</xdr:colOff>
      <xdr:row>55</xdr:row>
      <xdr:rowOff>135467</xdr:rowOff>
    </xdr:from>
    <xdr:to>
      <xdr:col>30</xdr:col>
      <xdr:colOff>460946</xdr:colOff>
      <xdr:row>78</xdr:row>
      <xdr:rowOff>38100</xdr:rowOff>
    </xdr:to>
    <xdr:pic>
      <xdr:nvPicPr>
        <xdr:cNvPr id="2" name="Imagen 1" descr="Tabla&#10;&#10;Descripción generada automáticamente">
          <a:extLst>
            <a:ext uri="{FF2B5EF4-FFF2-40B4-BE49-F238E27FC236}">
              <a16:creationId xmlns:a16="http://schemas.microsoft.com/office/drawing/2014/main" id="{02FAB2E9-A56A-4B13-8F3E-B3275E56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23968" y="9203267"/>
          <a:ext cx="6777078" cy="4214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9"/>
  <sheetViews>
    <sheetView showGridLines="0" tabSelected="1" zoomScale="78" workbookViewId="0">
      <selection activeCell="B30" sqref="B30"/>
    </sheetView>
  </sheetViews>
  <sheetFormatPr baseColWidth="10" defaultColWidth="11.453125" defaultRowHeight="15"/>
  <cols>
    <col min="1" max="1" width="11.453125" style="144"/>
    <col min="2" max="2" width="47.54296875" style="144" customWidth="1"/>
    <col min="3" max="16384" width="11.453125" style="144"/>
  </cols>
  <sheetData>
    <row r="9" spans="2:2">
      <c r="B9" s="145" t="s">
        <v>170</v>
      </c>
    </row>
    <row r="10" spans="2:2">
      <c r="B10" s="146"/>
    </row>
    <row r="11" spans="2:2">
      <c r="B11" s="147" t="s">
        <v>171</v>
      </c>
    </row>
    <row r="12" spans="2:2">
      <c r="B12" s="147" t="s">
        <v>172</v>
      </c>
    </row>
    <row r="13" spans="2:2">
      <c r="B13" s="147" t="s">
        <v>173</v>
      </c>
    </row>
    <row r="14" spans="2:2">
      <c r="B14" s="147" t="s">
        <v>174</v>
      </c>
    </row>
    <row r="15" spans="2:2">
      <c r="B15" s="147" t="s">
        <v>175</v>
      </c>
    </row>
    <row r="16" spans="2:2">
      <c r="B16" s="147" t="s">
        <v>176</v>
      </c>
    </row>
    <row r="17" spans="2:2">
      <c r="B17" s="147" t="s">
        <v>177</v>
      </c>
    </row>
    <row r="18" spans="2:2">
      <c r="B18" s="147" t="s">
        <v>178</v>
      </c>
    </row>
    <row r="19" spans="2:2">
      <c r="B19" s="148" t="s">
        <v>179</v>
      </c>
    </row>
  </sheetData>
  <hyperlinks>
    <hyperlink ref="B11" location="ACTIVOS!A1" display="Activos" xr:uid="{802495F4-D8D5-4447-822F-AD40989696C1}"/>
    <hyperlink ref="B12" location="PASIVOS!A1" display="Pasivos" xr:uid="{D8F183F0-09D7-4252-8838-C040FB0A849B}"/>
    <hyperlink ref="B13" location="PATRIMONIO!A1" display="Patrimonio" xr:uid="{8D16F9D3-06AC-4D4A-93D7-C5CD942F4DD2}"/>
    <hyperlink ref="B14" location="'FLUJO DIRECTO'!A1" display="Flujo Directo" xr:uid="{DD6492E5-4C3D-4C9F-A7F7-BC7469CF0E93}"/>
    <hyperlink ref="B15" location="'NOTA 17.1'!A1" display="Nota 17.1" xr:uid="{4B8692B8-AD23-4113-8413-551D07E0CFC7}"/>
    <hyperlink ref="B16" location="'NOTA 17.2 '!A1" display="Nota 17.2" xr:uid="{8237692E-B674-4D63-B1AE-D3021FFC5394}"/>
    <hyperlink ref="B17" location="'NOTA 17.3'!A1" display="Nota 17.3" xr:uid="{A476C158-00F6-4828-95D1-DFA7A6E5D29C}"/>
    <hyperlink ref="B18" location="'NOTA 17.6'!A1" display="Nota 17.6" xr:uid="{603ADA90-EC02-4B41-BE10-DAF6BC599456}"/>
    <hyperlink ref="B19" location="'NOTA 25'!A1" display="Nota 25" xr:uid="{ED704549-D856-4DB6-8767-8431E95E2ED3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7209-5289-42E1-826B-28BBC340FAA2}">
  <sheetPr>
    <pageSetUpPr fitToPage="1"/>
  </sheetPr>
  <dimension ref="A2:L99"/>
  <sheetViews>
    <sheetView showGridLines="0" zoomScaleNormal="100" workbookViewId="0">
      <selection activeCell="H15" sqref="H15"/>
    </sheetView>
  </sheetViews>
  <sheetFormatPr baseColWidth="10" defaultColWidth="11.453125" defaultRowHeight="13"/>
  <cols>
    <col min="1" max="1" width="1.1796875" style="16" customWidth="1"/>
    <col min="2" max="2" width="31" style="39" customWidth="1"/>
    <col min="3" max="4" width="24.453125" style="39" customWidth="1"/>
    <col min="5" max="5" width="23.54296875" style="39" customWidth="1"/>
    <col min="6" max="6" width="24.453125" style="39" customWidth="1"/>
    <col min="7" max="7" width="11.453125" style="39"/>
    <col min="8" max="8" width="13.26953125" style="39" bestFit="1" customWidth="1"/>
    <col min="9" max="9" width="12" style="39" customWidth="1"/>
    <col min="10" max="11" width="14" style="39" bestFit="1" customWidth="1"/>
    <col min="12" max="12" width="11.453125" style="39"/>
    <col min="13" max="16384" width="11.453125" style="16"/>
  </cols>
  <sheetData>
    <row r="2" spans="2:12" ht="6" customHeight="1"/>
    <row r="3" spans="2:12" s="19" customFormat="1" ht="12.75" customHeight="1">
      <c r="B3" s="200" t="s">
        <v>269</v>
      </c>
      <c r="C3" s="203" t="s">
        <v>270</v>
      </c>
      <c r="D3" s="204"/>
      <c r="E3" s="39"/>
      <c r="F3" s="39"/>
      <c r="G3" s="39"/>
      <c r="H3" s="39"/>
      <c r="I3" s="39"/>
      <c r="J3" s="39"/>
      <c r="K3" s="39"/>
      <c r="L3" s="39"/>
    </row>
    <row r="4" spans="2:12" s="19" customFormat="1">
      <c r="B4" s="201"/>
      <c r="C4" s="64" t="s">
        <v>271</v>
      </c>
      <c r="D4" s="64" t="s">
        <v>272</v>
      </c>
      <c r="E4" s="39"/>
      <c r="F4" s="39"/>
      <c r="G4" s="39"/>
      <c r="H4" s="39"/>
      <c r="I4" s="39"/>
      <c r="J4" s="39"/>
      <c r="K4" s="39"/>
      <c r="L4" s="39"/>
    </row>
    <row r="5" spans="2:12" s="19" customFormat="1">
      <c r="B5" s="201"/>
      <c r="C5" s="65">
        <v>46112</v>
      </c>
      <c r="D5" s="65">
        <v>45747</v>
      </c>
      <c r="E5" s="39"/>
      <c r="F5" s="39"/>
      <c r="G5" s="39"/>
      <c r="H5" s="39"/>
      <c r="I5" s="39"/>
      <c r="J5" s="39"/>
      <c r="K5" s="39"/>
      <c r="L5" s="39"/>
    </row>
    <row r="6" spans="2:12" s="19" customFormat="1">
      <c r="B6" s="202"/>
      <c r="C6" s="27" t="s">
        <v>23</v>
      </c>
      <c r="D6" s="27" t="s">
        <v>23</v>
      </c>
      <c r="E6" s="39"/>
      <c r="F6" s="39"/>
      <c r="G6" s="39"/>
      <c r="H6" s="39"/>
      <c r="I6" s="39"/>
      <c r="J6" s="39"/>
      <c r="K6" s="39"/>
      <c r="L6" s="39"/>
    </row>
    <row r="7" spans="2:12">
      <c r="B7" s="86" t="s">
        <v>273</v>
      </c>
      <c r="C7" s="55">
        <v>2862762575</v>
      </c>
      <c r="D7" s="55">
        <v>2836057672</v>
      </c>
    </row>
    <row r="8" spans="2:12">
      <c r="B8" s="86" t="s">
        <v>274</v>
      </c>
      <c r="C8" s="55">
        <v>26856268</v>
      </c>
      <c r="D8" s="55">
        <v>25327526</v>
      </c>
    </row>
    <row r="9" spans="2:12">
      <c r="B9" s="86" t="s">
        <v>275</v>
      </c>
      <c r="C9" s="55">
        <v>919878187</v>
      </c>
      <c r="D9" s="55">
        <v>904883341</v>
      </c>
    </row>
    <row r="10" spans="2:12">
      <c r="B10" s="86" t="s">
        <v>276</v>
      </c>
      <c r="C10" s="55">
        <v>44749078</v>
      </c>
      <c r="D10" s="55">
        <v>43444055</v>
      </c>
    </row>
    <row r="11" spans="2:12">
      <c r="B11" s="87" t="s">
        <v>13</v>
      </c>
      <c r="C11" s="33">
        <v>3854246108</v>
      </c>
      <c r="D11" s="33">
        <v>3809712594</v>
      </c>
    </row>
    <row r="12" spans="2:12" ht="13.5" customHeight="1">
      <c r="B12" s="1"/>
      <c r="C12" s="1"/>
      <c r="D12" s="1"/>
      <c r="E12" s="1"/>
      <c r="F12" s="1"/>
    </row>
    <row r="13" spans="2:12">
      <c r="B13" s="200" t="s">
        <v>277</v>
      </c>
      <c r="C13" s="203" t="s">
        <v>270</v>
      </c>
      <c r="D13" s="204"/>
    </row>
    <row r="14" spans="2:12" s="19" customFormat="1" ht="12.75" customHeight="1">
      <c r="B14" s="201"/>
      <c r="C14" s="64" t="s">
        <v>271</v>
      </c>
      <c r="D14" s="64" t="s">
        <v>272</v>
      </c>
      <c r="E14" s="39"/>
      <c r="F14" s="39"/>
      <c r="G14" s="39"/>
      <c r="H14" s="39"/>
      <c r="I14" s="39"/>
      <c r="J14" s="39"/>
      <c r="K14" s="39"/>
      <c r="L14" s="39"/>
    </row>
    <row r="15" spans="2:12" s="19" customFormat="1">
      <c r="B15" s="201"/>
      <c r="C15" s="65">
        <v>46112</v>
      </c>
      <c r="D15" s="65">
        <v>45747</v>
      </c>
      <c r="E15" s="39"/>
      <c r="F15" s="39"/>
      <c r="G15" s="39"/>
      <c r="H15" s="39"/>
      <c r="I15" s="39"/>
      <c r="J15" s="39"/>
      <c r="K15" s="39"/>
      <c r="L15" s="39"/>
    </row>
    <row r="16" spans="2:12" s="19" customFormat="1">
      <c r="B16" s="202"/>
      <c r="C16" s="27" t="s">
        <v>23</v>
      </c>
      <c r="D16" s="27" t="s">
        <v>23</v>
      </c>
      <c r="E16" s="39"/>
      <c r="F16" s="39"/>
      <c r="G16" s="39"/>
      <c r="H16" s="39"/>
      <c r="I16" s="39"/>
      <c r="J16" s="39"/>
      <c r="K16" s="39"/>
      <c r="L16" s="39"/>
    </row>
    <row r="17" spans="2:12" s="19" customFormat="1">
      <c r="B17" s="86" t="s">
        <v>278</v>
      </c>
      <c r="C17" s="55">
        <v>2595450080</v>
      </c>
      <c r="D17" s="55">
        <v>2726132620</v>
      </c>
      <c r="E17" s="39"/>
      <c r="F17" s="39"/>
      <c r="G17" s="39"/>
      <c r="H17" s="39"/>
      <c r="I17" s="39"/>
      <c r="J17" s="39"/>
      <c r="K17" s="39"/>
      <c r="L17" s="39"/>
    </row>
    <row r="18" spans="2:12">
      <c r="B18" s="86" t="s">
        <v>279</v>
      </c>
      <c r="C18" s="55">
        <v>190750477</v>
      </c>
      <c r="D18" s="55">
        <v>176098086</v>
      </c>
    </row>
    <row r="19" spans="2:12">
      <c r="B19" s="86" t="s">
        <v>280</v>
      </c>
      <c r="C19" s="55">
        <v>542786825</v>
      </c>
      <c r="D19" s="55">
        <v>558082110</v>
      </c>
    </row>
    <row r="20" spans="2:12">
      <c r="B20" s="86" t="s">
        <v>281</v>
      </c>
      <c r="C20" s="55">
        <v>132129117</v>
      </c>
      <c r="D20" s="55">
        <v>131758651</v>
      </c>
    </row>
    <row r="21" spans="2:12">
      <c r="B21" s="86" t="s">
        <v>274</v>
      </c>
      <c r="C21" s="55">
        <v>26856268</v>
      </c>
      <c r="D21" s="55">
        <v>25327526</v>
      </c>
    </row>
    <row r="22" spans="2:12">
      <c r="B22" s="86" t="s">
        <v>276</v>
      </c>
      <c r="C22" s="55">
        <v>44749078</v>
      </c>
      <c r="D22" s="55">
        <v>43444055</v>
      </c>
    </row>
    <row r="23" spans="2:12">
      <c r="B23" s="86" t="s">
        <v>282</v>
      </c>
      <c r="C23" s="55">
        <v>25177194</v>
      </c>
      <c r="D23" s="55">
        <v>26324660</v>
      </c>
    </row>
    <row r="24" spans="2:12">
      <c r="B24" s="86" t="s">
        <v>283</v>
      </c>
      <c r="C24" s="55">
        <v>25307853</v>
      </c>
      <c r="D24" s="55">
        <v>26658856</v>
      </c>
    </row>
    <row r="25" spans="2:12">
      <c r="B25" s="86" t="s">
        <v>284</v>
      </c>
      <c r="C25" s="55">
        <v>33005012</v>
      </c>
      <c r="D25" s="55">
        <v>36609096</v>
      </c>
    </row>
    <row r="26" spans="2:12">
      <c r="B26" s="86" t="s">
        <v>285</v>
      </c>
      <c r="C26" s="55">
        <v>36853381</v>
      </c>
      <c r="D26" s="55">
        <v>37080267</v>
      </c>
    </row>
    <row r="27" spans="2:12">
      <c r="B27" s="86" t="s">
        <v>286</v>
      </c>
      <c r="C27" s="55">
        <v>51503800</v>
      </c>
      <c r="D27" s="55">
        <v>53071724</v>
      </c>
    </row>
    <row r="28" spans="2:12">
      <c r="B28" s="86" t="s">
        <v>287</v>
      </c>
      <c r="C28" s="55">
        <v>30719647</v>
      </c>
      <c r="D28" s="55">
        <v>30197291</v>
      </c>
    </row>
    <row r="29" spans="2:12">
      <c r="B29" s="86" t="s">
        <v>288</v>
      </c>
      <c r="C29" s="55">
        <v>7495090</v>
      </c>
      <c r="D29" s="55">
        <v>19473729</v>
      </c>
    </row>
    <row r="30" spans="2:12">
      <c r="B30" s="86" t="s">
        <v>289</v>
      </c>
      <c r="C30" s="55">
        <v>55670624</v>
      </c>
      <c r="D30" s="55">
        <v>49601311</v>
      </c>
    </row>
    <row r="31" spans="2:12">
      <c r="B31" s="86" t="s">
        <v>290</v>
      </c>
      <c r="C31" s="55">
        <v>55791662</v>
      </c>
      <c r="D31" s="55">
        <v>-130147388</v>
      </c>
    </row>
    <row r="32" spans="2:12">
      <c r="B32" s="87" t="s">
        <v>13</v>
      </c>
      <c r="C32" s="33">
        <v>3854246108</v>
      </c>
      <c r="D32" s="33">
        <v>3809712594</v>
      </c>
    </row>
    <row r="33" spans="2:12" ht="12.75" customHeight="1"/>
    <row r="34" spans="2:12">
      <c r="B34" s="200" t="s">
        <v>280</v>
      </c>
      <c r="C34" s="203" t="s">
        <v>270</v>
      </c>
      <c r="D34" s="204"/>
    </row>
    <row r="35" spans="2:12" ht="16" customHeight="1">
      <c r="B35" s="201"/>
      <c r="C35" s="64" t="s">
        <v>271</v>
      </c>
      <c r="D35" s="64" t="s">
        <v>272</v>
      </c>
      <c r="E35" s="5"/>
      <c r="F35" s="5"/>
    </row>
    <row r="36" spans="2:12" s="19" customFormat="1" ht="16.5" customHeight="1">
      <c r="B36" s="201"/>
      <c r="C36" s="65">
        <v>46112</v>
      </c>
      <c r="D36" s="65">
        <v>45747</v>
      </c>
      <c r="E36" s="39"/>
      <c r="F36" s="39"/>
      <c r="G36" s="39"/>
      <c r="H36" s="39"/>
      <c r="I36" s="39"/>
      <c r="J36" s="39"/>
      <c r="K36" s="39"/>
      <c r="L36" s="39"/>
    </row>
    <row r="37" spans="2:12" s="19" customFormat="1">
      <c r="B37" s="202"/>
      <c r="C37" s="27" t="s">
        <v>23</v>
      </c>
      <c r="D37" s="27" t="s">
        <v>23</v>
      </c>
      <c r="E37" s="39"/>
      <c r="F37" s="39"/>
      <c r="G37" s="39"/>
      <c r="H37" s="39"/>
      <c r="I37" s="39"/>
      <c r="J37" s="39"/>
      <c r="K37" s="39"/>
      <c r="L37" s="39"/>
    </row>
    <row r="38" spans="2:12" s="19" customFormat="1">
      <c r="B38" s="86" t="s">
        <v>291</v>
      </c>
      <c r="C38" s="55">
        <v>434749403</v>
      </c>
      <c r="D38" s="55">
        <v>448365266</v>
      </c>
      <c r="E38" s="39"/>
      <c r="F38" s="39"/>
      <c r="G38" s="39"/>
      <c r="H38" s="39"/>
      <c r="I38" s="39"/>
      <c r="J38" s="39"/>
      <c r="K38" s="39"/>
      <c r="L38" s="39"/>
    </row>
    <row r="39" spans="2:12" s="19" customFormat="1">
      <c r="B39" s="86" t="s">
        <v>292</v>
      </c>
      <c r="C39" s="55">
        <v>97115261</v>
      </c>
      <c r="D39" s="55">
        <v>101467364</v>
      </c>
      <c r="E39" s="39"/>
      <c r="F39" s="39"/>
      <c r="G39" s="39"/>
      <c r="H39" s="39"/>
      <c r="I39" s="39"/>
      <c r="J39" s="39"/>
      <c r="K39" s="39"/>
      <c r="L39" s="39"/>
    </row>
    <row r="40" spans="2:12">
      <c r="B40" s="86" t="s">
        <v>293</v>
      </c>
      <c r="C40" s="55">
        <v>10922161</v>
      </c>
      <c r="D40" s="55">
        <v>8249480</v>
      </c>
    </row>
    <row r="41" spans="2:12">
      <c r="B41" s="87" t="s">
        <v>13</v>
      </c>
      <c r="C41" s="33">
        <v>542786825</v>
      </c>
      <c r="D41" s="33">
        <v>558082110</v>
      </c>
    </row>
    <row r="44" spans="2:12" ht="18.649999999999999" customHeight="1">
      <c r="C44" s="1"/>
      <c r="D44" s="1"/>
      <c r="E44" s="1"/>
      <c r="F44" s="1"/>
    </row>
    <row r="45" spans="2:12" s="19" customFormat="1" ht="12.75" customHeight="1">
      <c r="B45" s="200" t="s">
        <v>281</v>
      </c>
      <c r="C45" s="203" t="s">
        <v>270</v>
      </c>
      <c r="D45" s="204"/>
      <c r="E45" s="39"/>
      <c r="F45" s="39"/>
      <c r="G45" s="39"/>
      <c r="H45" s="39"/>
      <c r="I45" s="39"/>
      <c r="J45" s="39"/>
      <c r="K45" s="39"/>
      <c r="L45" s="39"/>
    </row>
    <row r="46" spans="2:12" s="19" customFormat="1">
      <c r="B46" s="201"/>
      <c r="C46" s="64" t="s">
        <v>271</v>
      </c>
      <c r="D46" s="64" t="s">
        <v>272</v>
      </c>
      <c r="E46" s="39"/>
      <c r="F46" s="39"/>
      <c r="G46" s="39"/>
      <c r="H46" s="39"/>
      <c r="I46" s="39"/>
      <c r="J46" s="39"/>
      <c r="K46" s="39"/>
      <c r="L46" s="39"/>
    </row>
    <row r="47" spans="2:12" s="19" customFormat="1">
      <c r="B47" s="201"/>
      <c r="C47" s="65">
        <v>46112</v>
      </c>
      <c r="D47" s="65">
        <v>45747</v>
      </c>
      <c r="E47" s="39"/>
      <c r="F47" s="39"/>
      <c r="G47" s="39"/>
      <c r="H47" s="39"/>
      <c r="I47" s="39"/>
      <c r="J47" s="39"/>
      <c r="K47" s="39"/>
      <c r="L47" s="39"/>
    </row>
    <row r="48" spans="2:12" s="19" customFormat="1">
      <c r="B48" s="202"/>
      <c r="C48" s="27" t="s">
        <v>23</v>
      </c>
      <c r="D48" s="27" t="s">
        <v>23</v>
      </c>
      <c r="E48" s="39"/>
      <c r="F48" s="39"/>
      <c r="G48" s="39"/>
      <c r="H48" s="39"/>
      <c r="I48" s="39"/>
      <c r="J48" s="39"/>
      <c r="K48" s="39"/>
      <c r="L48" s="39"/>
    </row>
    <row r="49" spans="2:12">
      <c r="B49" s="86" t="s">
        <v>294</v>
      </c>
      <c r="C49" s="55">
        <v>114177036</v>
      </c>
      <c r="D49" s="55">
        <v>116066853</v>
      </c>
    </row>
    <row r="50" spans="2:12">
      <c r="B50" s="86" t="s">
        <v>295</v>
      </c>
      <c r="C50" s="55">
        <v>17952081</v>
      </c>
      <c r="D50" s="55">
        <v>15691798</v>
      </c>
    </row>
    <row r="51" spans="2:12" ht="12.65" customHeight="1">
      <c r="B51" s="87" t="s">
        <v>13</v>
      </c>
      <c r="C51" s="33">
        <v>132129117</v>
      </c>
      <c r="D51" s="33">
        <v>131758651</v>
      </c>
    </row>
    <row r="52" spans="2:12" ht="18.649999999999999" customHeight="1">
      <c r="B52" s="1"/>
      <c r="C52" s="1"/>
      <c r="D52" s="1"/>
      <c r="E52" s="1"/>
      <c r="F52" s="1"/>
    </row>
    <row r="53" spans="2:12" s="19" customFormat="1" ht="12.75" customHeight="1">
      <c r="B53" s="200" t="s">
        <v>296</v>
      </c>
      <c r="C53" s="203" t="s">
        <v>270</v>
      </c>
      <c r="D53" s="204"/>
      <c r="E53" s="39"/>
      <c r="F53" s="39"/>
      <c r="G53" s="39"/>
      <c r="H53" s="39"/>
      <c r="I53" s="39"/>
      <c r="J53" s="39"/>
      <c r="K53" s="39"/>
      <c r="L53" s="39"/>
    </row>
    <row r="54" spans="2:12" s="19" customFormat="1">
      <c r="B54" s="201"/>
      <c r="C54" s="64" t="s">
        <v>271</v>
      </c>
      <c r="D54" s="64" t="s">
        <v>272</v>
      </c>
      <c r="E54" s="39"/>
      <c r="F54" s="39"/>
      <c r="G54" s="39"/>
      <c r="H54" s="39"/>
      <c r="I54" s="39"/>
      <c r="J54" s="39"/>
      <c r="K54" s="39"/>
      <c r="L54" s="39"/>
    </row>
    <row r="55" spans="2:12" s="19" customFormat="1">
      <c r="B55" s="201"/>
      <c r="C55" s="65">
        <v>46112</v>
      </c>
      <c r="D55" s="65">
        <v>45747</v>
      </c>
      <c r="E55" s="39"/>
      <c r="F55" s="39"/>
      <c r="G55" s="39"/>
      <c r="H55" s="39"/>
      <c r="I55" s="39"/>
      <c r="J55" s="39"/>
      <c r="K55" s="39"/>
      <c r="L55" s="39"/>
    </row>
    <row r="56" spans="2:12" s="19" customFormat="1">
      <c r="B56" s="202"/>
      <c r="C56" s="27" t="s">
        <v>23</v>
      </c>
      <c r="D56" s="27" t="s">
        <v>23</v>
      </c>
      <c r="E56" s="39"/>
      <c r="F56" s="39"/>
      <c r="G56" s="39"/>
      <c r="H56" s="39"/>
      <c r="I56" s="39"/>
      <c r="J56" s="39"/>
      <c r="K56" s="39"/>
      <c r="L56" s="39"/>
    </row>
    <row r="57" spans="2:12" ht="12.75" customHeight="1">
      <c r="B57" s="86" t="s">
        <v>297</v>
      </c>
      <c r="C57" s="55">
        <v>5750246</v>
      </c>
      <c r="D57" s="55">
        <v>7333072</v>
      </c>
    </row>
    <row r="58" spans="2:12">
      <c r="B58" s="87" t="s">
        <v>298</v>
      </c>
      <c r="C58" s="33">
        <v>5750246</v>
      </c>
      <c r="D58" s="33">
        <v>7333072</v>
      </c>
    </row>
    <row r="59" spans="2:12" ht="14">
      <c r="B59" s="86" t="s">
        <v>299</v>
      </c>
      <c r="C59" s="55">
        <v>-63704646</v>
      </c>
      <c r="D59" s="55">
        <v>-16004494</v>
      </c>
      <c r="H59" s="124"/>
    </row>
    <row r="60" spans="2:12" ht="12.75" customHeight="1">
      <c r="B60" s="86" t="s">
        <v>300</v>
      </c>
      <c r="C60" s="55">
        <v>-35711724</v>
      </c>
      <c r="D60" s="55">
        <v>-36357792</v>
      </c>
    </row>
    <row r="61" spans="2:12" ht="12.75" customHeight="1">
      <c r="B61" s="86" t="s">
        <v>301</v>
      </c>
      <c r="C61" s="55">
        <v>-17590717</v>
      </c>
      <c r="D61" s="55">
        <v>-21950797</v>
      </c>
    </row>
    <row r="62" spans="2:12">
      <c r="B62" s="86" t="s">
        <v>302</v>
      </c>
      <c r="C62" s="55">
        <v>21052699</v>
      </c>
      <c r="D62" s="55">
        <v>-26466771</v>
      </c>
    </row>
    <row r="63" spans="2:12" ht="26">
      <c r="B63" s="88" t="s">
        <v>303</v>
      </c>
      <c r="C63" s="55">
        <v>6654179</v>
      </c>
      <c r="D63" s="55">
        <v>10529877</v>
      </c>
    </row>
    <row r="64" spans="2:12">
      <c r="B64" s="87" t="s">
        <v>304</v>
      </c>
      <c r="C64" s="33">
        <v>-89300209</v>
      </c>
      <c r="D64" s="33">
        <v>-90249977</v>
      </c>
    </row>
    <row r="65" spans="2:12">
      <c r="B65" s="86" t="s">
        <v>305</v>
      </c>
      <c r="C65" s="55">
        <v>-4615696</v>
      </c>
      <c r="D65" s="55">
        <v>-17232359</v>
      </c>
    </row>
    <row r="66" spans="2:12">
      <c r="B66" s="86" t="s">
        <v>306</v>
      </c>
      <c r="C66" s="55">
        <v>-400285</v>
      </c>
      <c r="D66" s="55">
        <v>-495115</v>
      </c>
    </row>
    <row r="67" spans="2:12" ht="26">
      <c r="B67" s="88" t="s">
        <v>303</v>
      </c>
      <c r="C67" s="55">
        <v>28057891</v>
      </c>
      <c r="D67" s="55">
        <v>-6940454</v>
      </c>
    </row>
    <row r="68" spans="2:12">
      <c r="B68" s="87" t="s">
        <v>307</v>
      </c>
      <c r="C68" s="33">
        <v>23041910</v>
      </c>
      <c r="D68" s="33">
        <v>-24667928</v>
      </c>
    </row>
    <row r="69" spans="2:12" s="19" customFormat="1">
      <c r="B69" s="86" t="s">
        <v>308</v>
      </c>
      <c r="C69" s="55">
        <v>-24871231.482000001</v>
      </c>
      <c r="D69" s="55">
        <v>62967895</v>
      </c>
      <c r="E69" s="39"/>
      <c r="F69" s="39"/>
      <c r="G69" s="39"/>
      <c r="H69" s="39"/>
      <c r="I69" s="39"/>
      <c r="J69" s="39"/>
      <c r="K69" s="39"/>
      <c r="L69" s="39"/>
    </row>
    <row r="70" spans="2:12" s="19" customFormat="1">
      <c r="B70" s="86" t="s">
        <v>309</v>
      </c>
      <c r="C70" s="55">
        <v>26376613</v>
      </c>
      <c r="D70" s="55">
        <v>-33617312</v>
      </c>
      <c r="E70" s="39"/>
      <c r="F70" s="39"/>
      <c r="G70" s="39"/>
      <c r="H70" s="39"/>
      <c r="I70" s="39"/>
      <c r="J70" s="39"/>
      <c r="K70" s="39"/>
      <c r="L70" s="39"/>
    </row>
    <row r="71" spans="2:12" ht="12.75" customHeight="1">
      <c r="B71" s="88" t="s">
        <v>303</v>
      </c>
      <c r="C71" s="55">
        <v>-510203</v>
      </c>
      <c r="D71" s="55">
        <v>-236168</v>
      </c>
    </row>
    <row r="72" spans="2:12" ht="26">
      <c r="B72" s="87" t="s">
        <v>310</v>
      </c>
      <c r="C72" s="33">
        <v>995178.51799999923</v>
      </c>
      <c r="D72" s="33">
        <v>29114415</v>
      </c>
    </row>
    <row r="73" spans="2:12">
      <c r="B73" s="87" t="s">
        <v>311</v>
      </c>
      <c r="C73" s="33">
        <v>-59512874.482000001</v>
      </c>
      <c r="D73" s="33">
        <v>-78470418</v>
      </c>
    </row>
    <row r="74" spans="2:12" ht="12.75" customHeight="1">
      <c r="B74" s="1"/>
      <c r="C74" s="1"/>
      <c r="D74" s="1"/>
      <c r="E74" s="1"/>
      <c r="F74" s="1"/>
    </row>
    <row r="75" spans="2:12">
      <c r="B75" s="200" t="s">
        <v>312</v>
      </c>
      <c r="C75" s="203" t="s">
        <v>270</v>
      </c>
      <c r="D75" s="204"/>
    </row>
    <row r="76" spans="2:12" ht="16.5" customHeight="1">
      <c r="B76" s="201"/>
      <c r="C76" s="64" t="s">
        <v>271</v>
      </c>
      <c r="D76" s="64" t="s">
        <v>272</v>
      </c>
    </row>
    <row r="77" spans="2:12" s="19" customFormat="1" ht="12.75" customHeight="1">
      <c r="B77" s="201"/>
      <c r="C77" s="65">
        <v>46112</v>
      </c>
      <c r="D77" s="65">
        <v>45747</v>
      </c>
      <c r="E77" s="39"/>
      <c r="F77" s="39"/>
      <c r="G77" s="39"/>
      <c r="H77" s="39"/>
      <c r="I77" s="39"/>
      <c r="J77" s="39"/>
      <c r="K77" s="39"/>
      <c r="L77" s="39"/>
    </row>
    <row r="78" spans="2:12" s="19" customFormat="1">
      <c r="B78" s="202"/>
      <c r="C78" s="27" t="s">
        <v>23</v>
      </c>
      <c r="D78" s="27" t="s">
        <v>23</v>
      </c>
      <c r="E78" s="39"/>
      <c r="F78" s="39"/>
      <c r="G78" s="39"/>
      <c r="H78" s="39"/>
      <c r="I78" s="39"/>
      <c r="J78" s="39"/>
      <c r="K78" s="39"/>
      <c r="L78" s="39"/>
    </row>
    <row r="79" spans="2:12" s="19" customFormat="1">
      <c r="B79" s="86" t="s">
        <v>313</v>
      </c>
      <c r="C79" s="55">
        <v>4600592</v>
      </c>
      <c r="D79" s="55">
        <v>0</v>
      </c>
      <c r="E79" s="39"/>
      <c r="F79" s="39"/>
      <c r="G79" s="39"/>
      <c r="H79" s="39"/>
      <c r="I79" s="39"/>
      <c r="J79" s="39"/>
      <c r="K79" s="39"/>
      <c r="L79" s="39"/>
    </row>
    <row r="80" spans="2:12" s="19" customFormat="1">
      <c r="B80" s="86" t="s">
        <v>314</v>
      </c>
      <c r="C80" s="55">
        <v>0</v>
      </c>
      <c r="D80" s="55">
        <v>2682942</v>
      </c>
      <c r="E80" s="39"/>
      <c r="F80" s="39"/>
      <c r="G80" s="39"/>
      <c r="H80" s="39"/>
      <c r="I80" s="39"/>
      <c r="J80" s="39"/>
      <c r="K80" s="39"/>
      <c r="L80" s="39"/>
    </row>
    <row r="81" spans="2:12" s="19" customFormat="1">
      <c r="B81" s="86" t="s">
        <v>315</v>
      </c>
      <c r="C81" s="55">
        <v>-2252119</v>
      </c>
      <c r="D81" s="55">
        <v>7326405</v>
      </c>
      <c r="E81" s="39"/>
      <c r="F81" s="39"/>
      <c r="G81" s="39"/>
      <c r="H81" s="39"/>
      <c r="I81" s="39"/>
      <c r="J81" s="39"/>
      <c r="K81" s="39"/>
      <c r="L81" s="39"/>
    </row>
    <row r="82" spans="2:12">
      <c r="B82" s="86" t="s">
        <v>316</v>
      </c>
      <c r="C82" s="55">
        <v>104926</v>
      </c>
      <c r="D82" s="55">
        <v>2087391</v>
      </c>
    </row>
    <row r="83" spans="2:12" ht="13.5" customHeight="1">
      <c r="B83" s="86" t="s">
        <v>317</v>
      </c>
      <c r="C83" s="55">
        <v>-885261</v>
      </c>
      <c r="D83" s="55">
        <v>2498149</v>
      </c>
    </row>
    <row r="84" spans="2:12">
      <c r="B84" s="86" t="s">
        <v>318</v>
      </c>
      <c r="C84" s="55">
        <v>4539480</v>
      </c>
      <c r="D84" s="55">
        <v>2431966</v>
      </c>
    </row>
    <row r="85" spans="2:12">
      <c r="B85" s="88" t="s">
        <v>319</v>
      </c>
      <c r="C85" s="55">
        <v>4574995</v>
      </c>
      <c r="D85" s="55">
        <v>3451558</v>
      </c>
    </row>
    <row r="86" spans="2:12" ht="26">
      <c r="B86" s="88" t="s">
        <v>303</v>
      </c>
      <c r="C86" s="55">
        <v>1696742</v>
      </c>
      <c r="D86" s="55">
        <v>999792</v>
      </c>
    </row>
    <row r="87" spans="2:12">
      <c r="B87" s="87" t="s">
        <v>13</v>
      </c>
      <c r="C87" s="33">
        <v>12379355</v>
      </c>
      <c r="D87" s="33">
        <v>21478203</v>
      </c>
    </row>
    <row r="90" spans="2:12">
      <c r="B90" s="200" t="s">
        <v>320</v>
      </c>
      <c r="C90" s="203" t="s">
        <v>270</v>
      </c>
      <c r="D90" s="204"/>
    </row>
    <row r="91" spans="2:12">
      <c r="B91" s="201"/>
      <c r="C91" s="64" t="s">
        <v>271</v>
      </c>
      <c r="D91" s="64" t="s">
        <v>272</v>
      </c>
    </row>
    <row r="92" spans="2:12">
      <c r="B92" s="201"/>
      <c r="C92" s="65">
        <v>46112</v>
      </c>
      <c r="D92" s="65">
        <v>45747</v>
      </c>
    </row>
    <row r="93" spans="2:12">
      <c r="B93" s="202"/>
      <c r="C93" s="27" t="s">
        <v>23</v>
      </c>
      <c r="D93" s="27" t="s">
        <v>23</v>
      </c>
    </row>
    <row r="94" spans="2:12">
      <c r="B94" s="86" t="s">
        <v>321</v>
      </c>
      <c r="C94" s="70">
        <v>520596</v>
      </c>
      <c r="D94" s="70">
        <v>578888</v>
      </c>
    </row>
    <row r="95" spans="2:12">
      <c r="B95" s="86" t="s">
        <v>322</v>
      </c>
      <c r="C95" s="70">
        <v>5101883</v>
      </c>
      <c r="D95" s="70">
        <v>4635956</v>
      </c>
    </row>
    <row r="96" spans="2:12">
      <c r="B96" s="86" t="s">
        <v>323</v>
      </c>
      <c r="C96" s="55">
        <v>43863627</v>
      </c>
      <c r="D96" s="55">
        <v>12466814</v>
      </c>
    </row>
    <row r="97" spans="1:4" ht="26">
      <c r="A97" s="18"/>
      <c r="B97" s="88" t="s">
        <v>303</v>
      </c>
      <c r="C97" s="55">
        <v>17110</v>
      </c>
      <c r="D97" s="55">
        <v>-22051</v>
      </c>
    </row>
    <row r="98" spans="1:4">
      <c r="B98" s="86" t="s">
        <v>320</v>
      </c>
      <c r="C98" s="55">
        <v>1048342</v>
      </c>
      <c r="D98" s="55">
        <v>1290077</v>
      </c>
    </row>
    <row r="99" spans="1:4">
      <c r="B99" s="87" t="s">
        <v>13</v>
      </c>
      <c r="C99" s="33">
        <v>50551558</v>
      </c>
      <c r="D99" s="33">
        <v>18949684</v>
      </c>
    </row>
  </sheetData>
  <mergeCells count="14">
    <mergeCell ref="B90:B93"/>
    <mergeCell ref="C90:D90"/>
    <mergeCell ref="B45:B48"/>
    <mergeCell ref="C45:D45"/>
    <mergeCell ref="B53:B56"/>
    <mergeCell ref="C53:D53"/>
    <mergeCell ref="B75:B78"/>
    <mergeCell ref="C75:D75"/>
    <mergeCell ref="B3:B6"/>
    <mergeCell ref="C3:D3"/>
    <mergeCell ref="B13:B16"/>
    <mergeCell ref="C13:D13"/>
    <mergeCell ref="B34:B37"/>
    <mergeCell ref="C34:D34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7810-2065-44C5-AD5A-C21C3166955D}">
  <sheetPr>
    <pageSetUpPr fitToPage="1"/>
  </sheetPr>
  <dimension ref="B1:H36"/>
  <sheetViews>
    <sheetView showGridLines="0" zoomScaleNormal="100" workbookViewId="0">
      <pane xSplit="3" ySplit="10" topLeftCell="D11" activePane="bottomRight" state="frozen"/>
      <selection activeCell="D7" sqref="D7:E7"/>
      <selection pane="topRight" activeCell="D7" sqref="D7:E7"/>
      <selection pane="bottomLeft" activeCell="D7" sqref="D7:E7"/>
      <selection pane="bottomRight" activeCell="D13" sqref="D13"/>
    </sheetView>
  </sheetViews>
  <sheetFormatPr baseColWidth="10" defaultColWidth="11.453125" defaultRowHeight="13"/>
  <cols>
    <col min="1" max="1" width="1.7265625" style="16" customWidth="1"/>
    <col min="2" max="2" width="60.7265625" style="16" customWidth="1"/>
    <col min="3" max="3" width="6.7265625" style="17" customWidth="1"/>
    <col min="4" max="5" width="19.26953125" style="16" customWidth="1"/>
    <col min="6" max="6" width="12" style="16" bestFit="1" customWidth="1"/>
    <col min="7" max="7" width="16.54296875" style="16" bestFit="1" customWidth="1"/>
    <col min="8" max="16384" width="11.453125" style="16"/>
  </cols>
  <sheetData>
    <row r="1" spans="2:8" ht="6" customHeight="1">
      <c r="B1" s="18"/>
      <c r="C1" s="21"/>
    </row>
    <row r="2" spans="2:8">
      <c r="B2" s="4" t="s">
        <v>141</v>
      </c>
      <c r="C2" s="42"/>
      <c r="D2" s="1"/>
      <c r="E2" s="1"/>
    </row>
    <row r="3" spans="2:8">
      <c r="B3" s="4" t="s">
        <v>114</v>
      </c>
      <c r="C3" s="42"/>
      <c r="D3" s="1"/>
      <c r="E3" s="1"/>
    </row>
    <row r="4" spans="2:8">
      <c r="B4" s="4" t="s">
        <v>180</v>
      </c>
      <c r="C4" s="42"/>
      <c r="D4" s="1"/>
      <c r="E4" s="1"/>
    </row>
    <row r="5" spans="2:8">
      <c r="B5" s="4" t="s">
        <v>32</v>
      </c>
      <c r="C5" s="42"/>
      <c r="D5" s="1"/>
      <c r="E5" s="1"/>
    </row>
    <row r="6" spans="2:8">
      <c r="B6" s="4"/>
      <c r="C6" s="42"/>
      <c r="D6" s="1"/>
      <c r="E6" s="1"/>
    </row>
    <row r="7" spans="2:8" s="19" customFormat="1">
      <c r="B7" s="43" t="s">
        <v>115</v>
      </c>
      <c r="C7" s="44" t="s">
        <v>24</v>
      </c>
      <c r="D7" s="28">
        <v>46112</v>
      </c>
      <c r="E7" s="28">
        <v>46022</v>
      </c>
    </row>
    <row r="8" spans="2:8" s="19" customFormat="1">
      <c r="B8" s="45"/>
      <c r="C8" s="46"/>
      <c r="D8" s="27" t="s">
        <v>23</v>
      </c>
      <c r="E8" s="27" t="s">
        <v>23</v>
      </c>
    </row>
    <row r="9" spans="2:8">
      <c r="B9" s="1"/>
      <c r="C9" s="47"/>
      <c r="D9" s="48"/>
      <c r="E9" s="1"/>
    </row>
    <row r="10" spans="2:8" s="19" customFormat="1">
      <c r="B10" s="49" t="s">
        <v>25</v>
      </c>
      <c r="C10" s="50"/>
      <c r="D10" s="51"/>
      <c r="E10" s="52"/>
    </row>
    <row r="11" spans="2:8">
      <c r="B11" s="53" t="s">
        <v>66</v>
      </c>
      <c r="C11" s="54">
        <v>5</v>
      </c>
      <c r="D11" s="38">
        <v>576285695</v>
      </c>
      <c r="E11" s="38">
        <v>637155833</v>
      </c>
      <c r="G11" s="22"/>
    </row>
    <row r="12" spans="2:8">
      <c r="B12" s="53" t="s">
        <v>15</v>
      </c>
      <c r="C12" s="54">
        <v>6</v>
      </c>
      <c r="D12" s="38">
        <v>73296969</v>
      </c>
      <c r="E12" s="38">
        <v>46666126</v>
      </c>
      <c r="F12" s="23"/>
      <c r="G12" s="23"/>
    </row>
    <row r="13" spans="2:8">
      <c r="B13" s="53" t="s">
        <v>5</v>
      </c>
      <c r="C13" s="54">
        <v>22</v>
      </c>
      <c r="D13" s="38">
        <v>53363623</v>
      </c>
      <c r="E13" s="38">
        <v>39435239</v>
      </c>
      <c r="G13" s="22"/>
    </row>
    <row r="14" spans="2:8" ht="13.15" customHeight="1">
      <c r="B14" s="53" t="s">
        <v>153</v>
      </c>
      <c r="C14" s="54">
        <v>8</v>
      </c>
      <c r="D14" s="38">
        <v>955695182</v>
      </c>
      <c r="E14" s="38">
        <v>965919702</v>
      </c>
      <c r="G14" s="22"/>
    </row>
    <row r="15" spans="2:8">
      <c r="B15" s="53" t="s">
        <v>67</v>
      </c>
      <c r="C15" s="54">
        <v>9</v>
      </c>
      <c r="D15" s="55">
        <v>9875969</v>
      </c>
      <c r="E15" s="55">
        <v>14825594</v>
      </c>
      <c r="F15" s="24"/>
      <c r="G15" s="24"/>
    </row>
    <row r="16" spans="2:8">
      <c r="B16" s="53" t="s">
        <v>2</v>
      </c>
      <c r="C16" s="54">
        <v>10</v>
      </c>
      <c r="D16" s="55">
        <v>1768029399</v>
      </c>
      <c r="E16" s="55">
        <v>1658376937</v>
      </c>
      <c r="F16"/>
      <c r="G16"/>
      <c r="H16"/>
    </row>
    <row r="17" spans="2:8">
      <c r="B17" s="53" t="s">
        <v>3</v>
      </c>
      <c r="C17" s="54">
        <v>16</v>
      </c>
      <c r="D17" s="55">
        <v>110327319</v>
      </c>
      <c r="E17" s="55">
        <v>89548270</v>
      </c>
      <c r="F17"/>
      <c r="G17"/>
      <c r="H17"/>
    </row>
    <row r="18" spans="2:8" ht="26">
      <c r="B18" s="56" t="s">
        <v>142</v>
      </c>
      <c r="C18" s="57"/>
      <c r="D18" s="33">
        <v>3546874156</v>
      </c>
      <c r="E18" s="33">
        <v>3451927701</v>
      </c>
      <c r="F18"/>
      <c r="G18"/>
      <c r="H18"/>
    </row>
    <row r="19" spans="2:8" ht="26">
      <c r="B19" s="58" t="s">
        <v>143</v>
      </c>
      <c r="C19" s="54">
        <v>34</v>
      </c>
      <c r="D19" s="55">
        <v>8403091</v>
      </c>
      <c r="E19" s="55">
        <v>13071367</v>
      </c>
      <c r="F19"/>
      <c r="G19"/>
      <c r="H19"/>
    </row>
    <row r="20" spans="2:8" s="19" customFormat="1">
      <c r="B20" s="59" t="s">
        <v>22</v>
      </c>
      <c r="C20" s="57"/>
      <c r="D20" s="33">
        <v>3555277247</v>
      </c>
      <c r="E20" s="33">
        <v>3464999068</v>
      </c>
      <c r="F20"/>
      <c r="G20"/>
      <c r="H20"/>
    </row>
    <row r="21" spans="2:8">
      <c r="B21" s="1"/>
      <c r="C21" s="47"/>
      <c r="D21" s="3"/>
      <c r="E21" s="3"/>
      <c r="F21"/>
      <c r="G21"/>
      <c r="H21"/>
    </row>
    <row r="22" spans="2:8">
      <c r="B22" s="49" t="s">
        <v>26</v>
      </c>
      <c r="C22" s="50"/>
      <c r="D22" s="52"/>
      <c r="E22" s="52"/>
      <c r="F22"/>
      <c r="G22"/>
      <c r="H22"/>
    </row>
    <row r="23" spans="2:8">
      <c r="B23" s="60" t="s">
        <v>47</v>
      </c>
      <c r="C23" s="61">
        <v>6</v>
      </c>
      <c r="D23" s="38">
        <v>203754224</v>
      </c>
      <c r="E23" s="38">
        <v>185822391</v>
      </c>
      <c r="F23"/>
      <c r="G23"/>
      <c r="H23"/>
    </row>
    <row r="24" spans="2:8" ht="12.75" customHeight="1">
      <c r="B24" s="53" t="s">
        <v>46</v>
      </c>
      <c r="C24" s="54">
        <v>22</v>
      </c>
      <c r="D24" s="55">
        <v>35972387</v>
      </c>
      <c r="E24" s="55">
        <v>33387151</v>
      </c>
      <c r="F24"/>
      <c r="G24"/>
      <c r="H24"/>
    </row>
    <row r="25" spans="2:8" ht="12.75" customHeight="1">
      <c r="B25" s="53" t="s">
        <v>152</v>
      </c>
      <c r="C25" s="54">
        <v>8</v>
      </c>
      <c r="D25" s="55">
        <v>14283645</v>
      </c>
      <c r="E25" s="55">
        <v>12095946</v>
      </c>
      <c r="F25"/>
      <c r="G25"/>
      <c r="H25"/>
    </row>
    <row r="26" spans="2:8">
      <c r="B26" s="53" t="s">
        <v>45</v>
      </c>
      <c r="C26" s="54">
        <v>11</v>
      </c>
      <c r="D26" s="55">
        <v>354264683</v>
      </c>
      <c r="E26" s="55">
        <v>353969144</v>
      </c>
      <c r="F26" s="123"/>
      <c r="G26"/>
      <c r="H26"/>
    </row>
    <row r="27" spans="2:8" ht="12.75" customHeight="1">
      <c r="B27" s="53" t="s">
        <v>48</v>
      </c>
      <c r="C27" s="54">
        <v>12</v>
      </c>
      <c r="D27" s="55">
        <v>846610328</v>
      </c>
      <c r="E27" s="55">
        <v>846170423</v>
      </c>
      <c r="F27" s="123"/>
      <c r="G27"/>
      <c r="H27"/>
    </row>
    <row r="28" spans="2:8" ht="12.75" customHeight="1">
      <c r="B28" s="53" t="s">
        <v>49</v>
      </c>
      <c r="C28" s="54">
        <v>13</v>
      </c>
      <c r="D28" s="55">
        <v>1934489523</v>
      </c>
      <c r="E28" s="55">
        <v>1881839277</v>
      </c>
      <c r="F28"/>
      <c r="G28"/>
      <c r="H28"/>
    </row>
    <row r="29" spans="2:8" ht="12.75" customHeight="1">
      <c r="B29" s="53" t="s">
        <v>68</v>
      </c>
      <c r="C29" s="54">
        <v>14</v>
      </c>
      <c r="D29" s="55">
        <v>4061640658</v>
      </c>
      <c r="E29" s="55">
        <v>3916058027</v>
      </c>
      <c r="F29"/>
      <c r="G29"/>
      <c r="H29"/>
    </row>
    <row r="30" spans="2:8">
      <c r="B30" s="53" t="s">
        <v>69</v>
      </c>
      <c r="C30" s="54">
        <v>15</v>
      </c>
      <c r="D30" s="55">
        <v>3935514862</v>
      </c>
      <c r="E30" s="55">
        <v>3804096101</v>
      </c>
      <c r="F30"/>
      <c r="G30"/>
      <c r="H30"/>
    </row>
    <row r="31" spans="2:8">
      <c r="B31" s="53" t="s">
        <v>1</v>
      </c>
      <c r="C31" s="54">
        <v>16</v>
      </c>
      <c r="D31" s="55">
        <v>56980061</v>
      </c>
      <c r="E31" s="55">
        <v>43877710</v>
      </c>
      <c r="F31"/>
      <c r="G31"/>
      <c r="H31"/>
    </row>
    <row r="32" spans="2:8">
      <c r="B32" s="53" t="s">
        <v>43</v>
      </c>
      <c r="C32" s="54">
        <v>16</v>
      </c>
      <c r="D32" s="55">
        <v>331047446</v>
      </c>
      <c r="E32" s="55">
        <v>321594082</v>
      </c>
      <c r="F32"/>
      <c r="G32"/>
      <c r="H32"/>
    </row>
    <row r="33" spans="2:5">
      <c r="B33" s="59" t="s">
        <v>50</v>
      </c>
      <c r="C33" s="57"/>
      <c r="D33" s="33">
        <v>11774557817</v>
      </c>
      <c r="E33" s="33">
        <v>11398910252</v>
      </c>
    </row>
    <row r="34" spans="2:5">
      <c r="B34" s="59" t="s">
        <v>27</v>
      </c>
      <c r="C34" s="57"/>
      <c r="D34" s="33">
        <v>15329835064</v>
      </c>
      <c r="E34" s="33">
        <v>14863909320</v>
      </c>
    </row>
    <row r="35" spans="2:5">
      <c r="D35" s="24"/>
    </row>
    <row r="36" spans="2:5">
      <c r="D36" s="24"/>
    </row>
  </sheetData>
  <printOptions horizontalCentered="1" verticalCentered="1"/>
  <pageMargins left="0.78740157480314965" right="0.78740157480314965" top="0.98425196850393704" bottom="0.98425196850393704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showGridLines="0" zoomScaleNormal="100" workbookViewId="0">
      <selection activeCell="B5" sqref="B5"/>
    </sheetView>
  </sheetViews>
  <sheetFormatPr baseColWidth="10" defaultColWidth="11.453125" defaultRowHeight="13"/>
  <cols>
    <col min="1" max="1" width="1.7265625" style="16" customWidth="1"/>
    <col min="2" max="2" width="48.1796875" style="16" customWidth="1"/>
    <col min="3" max="3" width="6.7265625" style="17" customWidth="1"/>
    <col min="4" max="5" width="18.7265625" style="16" customWidth="1"/>
    <col min="6" max="6" width="4.7265625" style="16" customWidth="1"/>
    <col min="7" max="7" width="11.81640625" style="16" bestFit="1" customWidth="1"/>
    <col min="8" max="8" width="12.1796875" style="16" bestFit="1" customWidth="1"/>
    <col min="9" max="16384" width="11.453125" style="16"/>
  </cols>
  <sheetData>
    <row r="1" spans="2:8" ht="6" customHeight="1"/>
    <row r="2" spans="2:8">
      <c r="B2" s="4" t="s">
        <v>141</v>
      </c>
      <c r="C2" s="47"/>
      <c r="D2" s="1"/>
      <c r="E2" s="1"/>
    </row>
    <row r="3" spans="2:8">
      <c r="B3" s="4" t="s">
        <v>114</v>
      </c>
      <c r="C3" s="47"/>
      <c r="D3" s="1"/>
      <c r="E3" s="1"/>
    </row>
    <row r="4" spans="2:8" ht="12.75" customHeight="1">
      <c r="B4" s="4" t="str">
        <f>+ACTIVOS!B4</f>
        <v>Al 31 de marzo de 2025 y al 31 de diciembre de 2025</v>
      </c>
      <c r="C4" s="47"/>
      <c r="D4" s="1"/>
      <c r="E4" s="1"/>
    </row>
    <row r="5" spans="2:8" ht="12.75" customHeight="1">
      <c r="B5" s="4" t="s">
        <v>32</v>
      </c>
      <c r="C5" s="47"/>
      <c r="D5" s="1"/>
      <c r="E5" s="1"/>
    </row>
    <row r="6" spans="2:8" ht="12.75" customHeight="1">
      <c r="B6" s="4"/>
      <c r="C6" s="47"/>
      <c r="D6" s="1"/>
      <c r="E6" s="1"/>
    </row>
    <row r="7" spans="2:8" s="19" customFormat="1">
      <c r="B7" s="43" t="s">
        <v>116</v>
      </c>
      <c r="C7" s="44" t="s">
        <v>24</v>
      </c>
      <c r="D7" s="28">
        <v>46112</v>
      </c>
      <c r="E7" s="28">
        <v>46022</v>
      </c>
    </row>
    <row r="8" spans="2:8" s="19" customFormat="1">
      <c r="B8" s="45"/>
      <c r="C8" s="46"/>
      <c r="D8" s="27" t="s">
        <v>23</v>
      </c>
      <c r="E8" s="27" t="s">
        <v>23</v>
      </c>
    </row>
    <row r="9" spans="2:8" ht="12.75" customHeight="1">
      <c r="B9" s="1"/>
      <c r="C9" s="47"/>
      <c r="D9" s="1"/>
      <c r="E9" s="1"/>
    </row>
    <row r="10" spans="2:8" s="19" customFormat="1" ht="12.75" customHeight="1">
      <c r="B10" s="49" t="s">
        <v>117</v>
      </c>
      <c r="C10" s="50"/>
      <c r="D10" s="51"/>
      <c r="E10" s="52"/>
    </row>
    <row r="11" spans="2:8" ht="12.75" customHeight="1">
      <c r="B11" s="53" t="s">
        <v>54</v>
      </c>
      <c r="C11" s="61">
        <v>17</v>
      </c>
      <c r="D11" s="55">
        <v>288996055</v>
      </c>
      <c r="E11" s="55">
        <v>254875530</v>
      </c>
    </row>
    <row r="12" spans="2:8" ht="12.75" customHeight="1">
      <c r="B12" s="53" t="s">
        <v>81</v>
      </c>
      <c r="C12" s="61">
        <v>30</v>
      </c>
      <c r="D12" s="55">
        <v>192110365</v>
      </c>
      <c r="E12" s="55">
        <v>194389242</v>
      </c>
    </row>
    <row r="13" spans="2:8" ht="12.75" customHeight="1">
      <c r="B13" s="53" t="s">
        <v>51</v>
      </c>
      <c r="C13" s="54">
        <v>18</v>
      </c>
      <c r="D13" s="55">
        <v>2917846392</v>
      </c>
      <c r="E13" s="55">
        <v>2969023924</v>
      </c>
    </row>
    <row r="14" spans="2:8" ht="12.75" customHeight="1">
      <c r="B14" s="53" t="s">
        <v>70</v>
      </c>
      <c r="C14" s="54">
        <v>9</v>
      </c>
      <c r="D14" s="55">
        <v>18157425</v>
      </c>
      <c r="E14" s="55">
        <v>19637709</v>
      </c>
    </row>
    <row r="15" spans="2:8" ht="12.75" customHeight="1">
      <c r="B15" s="53" t="s">
        <v>73</v>
      </c>
      <c r="C15" s="54">
        <v>19</v>
      </c>
      <c r="D15" s="55">
        <v>20387005</v>
      </c>
      <c r="E15" s="55">
        <v>19829861</v>
      </c>
      <c r="G15"/>
      <c r="H15"/>
    </row>
    <row r="16" spans="2:8" ht="12.75" customHeight="1">
      <c r="B16" s="53" t="s">
        <v>4</v>
      </c>
      <c r="C16" s="54">
        <v>16</v>
      </c>
      <c r="D16" s="55">
        <v>64682277</v>
      </c>
      <c r="E16" s="55">
        <v>54818970</v>
      </c>
      <c r="G16"/>
      <c r="H16"/>
    </row>
    <row r="17" spans="1:8" ht="12.75" customHeight="1">
      <c r="B17" s="53" t="s">
        <v>52</v>
      </c>
      <c r="C17" s="54">
        <v>21</v>
      </c>
      <c r="D17" s="55">
        <v>134070086</v>
      </c>
      <c r="E17" s="55">
        <v>165236661</v>
      </c>
      <c r="G17"/>
      <c r="H17"/>
    </row>
    <row r="18" spans="1:8" ht="12.75" customHeight="1">
      <c r="B18" s="53" t="s">
        <v>28</v>
      </c>
      <c r="C18" s="54">
        <v>20</v>
      </c>
      <c r="D18" s="55">
        <v>113297340</v>
      </c>
      <c r="E18" s="55">
        <v>91885328</v>
      </c>
      <c r="G18"/>
      <c r="H18"/>
    </row>
    <row r="19" spans="1:8" s="19" customFormat="1" ht="39">
      <c r="A19" s="16"/>
      <c r="B19" s="56" t="s">
        <v>144</v>
      </c>
      <c r="C19" s="57">
        <v>0</v>
      </c>
      <c r="D19" s="33">
        <v>3749546945</v>
      </c>
      <c r="E19" s="33">
        <v>3769697225</v>
      </c>
      <c r="G19"/>
      <c r="H19"/>
    </row>
    <row r="20" spans="1:8" ht="26">
      <c r="B20" s="58" t="s">
        <v>145</v>
      </c>
      <c r="C20" s="54">
        <v>34</v>
      </c>
      <c r="D20" s="55">
        <v>3593696</v>
      </c>
      <c r="E20" s="55">
        <v>3473265</v>
      </c>
      <c r="G20"/>
      <c r="H20"/>
    </row>
    <row r="21" spans="1:8" ht="12.75" customHeight="1">
      <c r="A21" s="19"/>
      <c r="B21" s="59" t="s">
        <v>71</v>
      </c>
      <c r="C21" s="57">
        <v>0</v>
      </c>
      <c r="D21" s="33">
        <v>3753140641</v>
      </c>
      <c r="E21" s="33">
        <v>3773170490</v>
      </c>
      <c r="G21"/>
      <c r="H21"/>
    </row>
    <row r="22" spans="1:8" ht="12.75" customHeight="1">
      <c r="B22" s="1"/>
      <c r="C22" s="47"/>
      <c r="D22" s="1"/>
      <c r="E22" s="1"/>
      <c r="G22"/>
      <c r="H22"/>
    </row>
    <row r="23" spans="1:8">
      <c r="B23" s="49" t="s">
        <v>118</v>
      </c>
      <c r="C23" s="50"/>
      <c r="D23" s="52"/>
      <c r="E23" s="52"/>
      <c r="G23"/>
      <c r="H23"/>
    </row>
    <row r="24" spans="1:8">
      <c r="B24" s="53" t="s">
        <v>53</v>
      </c>
      <c r="C24" s="61">
        <v>17</v>
      </c>
      <c r="D24" s="55">
        <v>4235652891</v>
      </c>
      <c r="E24" s="55">
        <v>4173654720</v>
      </c>
      <c r="G24"/>
      <c r="H24"/>
    </row>
    <row r="25" spans="1:8">
      <c r="B25" s="53" t="s">
        <v>82</v>
      </c>
      <c r="C25" s="61">
        <v>30</v>
      </c>
      <c r="D25" s="55">
        <v>875279810</v>
      </c>
      <c r="E25" s="55">
        <v>874005344</v>
      </c>
      <c r="G25"/>
      <c r="H25"/>
    </row>
    <row r="26" spans="1:8">
      <c r="B26" s="53" t="s">
        <v>75</v>
      </c>
      <c r="C26" s="54">
        <v>18</v>
      </c>
      <c r="D26" s="55">
        <v>2972216</v>
      </c>
      <c r="E26" s="55">
        <v>3250594</v>
      </c>
      <c r="G26"/>
      <c r="H26"/>
    </row>
    <row r="27" spans="1:8" s="19" customFormat="1">
      <c r="A27" s="16"/>
      <c r="B27" s="53" t="s">
        <v>74</v>
      </c>
      <c r="C27" s="54">
        <v>19</v>
      </c>
      <c r="D27" s="55">
        <v>64581401</v>
      </c>
      <c r="E27" s="55">
        <v>62270815</v>
      </c>
      <c r="G27" s="123"/>
      <c r="H27"/>
    </row>
    <row r="28" spans="1:8">
      <c r="B28" s="53" t="s">
        <v>55</v>
      </c>
      <c r="C28" s="54">
        <v>16</v>
      </c>
      <c r="D28" s="55">
        <v>686591500</v>
      </c>
      <c r="E28" s="55">
        <v>645100218</v>
      </c>
      <c r="G28" s="123"/>
      <c r="H28"/>
    </row>
    <row r="29" spans="1:8">
      <c r="B29" s="53" t="s">
        <v>127</v>
      </c>
      <c r="C29" s="54">
        <v>21</v>
      </c>
      <c r="D29" s="55">
        <v>14000830</v>
      </c>
      <c r="E29" s="55">
        <v>10342190</v>
      </c>
      <c r="G29"/>
      <c r="H29"/>
    </row>
    <row r="30" spans="1:8">
      <c r="B30" s="53" t="s">
        <v>0</v>
      </c>
      <c r="C30" s="54">
        <v>16</v>
      </c>
      <c r="D30" s="55">
        <v>1779440</v>
      </c>
      <c r="E30" s="55">
        <v>470327</v>
      </c>
    </row>
    <row r="31" spans="1:8">
      <c r="B31" s="53" t="s">
        <v>56</v>
      </c>
      <c r="C31" s="54">
        <v>20</v>
      </c>
      <c r="D31" s="55">
        <v>50960920</v>
      </c>
      <c r="E31" s="55">
        <v>47554409</v>
      </c>
    </row>
    <row r="32" spans="1:8">
      <c r="B32" s="59" t="s">
        <v>72</v>
      </c>
      <c r="C32" s="57"/>
      <c r="D32" s="33">
        <v>5931819008</v>
      </c>
      <c r="E32" s="33">
        <v>5816648617</v>
      </c>
    </row>
    <row r="33" spans="2:5">
      <c r="B33" s="59" t="s">
        <v>119</v>
      </c>
      <c r="C33" s="57"/>
      <c r="D33" s="71">
        <v>9684959649</v>
      </c>
      <c r="E33" s="71">
        <v>9589819107</v>
      </c>
    </row>
    <row r="34" spans="2:5">
      <c r="B34" s="1"/>
      <c r="C34" s="47"/>
      <c r="D34" s="1"/>
      <c r="E34" s="1"/>
    </row>
    <row r="35" spans="2:5">
      <c r="B35" s="49" t="s">
        <v>135</v>
      </c>
      <c r="C35" s="50"/>
      <c r="D35" s="62"/>
      <c r="E35" s="62"/>
    </row>
    <row r="36" spans="2:5">
      <c r="B36" s="53" t="s">
        <v>136</v>
      </c>
      <c r="C36" s="54">
        <v>23</v>
      </c>
      <c r="D36" s="55">
        <v>2343320024</v>
      </c>
      <c r="E36" s="55">
        <v>2343320024</v>
      </c>
    </row>
    <row r="37" spans="2:5">
      <c r="B37" s="53" t="s">
        <v>137</v>
      </c>
      <c r="C37" s="54">
        <v>23</v>
      </c>
      <c r="D37" s="55">
        <v>2627537460</v>
      </c>
      <c r="E37" s="55">
        <v>2564509820</v>
      </c>
    </row>
    <row r="38" spans="2:5">
      <c r="B38" s="53" t="s">
        <v>138</v>
      </c>
      <c r="C38" s="54">
        <v>23</v>
      </c>
      <c r="D38" s="55">
        <v>457664880</v>
      </c>
      <c r="E38" s="55">
        <v>457664880</v>
      </c>
    </row>
    <row r="39" spans="2:5">
      <c r="B39" s="53" t="s">
        <v>88</v>
      </c>
      <c r="C39" s="54">
        <v>23</v>
      </c>
      <c r="D39" s="55">
        <v>-161831439</v>
      </c>
      <c r="E39" s="55">
        <v>-161831439</v>
      </c>
    </row>
    <row r="40" spans="2:5">
      <c r="B40" s="53" t="s">
        <v>97</v>
      </c>
      <c r="C40" s="54">
        <v>23</v>
      </c>
      <c r="D40" s="55">
        <v>-294143358</v>
      </c>
      <c r="E40" s="55">
        <v>-579778406</v>
      </c>
    </row>
    <row r="41" spans="2:5">
      <c r="B41" s="59" t="s">
        <v>57</v>
      </c>
      <c r="C41" s="57"/>
      <c r="D41" s="33">
        <v>4972547567</v>
      </c>
      <c r="E41" s="33">
        <v>4623884879</v>
      </c>
    </row>
    <row r="42" spans="2:5">
      <c r="B42" s="53" t="s">
        <v>58</v>
      </c>
      <c r="C42" s="54">
        <v>23</v>
      </c>
      <c r="D42" s="55">
        <v>672327848</v>
      </c>
      <c r="E42" s="55">
        <v>650205334</v>
      </c>
    </row>
    <row r="43" spans="2:5">
      <c r="B43" s="59" t="s">
        <v>139</v>
      </c>
      <c r="C43" s="57"/>
      <c r="D43" s="33">
        <v>5644875415</v>
      </c>
      <c r="E43" s="33">
        <v>5274090213</v>
      </c>
    </row>
    <row r="44" spans="2:5">
      <c r="B44" s="59" t="s">
        <v>140</v>
      </c>
      <c r="C44" s="57"/>
      <c r="D44" s="33">
        <v>15329835064</v>
      </c>
      <c r="E44" s="33">
        <v>14863909320</v>
      </c>
    </row>
  </sheetData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1ABC-B2BF-406B-A61F-0CB2D26F2378}">
  <sheetPr>
    <pageSetUpPr fitToPage="1"/>
  </sheetPr>
  <dimension ref="B1:S80"/>
  <sheetViews>
    <sheetView showGridLines="0" zoomScale="85" zoomScaleNormal="85" workbookViewId="0">
      <selection activeCell="D27" sqref="D27"/>
    </sheetView>
  </sheetViews>
  <sheetFormatPr baseColWidth="10" defaultColWidth="11.453125" defaultRowHeight="13"/>
  <cols>
    <col min="1" max="1" width="1.7265625" style="1" customWidth="1"/>
    <col min="2" max="2" width="4.7265625" style="1" customWidth="1"/>
    <col min="3" max="3" width="5.26953125" style="1" customWidth="1"/>
    <col min="4" max="4" width="36.26953125" style="1" customWidth="1"/>
    <col min="5" max="19" width="14.54296875" style="1" customWidth="1"/>
    <col min="20" max="16384" width="11.453125" style="1"/>
  </cols>
  <sheetData>
    <row r="1" spans="2:19" ht="6" customHeight="1">
      <c r="B1" s="4"/>
    </row>
    <row r="2" spans="2:19">
      <c r="B2" s="4" t="s">
        <v>162</v>
      </c>
      <c r="N2" s="3"/>
      <c r="O2" s="3"/>
      <c r="P2" s="14"/>
      <c r="Q2" s="14"/>
      <c r="R2" s="3"/>
      <c r="S2" s="3"/>
    </row>
    <row r="3" spans="2:19">
      <c r="B3" s="4" t="s">
        <v>163</v>
      </c>
      <c r="K3" s="5"/>
      <c r="L3" s="5"/>
      <c r="N3" s="3"/>
      <c r="O3" s="125"/>
      <c r="P3" s="3"/>
      <c r="Q3" s="3"/>
    </row>
    <row r="4" spans="2:19">
      <c r="B4" s="4" t="s">
        <v>32</v>
      </c>
    </row>
    <row r="5" spans="2:19" ht="6" customHeight="1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19" ht="13" customHeight="1">
      <c r="B6" s="161" t="s">
        <v>94</v>
      </c>
      <c r="C6" s="162"/>
      <c r="D6" s="163"/>
      <c r="E6" s="156" t="s">
        <v>95</v>
      </c>
      <c r="F6" s="156" t="s">
        <v>96</v>
      </c>
      <c r="G6" s="156" t="s">
        <v>88</v>
      </c>
      <c r="H6" s="13"/>
      <c r="I6" s="159" t="s">
        <v>97</v>
      </c>
      <c r="J6" s="159"/>
      <c r="K6" s="159"/>
      <c r="L6" s="159"/>
      <c r="M6" s="159"/>
      <c r="N6" s="159"/>
      <c r="O6" s="160"/>
      <c r="P6" s="156" t="s">
        <v>98</v>
      </c>
      <c r="Q6" s="156" t="s">
        <v>57</v>
      </c>
      <c r="R6" s="156" t="s">
        <v>58</v>
      </c>
      <c r="S6" s="156" t="s">
        <v>99</v>
      </c>
    </row>
    <row r="7" spans="2:19" ht="20.149999999999999" customHeight="1">
      <c r="B7" s="164"/>
      <c r="C7" s="165"/>
      <c r="D7" s="166"/>
      <c r="E7" s="157"/>
      <c r="F7" s="157"/>
      <c r="G7" s="157"/>
      <c r="H7" s="156" t="s">
        <v>100</v>
      </c>
      <c r="I7" s="156" t="s">
        <v>101</v>
      </c>
      <c r="J7" s="156" t="s">
        <v>102</v>
      </c>
      <c r="K7" s="156" t="s">
        <v>103</v>
      </c>
      <c r="L7" s="156" t="s">
        <v>104</v>
      </c>
      <c r="M7" s="156" t="s">
        <v>105</v>
      </c>
      <c r="N7" s="156" t="s">
        <v>106</v>
      </c>
      <c r="O7" s="156" t="s">
        <v>107</v>
      </c>
      <c r="P7" s="157"/>
      <c r="Q7" s="157"/>
      <c r="R7" s="157"/>
      <c r="S7" s="157"/>
    </row>
    <row r="8" spans="2:19" ht="61.5" customHeight="1">
      <c r="B8" s="167"/>
      <c r="C8" s="168"/>
      <c r="D8" s="169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</row>
    <row r="9" spans="2:19">
      <c r="B9" s="151" t="s">
        <v>146</v>
      </c>
      <c r="C9" s="152"/>
      <c r="D9" s="153"/>
      <c r="E9" s="38">
        <v>2343320024</v>
      </c>
      <c r="F9" s="38">
        <v>458901673</v>
      </c>
      <c r="G9" s="38">
        <v>-100929</v>
      </c>
      <c r="H9" s="38">
        <v>66867828</v>
      </c>
      <c r="I9" s="38">
        <v>-445709316</v>
      </c>
      <c r="J9" s="38">
        <v>-949245</v>
      </c>
      <c r="K9" s="38">
        <v>-1120048</v>
      </c>
      <c r="L9" s="33">
        <v>-380910781</v>
      </c>
      <c r="M9" s="38">
        <v>40208928</v>
      </c>
      <c r="N9" s="38">
        <v>-101353189</v>
      </c>
      <c r="O9" s="33">
        <v>-442055042</v>
      </c>
      <c r="P9" s="38">
        <v>2318983574</v>
      </c>
      <c r="Q9" s="33">
        <v>4679049300</v>
      </c>
      <c r="R9" s="38">
        <v>632247273</v>
      </c>
      <c r="S9" s="33">
        <v>5311296573</v>
      </c>
    </row>
    <row r="10" spans="2:19" ht="13" customHeight="1">
      <c r="B10" s="149" t="s">
        <v>147</v>
      </c>
      <c r="C10" s="170"/>
      <c r="D10" s="150"/>
      <c r="E10" s="126">
        <v>0</v>
      </c>
      <c r="F10" s="126">
        <v>0</v>
      </c>
      <c r="G10" s="126">
        <v>0</v>
      </c>
      <c r="H10" s="126">
        <v>0</v>
      </c>
      <c r="I10" s="126">
        <v>-190059190</v>
      </c>
      <c r="J10" s="126">
        <v>0</v>
      </c>
      <c r="K10" s="126">
        <v>0</v>
      </c>
      <c r="L10" s="127">
        <v>-190059190</v>
      </c>
      <c r="M10" s="126">
        <v>0</v>
      </c>
      <c r="N10" s="126">
        <v>0</v>
      </c>
      <c r="O10" s="127">
        <v>-190059190</v>
      </c>
      <c r="P10" s="126">
        <v>0</v>
      </c>
      <c r="Q10" s="127">
        <v>-190059190</v>
      </c>
      <c r="R10" s="126">
        <v>-144555</v>
      </c>
      <c r="S10" s="128">
        <v>-190203745</v>
      </c>
    </row>
    <row r="11" spans="2:19">
      <c r="B11" s="151" t="s">
        <v>148</v>
      </c>
      <c r="C11" s="152"/>
      <c r="D11" s="153"/>
      <c r="E11" s="33">
        <v>2343320024</v>
      </c>
      <c r="F11" s="33">
        <v>458901673</v>
      </c>
      <c r="G11" s="33">
        <v>-100929</v>
      </c>
      <c r="H11" s="33">
        <v>66867828</v>
      </c>
      <c r="I11" s="33">
        <v>-635768506</v>
      </c>
      <c r="J11" s="33">
        <v>-949245</v>
      </c>
      <c r="K11" s="33">
        <v>-1120048</v>
      </c>
      <c r="L11" s="33">
        <v>-570969971</v>
      </c>
      <c r="M11" s="33">
        <v>40208928</v>
      </c>
      <c r="N11" s="33">
        <v>-101353189</v>
      </c>
      <c r="O11" s="33">
        <v>-632114232</v>
      </c>
      <c r="P11" s="33">
        <v>2318983574</v>
      </c>
      <c r="Q11" s="33">
        <v>4488990110</v>
      </c>
      <c r="R11" s="33">
        <v>632102718</v>
      </c>
      <c r="S11" s="33">
        <v>5121092828</v>
      </c>
    </row>
    <row r="12" spans="2:19">
      <c r="B12" s="33" t="s">
        <v>108</v>
      </c>
      <c r="C12" s="33"/>
      <c r="D12" s="33"/>
      <c r="E12" s="8"/>
      <c r="F12" s="8"/>
      <c r="G12" s="8"/>
      <c r="H12" s="8"/>
      <c r="I12" s="8"/>
      <c r="J12" s="8"/>
      <c r="K12" s="8"/>
      <c r="L12" s="33"/>
      <c r="M12" s="8"/>
      <c r="N12" s="8"/>
      <c r="O12" s="8"/>
      <c r="P12" s="8"/>
      <c r="Q12" s="8"/>
      <c r="R12" s="8"/>
      <c r="S12" s="8"/>
    </row>
    <row r="13" spans="2:19">
      <c r="B13" s="33"/>
      <c r="C13" s="33" t="s">
        <v>109</v>
      </c>
      <c r="D13" s="33"/>
      <c r="E13" s="8"/>
      <c r="F13" s="8"/>
      <c r="G13" s="8"/>
      <c r="H13" s="8"/>
      <c r="I13" s="8"/>
      <c r="J13" s="8"/>
      <c r="K13" s="8"/>
      <c r="L13" s="33"/>
      <c r="M13" s="8"/>
      <c r="N13" s="8"/>
      <c r="O13" s="8"/>
      <c r="P13" s="8"/>
      <c r="Q13" s="8"/>
      <c r="R13" s="8"/>
      <c r="S13" s="8"/>
    </row>
    <row r="14" spans="2:19">
      <c r="B14" s="33"/>
      <c r="C14" s="10"/>
      <c r="D14" s="11" t="s">
        <v>110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3">
        <v>0</v>
      </c>
      <c r="M14" s="38">
        <v>0</v>
      </c>
      <c r="N14" s="38">
        <v>0</v>
      </c>
      <c r="O14" s="33">
        <v>0</v>
      </c>
      <c r="P14" s="38">
        <v>108774882</v>
      </c>
      <c r="Q14" s="33">
        <v>108774882</v>
      </c>
      <c r="R14" s="38">
        <v>17666959</v>
      </c>
      <c r="S14" s="33">
        <v>126441841</v>
      </c>
    </row>
    <row r="15" spans="2:19">
      <c r="B15" s="33"/>
      <c r="C15" s="10"/>
      <c r="D15" s="11" t="s">
        <v>93</v>
      </c>
      <c r="E15" s="38">
        <v>0</v>
      </c>
      <c r="F15" s="38">
        <v>0</v>
      </c>
      <c r="G15" s="38">
        <v>0</v>
      </c>
      <c r="H15" s="38">
        <v>0</v>
      </c>
      <c r="I15" s="38">
        <v>-700284</v>
      </c>
      <c r="J15" s="38">
        <v>1308195</v>
      </c>
      <c r="K15" s="38">
        <v>0</v>
      </c>
      <c r="L15" s="33">
        <v>607911</v>
      </c>
      <c r="M15" s="38">
        <v>0</v>
      </c>
      <c r="N15" s="38">
        <v>0</v>
      </c>
      <c r="O15" s="33">
        <v>607911</v>
      </c>
      <c r="P15" s="38">
        <v>0</v>
      </c>
      <c r="Q15" s="33">
        <v>607911</v>
      </c>
      <c r="R15" s="38">
        <v>-1806208</v>
      </c>
      <c r="S15" s="33">
        <v>-1198297</v>
      </c>
    </row>
    <row r="16" spans="2:19" ht="13" customHeight="1">
      <c r="B16" s="33"/>
      <c r="C16" s="33" t="s">
        <v>109</v>
      </c>
      <c r="D16" s="33"/>
      <c r="E16" s="33">
        <v>0</v>
      </c>
      <c r="F16" s="33">
        <v>0</v>
      </c>
      <c r="G16" s="33">
        <v>0</v>
      </c>
      <c r="H16" s="33">
        <v>0</v>
      </c>
      <c r="I16" s="33">
        <v>-700284</v>
      </c>
      <c r="J16" s="33">
        <v>1308195</v>
      </c>
      <c r="K16" s="33">
        <v>0</v>
      </c>
      <c r="L16" s="33">
        <v>607911</v>
      </c>
      <c r="M16" s="33">
        <v>0</v>
      </c>
      <c r="N16" s="33">
        <v>0</v>
      </c>
      <c r="O16" s="33">
        <v>607911</v>
      </c>
      <c r="P16" s="33">
        <v>108774882</v>
      </c>
      <c r="Q16" s="33">
        <v>109382793</v>
      </c>
      <c r="R16" s="33">
        <v>15860751</v>
      </c>
      <c r="S16" s="33">
        <v>125243544</v>
      </c>
    </row>
    <row r="17" spans="2:19" ht="37.5" customHeight="1">
      <c r="B17" s="33"/>
      <c r="C17" s="154" t="s">
        <v>30</v>
      </c>
      <c r="D17" s="155"/>
      <c r="E17" s="129">
        <v>0</v>
      </c>
      <c r="F17" s="129">
        <v>0</v>
      </c>
      <c r="G17" s="129">
        <v>-17933055</v>
      </c>
      <c r="H17" s="90">
        <v>0</v>
      </c>
      <c r="I17" s="129">
        <v>0</v>
      </c>
      <c r="J17" s="129">
        <v>0</v>
      </c>
      <c r="K17" s="129">
        <v>0</v>
      </c>
      <c r="L17" s="130">
        <v>0</v>
      </c>
      <c r="M17" s="129">
        <v>0</v>
      </c>
      <c r="N17" s="129">
        <v>0</v>
      </c>
      <c r="O17" s="130">
        <v>0</v>
      </c>
      <c r="P17" s="129">
        <v>0</v>
      </c>
      <c r="Q17" s="130">
        <v>-17933055</v>
      </c>
      <c r="R17" s="129">
        <v>0</v>
      </c>
      <c r="S17" s="130">
        <v>-17933055</v>
      </c>
    </row>
    <row r="18" spans="2:19" ht="12.75" customHeight="1">
      <c r="B18" s="33"/>
      <c r="C18" s="154" t="s">
        <v>92</v>
      </c>
      <c r="D18" s="155"/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3">
        <v>0</v>
      </c>
      <c r="M18" s="38">
        <v>0</v>
      </c>
      <c r="N18" s="38">
        <v>0</v>
      </c>
      <c r="O18" s="33">
        <v>0</v>
      </c>
      <c r="P18" s="38">
        <v>-30017307</v>
      </c>
      <c r="Q18" s="89">
        <v>-30017307</v>
      </c>
      <c r="R18" s="38">
        <v>-4359956</v>
      </c>
      <c r="S18" s="33">
        <v>-34377263</v>
      </c>
    </row>
    <row r="19" spans="2:19">
      <c r="B19" s="33"/>
      <c r="C19" s="154" t="s">
        <v>157</v>
      </c>
      <c r="D19" s="155"/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3">
        <v>0</v>
      </c>
      <c r="M19" s="38">
        <v>0</v>
      </c>
      <c r="N19" s="38">
        <v>19363325</v>
      </c>
      <c r="O19" s="33">
        <v>19363325</v>
      </c>
      <c r="P19" s="38">
        <v>0</v>
      </c>
      <c r="Q19" s="89">
        <v>19363325</v>
      </c>
      <c r="R19" s="38">
        <v>0</v>
      </c>
      <c r="S19" s="33">
        <v>19363325</v>
      </c>
    </row>
    <row r="20" spans="2:19">
      <c r="B20" s="33"/>
      <c r="C20" s="154" t="s">
        <v>90</v>
      </c>
      <c r="D20" s="155"/>
      <c r="E20" s="38">
        <v>0</v>
      </c>
      <c r="F20" s="38">
        <v>0</v>
      </c>
      <c r="G20" s="38">
        <v>0</v>
      </c>
      <c r="H20" s="55">
        <v>0</v>
      </c>
      <c r="I20" s="38">
        <v>0</v>
      </c>
      <c r="J20" s="38">
        <v>0</v>
      </c>
      <c r="K20" s="38">
        <v>0</v>
      </c>
      <c r="L20" s="33">
        <v>0</v>
      </c>
      <c r="M20" s="38">
        <v>-1483366</v>
      </c>
      <c r="N20" s="38">
        <v>0</v>
      </c>
      <c r="O20" s="33">
        <v>-1483366</v>
      </c>
      <c r="P20" s="38">
        <v>0</v>
      </c>
      <c r="Q20" s="33">
        <v>-1483366</v>
      </c>
      <c r="R20" s="38">
        <v>0</v>
      </c>
      <c r="S20" s="33">
        <v>-1483366</v>
      </c>
    </row>
    <row r="21" spans="2:19" ht="13" customHeight="1">
      <c r="B21" s="33"/>
      <c r="C21" s="149" t="s">
        <v>111</v>
      </c>
      <c r="D21" s="150"/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3">
        <v>0</v>
      </c>
      <c r="M21" s="38">
        <v>0</v>
      </c>
      <c r="N21" s="38">
        <v>-87002</v>
      </c>
      <c r="O21" s="33">
        <v>-87002</v>
      </c>
      <c r="P21" s="38">
        <v>0</v>
      </c>
      <c r="Q21" s="33">
        <v>-87002</v>
      </c>
      <c r="R21" s="38">
        <v>-53669</v>
      </c>
      <c r="S21" s="33">
        <v>-140671</v>
      </c>
    </row>
    <row r="22" spans="2:19">
      <c r="B22" s="151" t="s">
        <v>112</v>
      </c>
      <c r="C22" s="152"/>
      <c r="D22" s="153"/>
      <c r="E22" s="33">
        <v>0</v>
      </c>
      <c r="F22" s="33">
        <v>0</v>
      </c>
      <c r="G22" s="33">
        <v>-17933055</v>
      </c>
      <c r="H22" s="33">
        <v>0</v>
      </c>
      <c r="I22" s="33">
        <v>-700284</v>
      </c>
      <c r="J22" s="33">
        <v>1308195</v>
      </c>
      <c r="K22" s="33">
        <v>0</v>
      </c>
      <c r="L22" s="33">
        <v>607911</v>
      </c>
      <c r="M22" s="33">
        <v>-1483366</v>
      </c>
      <c r="N22" s="33">
        <v>19276323</v>
      </c>
      <c r="O22" s="33">
        <v>18400868</v>
      </c>
      <c r="P22" s="33">
        <v>78757575</v>
      </c>
      <c r="Q22" s="33">
        <v>79225388</v>
      </c>
      <c r="R22" s="33">
        <v>11447126</v>
      </c>
      <c r="S22" s="33">
        <v>90672514</v>
      </c>
    </row>
    <row r="23" spans="2:19">
      <c r="B23" s="7" t="s">
        <v>164</v>
      </c>
      <c r="C23" s="9"/>
      <c r="D23" s="12"/>
      <c r="E23" s="33">
        <v>2343320024</v>
      </c>
      <c r="F23" s="33">
        <v>458901673</v>
      </c>
      <c r="G23" s="33">
        <v>-18033984</v>
      </c>
      <c r="H23" s="33">
        <v>66867828</v>
      </c>
      <c r="I23" s="33">
        <v>-636468790</v>
      </c>
      <c r="J23" s="33">
        <v>358950</v>
      </c>
      <c r="K23" s="33">
        <v>-1120048</v>
      </c>
      <c r="L23" s="33">
        <v>-570362060</v>
      </c>
      <c r="M23" s="33">
        <v>38725562</v>
      </c>
      <c r="N23" s="33">
        <v>-82076866</v>
      </c>
      <c r="O23" s="33">
        <v>-613713364</v>
      </c>
      <c r="P23" s="33">
        <v>2397741149</v>
      </c>
      <c r="Q23" s="33">
        <v>4568215498</v>
      </c>
      <c r="R23" s="33">
        <v>643549844</v>
      </c>
      <c r="S23" s="33">
        <v>5211765342</v>
      </c>
    </row>
    <row r="24" spans="2:19">
      <c r="B24" s="131"/>
      <c r="C24" s="131"/>
      <c r="D24" s="131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</row>
    <row r="25" spans="2:19">
      <c r="B25" s="131"/>
      <c r="C25" s="131"/>
      <c r="D25" s="131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</row>
    <row r="26" spans="2:19">
      <c r="B26" s="131"/>
      <c r="C26" s="131"/>
      <c r="D26" s="131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spans="2:19">
      <c r="B27" s="4" t="s">
        <v>162</v>
      </c>
      <c r="M27" s="3"/>
    </row>
    <row r="28" spans="2:19">
      <c r="B28" s="4" t="s">
        <v>165</v>
      </c>
      <c r="I28" s="3"/>
    </row>
    <row r="29" spans="2:19">
      <c r="B29" s="4" t="s">
        <v>32</v>
      </c>
    </row>
    <row r="30" spans="2:19" ht="13" customHeight="1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2:19" ht="13" customHeight="1">
      <c r="B31" s="161" t="s">
        <v>94</v>
      </c>
      <c r="C31" s="162"/>
      <c r="D31" s="163"/>
      <c r="E31" s="156" t="s">
        <v>95</v>
      </c>
      <c r="F31" s="156" t="s">
        <v>96</v>
      </c>
      <c r="G31" s="156" t="s">
        <v>88</v>
      </c>
      <c r="H31" s="13"/>
      <c r="I31" s="159" t="s">
        <v>97</v>
      </c>
      <c r="J31" s="159"/>
      <c r="K31" s="159"/>
      <c r="L31" s="159"/>
      <c r="M31" s="159"/>
      <c r="N31" s="159"/>
      <c r="O31" s="160"/>
      <c r="P31" s="156" t="s">
        <v>98</v>
      </c>
      <c r="Q31" s="156" t="s">
        <v>57</v>
      </c>
      <c r="R31" s="156" t="s">
        <v>58</v>
      </c>
      <c r="S31" s="156" t="s">
        <v>99</v>
      </c>
    </row>
    <row r="32" spans="2:19" ht="20.149999999999999" customHeight="1">
      <c r="B32" s="164"/>
      <c r="C32" s="165"/>
      <c r="D32" s="166"/>
      <c r="E32" s="157"/>
      <c r="F32" s="157"/>
      <c r="G32" s="157"/>
      <c r="H32" s="156" t="s">
        <v>100</v>
      </c>
      <c r="I32" s="156" t="s">
        <v>101</v>
      </c>
      <c r="J32" s="156" t="s">
        <v>102</v>
      </c>
      <c r="K32" s="156" t="s">
        <v>103</v>
      </c>
      <c r="L32" s="156" t="s">
        <v>104</v>
      </c>
      <c r="M32" s="156" t="s">
        <v>105</v>
      </c>
      <c r="N32" s="156" t="s">
        <v>106</v>
      </c>
      <c r="O32" s="156" t="s">
        <v>107</v>
      </c>
      <c r="P32" s="157"/>
      <c r="Q32" s="157"/>
      <c r="R32" s="157"/>
      <c r="S32" s="157"/>
    </row>
    <row r="33" spans="2:19" ht="61.5" customHeight="1">
      <c r="B33" s="167"/>
      <c r="C33" s="168"/>
      <c r="D33" s="16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</row>
    <row r="34" spans="2:19">
      <c r="B34" s="151" t="s">
        <v>146</v>
      </c>
      <c r="C34" s="152"/>
      <c r="D34" s="153"/>
      <c r="E34" s="38">
        <v>2343320024</v>
      </c>
      <c r="F34" s="38">
        <v>458901673</v>
      </c>
      <c r="G34" s="38">
        <v>-100929</v>
      </c>
      <c r="H34" s="38">
        <v>66867828</v>
      </c>
      <c r="I34" s="38">
        <v>-445709316</v>
      </c>
      <c r="J34" s="38">
        <v>-949245</v>
      </c>
      <c r="K34" s="38">
        <v>-1120048</v>
      </c>
      <c r="L34" s="33">
        <v>-380910781</v>
      </c>
      <c r="M34" s="38">
        <v>40208928</v>
      </c>
      <c r="N34" s="38">
        <v>-101353189</v>
      </c>
      <c r="O34" s="33">
        <v>-442055042</v>
      </c>
      <c r="P34" s="38">
        <v>2318983574</v>
      </c>
      <c r="Q34" s="33">
        <v>4679049300</v>
      </c>
      <c r="R34" s="38">
        <v>632247273</v>
      </c>
      <c r="S34" s="33">
        <v>5311296573</v>
      </c>
    </row>
    <row r="35" spans="2:19" ht="13" customHeight="1">
      <c r="B35" s="149" t="s">
        <v>147</v>
      </c>
      <c r="C35" s="170"/>
      <c r="D35" s="150"/>
      <c r="E35" s="38">
        <v>0</v>
      </c>
      <c r="F35" s="38">
        <v>0</v>
      </c>
      <c r="G35" s="38">
        <v>0</v>
      </c>
      <c r="H35" s="38">
        <v>0</v>
      </c>
      <c r="I35" s="38">
        <v>-190059190</v>
      </c>
      <c r="J35" s="38">
        <v>0</v>
      </c>
      <c r="K35" s="38">
        <v>0</v>
      </c>
      <c r="L35" s="33">
        <v>-190059190</v>
      </c>
      <c r="M35" s="38">
        <v>0</v>
      </c>
      <c r="N35" s="38">
        <v>0</v>
      </c>
      <c r="O35" s="33">
        <v>-190059190</v>
      </c>
      <c r="P35" s="38">
        <v>0</v>
      </c>
      <c r="Q35" s="33">
        <v>-190059190</v>
      </c>
      <c r="R35" s="38">
        <v>-144555</v>
      </c>
      <c r="S35" s="33">
        <v>-190203745</v>
      </c>
    </row>
    <row r="36" spans="2:19">
      <c r="B36" s="151" t="s">
        <v>148</v>
      </c>
      <c r="C36" s="152"/>
      <c r="D36" s="153"/>
      <c r="E36" s="33">
        <v>2343320024</v>
      </c>
      <c r="F36" s="33">
        <v>458901673</v>
      </c>
      <c r="G36" s="33">
        <v>-100929</v>
      </c>
      <c r="H36" s="33">
        <v>66867828</v>
      </c>
      <c r="I36" s="33">
        <v>-635768506</v>
      </c>
      <c r="J36" s="33">
        <v>-949245</v>
      </c>
      <c r="K36" s="33">
        <v>-1120048</v>
      </c>
      <c r="L36" s="33">
        <v>-570969971</v>
      </c>
      <c r="M36" s="33">
        <v>40208928</v>
      </c>
      <c r="N36" s="33">
        <v>-101353189</v>
      </c>
      <c r="O36" s="33">
        <v>-632114232</v>
      </c>
      <c r="P36" s="33">
        <v>2318983574</v>
      </c>
      <c r="Q36" s="33">
        <v>4488990110</v>
      </c>
      <c r="R36" s="33">
        <v>632102718</v>
      </c>
      <c r="S36" s="33">
        <v>5121092828</v>
      </c>
    </row>
    <row r="37" spans="2:19">
      <c r="B37" s="33" t="s">
        <v>108</v>
      </c>
      <c r="C37" s="33"/>
      <c r="D37" s="33"/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33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</row>
    <row r="38" spans="2:19">
      <c r="B38" s="33"/>
      <c r="C38" s="33" t="s">
        <v>109</v>
      </c>
      <c r="D38" s="33"/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33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</row>
    <row r="39" spans="2:19">
      <c r="B39" s="33"/>
      <c r="C39" s="10"/>
      <c r="D39" s="11" t="s">
        <v>110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3">
        <v>0</v>
      </c>
      <c r="M39" s="38">
        <v>0</v>
      </c>
      <c r="N39" s="38">
        <v>0</v>
      </c>
      <c r="O39" s="33">
        <v>0</v>
      </c>
      <c r="P39" s="38">
        <v>314917071</v>
      </c>
      <c r="Q39" s="33">
        <v>314917071</v>
      </c>
      <c r="R39" s="38">
        <v>83201810</v>
      </c>
      <c r="S39" s="33">
        <v>398118881</v>
      </c>
    </row>
    <row r="40" spans="2:19">
      <c r="B40" s="33"/>
      <c r="C40" s="10"/>
      <c r="D40" s="11" t="s">
        <v>93</v>
      </c>
      <c r="E40" s="38">
        <v>0</v>
      </c>
      <c r="F40" s="38">
        <v>0</v>
      </c>
      <c r="G40" s="38">
        <v>0</v>
      </c>
      <c r="H40" s="38">
        <v>0</v>
      </c>
      <c r="I40" s="38">
        <v>78924069</v>
      </c>
      <c r="J40" s="38">
        <v>-7059930</v>
      </c>
      <c r="K40" s="38">
        <v>0</v>
      </c>
      <c r="L40" s="33">
        <v>71864139</v>
      </c>
      <c r="M40" s="38">
        <v>0</v>
      </c>
      <c r="N40" s="38">
        <v>0</v>
      </c>
      <c r="O40" s="33">
        <v>71864139</v>
      </c>
      <c r="P40" s="38">
        <v>0</v>
      </c>
      <c r="Q40" s="33">
        <v>71864139</v>
      </c>
      <c r="R40" s="38">
        <v>2363813</v>
      </c>
      <c r="S40" s="33">
        <v>74227952</v>
      </c>
    </row>
    <row r="41" spans="2:19" ht="13" customHeight="1">
      <c r="B41" s="33"/>
      <c r="C41" s="33" t="s">
        <v>109</v>
      </c>
      <c r="D41" s="33"/>
      <c r="E41" s="33">
        <v>0</v>
      </c>
      <c r="F41" s="33">
        <v>0</v>
      </c>
      <c r="G41" s="33">
        <v>0</v>
      </c>
      <c r="H41" s="33">
        <v>0</v>
      </c>
      <c r="I41" s="33">
        <v>78924069</v>
      </c>
      <c r="J41" s="33">
        <v>-7059930</v>
      </c>
      <c r="K41" s="33">
        <v>0</v>
      </c>
      <c r="L41" s="33">
        <v>71864139</v>
      </c>
      <c r="M41" s="33">
        <v>0</v>
      </c>
      <c r="N41" s="33">
        <v>0</v>
      </c>
      <c r="O41" s="33">
        <v>71864139</v>
      </c>
      <c r="P41" s="33">
        <v>314917071</v>
      </c>
      <c r="Q41" s="33">
        <v>386781210</v>
      </c>
      <c r="R41" s="33">
        <v>85565623</v>
      </c>
      <c r="S41" s="33">
        <v>472346833</v>
      </c>
    </row>
    <row r="42" spans="2:19" ht="37.5" customHeight="1">
      <c r="B42" s="33"/>
      <c r="C42" s="154" t="s">
        <v>30</v>
      </c>
      <c r="D42" s="155"/>
      <c r="E42" s="38">
        <v>0</v>
      </c>
      <c r="F42" s="38">
        <v>0</v>
      </c>
      <c r="G42" s="38">
        <v>-164142034</v>
      </c>
      <c r="H42" s="90">
        <v>0</v>
      </c>
      <c r="I42" s="38">
        <v>0</v>
      </c>
      <c r="J42" s="38">
        <v>0</v>
      </c>
      <c r="K42" s="38">
        <v>0</v>
      </c>
      <c r="L42" s="33">
        <v>0</v>
      </c>
      <c r="M42" s="38">
        <v>0</v>
      </c>
      <c r="N42" s="38">
        <v>0</v>
      </c>
      <c r="O42" s="33">
        <v>0</v>
      </c>
      <c r="P42" s="38">
        <v>0</v>
      </c>
      <c r="Q42" s="33">
        <v>-164142034</v>
      </c>
      <c r="R42" s="38">
        <v>0</v>
      </c>
      <c r="S42" s="33">
        <v>-164142034</v>
      </c>
    </row>
    <row r="43" spans="2:19" ht="12.75" customHeight="1">
      <c r="B43" s="33"/>
      <c r="C43" s="154" t="s">
        <v>92</v>
      </c>
      <c r="D43" s="155"/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3">
        <v>0</v>
      </c>
      <c r="M43" s="38">
        <v>0</v>
      </c>
      <c r="N43" s="38">
        <v>0</v>
      </c>
      <c r="O43" s="33">
        <v>0</v>
      </c>
      <c r="P43" s="38">
        <v>-69390825</v>
      </c>
      <c r="Q43" s="89">
        <v>-69390825</v>
      </c>
      <c r="R43" s="38">
        <v>-42952036</v>
      </c>
      <c r="S43" s="33">
        <v>-112342861</v>
      </c>
    </row>
    <row r="44" spans="2:19">
      <c r="B44" s="33"/>
      <c r="C44" s="154" t="s">
        <v>157</v>
      </c>
      <c r="D44" s="155"/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3">
        <v>0</v>
      </c>
      <c r="M44" s="38">
        <v>0</v>
      </c>
      <c r="N44" s="38">
        <v>-34962445</v>
      </c>
      <c r="O44" s="33">
        <v>-34962445</v>
      </c>
      <c r="P44" s="38">
        <v>0</v>
      </c>
      <c r="Q44" s="89">
        <v>-34962445</v>
      </c>
      <c r="R44" s="38">
        <v>0</v>
      </c>
      <c r="S44" s="33">
        <v>-34962445</v>
      </c>
    </row>
    <row r="45" spans="2:19">
      <c r="B45" s="33"/>
      <c r="C45" s="154" t="s">
        <v>90</v>
      </c>
      <c r="D45" s="155"/>
      <c r="E45" s="38">
        <v>0</v>
      </c>
      <c r="F45" s="38">
        <v>-1236793</v>
      </c>
      <c r="G45" s="38">
        <v>2411524</v>
      </c>
      <c r="H45" s="55">
        <v>0</v>
      </c>
      <c r="I45" s="38">
        <v>0</v>
      </c>
      <c r="J45" s="38">
        <v>0</v>
      </c>
      <c r="K45" s="38">
        <v>0</v>
      </c>
      <c r="L45" s="33">
        <v>0</v>
      </c>
      <c r="M45" s="38">
        <v>-2279979</v>
      </c>
      <c r="N45" s="38">
        <v>-6796860</v>
      </c>
      <c r="O45" s="33">
        <v>-9076839</v>
      </c>
      <c r="P45" s="38">
        <v>0</v>
      </c>
      <c r="Q45" s="33">
        <v>-7902108</v>
      </c>
      <c r="R45" s="38">
        <v>0</v>
      </c>
      <c r="S45" s="33">
        <v>-7902108</v>
      </c>
    </row>
    <row r="46" spans="2:19" ht="13" customHeight="1">
      <c r="B46" s="33"/>
      <c r="C46" s="149" t="s">
        <v>111</v>
      </c>
      <c r="D46" s="150"/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3">
        <v>0</v>
      </c>
      <c r="M46" s="38">
        <v>0</v>
      </c>
      <c r="N46" s="38">
        <v>24510971</v>
      </c>
      <c r="O46" s="33">
        <v>24510971</v>
      </c>
      <c r="P46" s="38">
        <v>0</v>
      </c>
      <c r="Q46" s="33">
        <v>24510971</v>
      </c>
      <c r="R46" s="38">
        <v>-24510971</v>
      </c>
      <c r="S46" s="33">
        <v>0</v>
      </c>
    </row>
    <row r="47" spans="2:19">
      <c r="B47" s="151" t="s">
        <v>112</v>
      </c>
      <c r="C47" s="152"/>
      <c r="D47" s="153"/>
      <c r="E47" s="33">
        <v>0</v>
      </c>
      <c r="F47" s="33">
        <v>-1236793</v>
      </c>
      <c r="G47" s="33">
        <v>-161730510</v>
      </c>
      <c r="H47" s="33">
        <v>0</v>
      </c>
      <c r="I47" s="33">
        <v>78924069</v>
      </c>
      <c r="J47" s="33">
        <v>-7059930</v>
      </c>
      <c r="K47" s="33">
        <v>0</v>
      </c>
      <c r="L47" s="33">
        <v>71864139</v>
      </c>
      <c r="M47" s="33">
        <v>-2279979</v>
      </c>
      <c r="N47" s="33">
        <v>-17248334</v>
      </c>
      <c r="O47" s="33">
        <v>52335826</v>
      </c>
      <c r="P47" s="33">
        <v>245526246</v>
      </c>
      <c r="Q47" s="33">
        <v>134894769</v>
      </c>
      <c r="R47" s="33">
        <v>18102616</v>
      </c>
      <c r="S47" s="33">
        <v>152997385</v>
      </c>
    </row>
    <row r="48" spans="2:19">
      <c r="B48" s="7" t="s">
        <v>158</v>
      </c>
      <c r="C48" s="9"/>
      <c r="D48" s="12"/>
      <c r="E48" s="33">
        <v>2343320024</v>
      </c>
      <c r="F48" s="33">
        <v>457664880</v>
      </c>
      <c r="G48" s="33">
        <v>-161831439</v>
      </c>
      <c r="H48" s="33">
        <v>66867828</v>
      </c>
      <c r="I48" s="33">
        <v>-556844437</v>
      </c>
      <c r="J48" s="33">
        <v>-8009175</v>
      </c>
      <c r="K48" s="33">
        <v>-1120048</v>
      </c>
      <c r="L48" s="33">
        <v>-499105832</v>
      </c>
      <c r="M48" s="33">
        <v>37928949</v>
      </c>
      <c r="N48" s="33">
        <v>-118601523</v>
      </c>
      <c r="O48" s="33">
        <v>-579778406</v>
      </c>
      <c r="P48" s="33">
        <v>2564509820</v>
      </c>
      <c r="Q48" s="33">
        <v>4623884879</v>
      </c>
      <c r="R48" s="33">
        <v>650205334</v>
      </c>
      <c r="S48" s="33">
        <v>5274090213</v>
      </c>
    </row>
    <row r="49" spans="2:19" s="112" customFormat="1">
      <c r="B49" s="109"/>
      <c r="C49" s="109"/>
      <c r="D49" s="109"/>
      <c r="E49" s="110"/>
      <c r="F49" s="110"/>
      <c r="G49" s="110"/>
      <c r="H49" s="110"/>
      <c r="I49" s="110"/>
      <c r="J49" s="110"/>
      <c r="K49" s="110"/>
      <c r="L49" s="111"/>
      <c r="M49" s="109"/>
      <c r="N49" s="109"/>
      <c r="O49" s="110"/>
      <c r="P49" s="110"/>
      <c r="Q49" s="110"/>
      <c r="R49" s="110"/>
      <c r="S49" s="110"/>
    </row>
    <row r="50" spans="2:19" s="112" customFormat="1">
      <c r="B50" s="109"/>
      <c r="C50" s="109"/>
      <c r="D50" s="10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</row>
    <row r="51" spans="2:19" s="112" customFormat="1">
      <c r="B51" s="113"/>
      <c r="Q51" s="110"/>
      <c r="R51" s="110"/>
      <c r="S51" s="110"/>
    </row>
    <row r="52" spans="2:19">
      <c r="B52" s="4" t="str">
        <f>+B27</f>
        <v xml:space="preserve">ESTADO INTERMEDIO CONSOLIDADO DE CAMBIOS EN EL PATRIMONIO </v>
      </c>
      <c r="O52" s="3"/>
      <c r="P52" s="15">
        <v>0</v>
      </c>
      <c r="Q52" s="14"/>
      <c r="R52" s="3"/>
      <c r="S52" s="3"/>
    </row>
    <row r="53" spans="2:19">
      <c r="B53" s="4" t="s">
        <v>166</v>
      </c>
      <c r="K53" s="5"/>
      <c r="L53" s="5"/>
      <c r="N53" s="3"/>
      <c r="P53" s="3"/>
    </row>
    <row r="54" spans="2:19">
      <c r="B54" s="4" t="s">
        <v>32</v>
      </c>
    </row>
    <row r="55" spans="2:19"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2:19" ht="13" customHeight="1">
      <c r="B56" s="161" t="s">
        <v>94</v>
      </c>
      <c r="C56" s="162"/>
      <c r="D56" s="163"/>
      <c r="E56" s="156" t="s">
        <v>113</v>
      </c>
      <c r="F56" s="156" t="s">
        <v>96</v>
      </c>
      <c r="G56" s="156" t="s">
        <v>88</v>
      </c>
      <c r="H56" s="13"/>
      <c r="I56" s="159" t="s">
        <v>97</v>
      </c>
      <c r="J56" s="159"/>
      <c r="K56" s="159"/>
      <c r="L56" s="159"/>
      <c r="M56" s="159"/>
      <c r="N56" s="159"/>
      <c r="O56" s="160"/>
      <c r="P56" s="156" t="s">
        <v>98</v>
      </c>
      <c r="Q56" s="156" t="s">
        <v>57</v>
      </c>
      <c r="R56" s="156" t="s">
        <v>58</v>
      </c>
      <c r="S56" s="156" t="s">
        <v>99</v>
      </c>
    </row>
    <row r="57" spans="2:19" ht="13" customHeight="1">
      <c r="B57" s="164"/>
      <c r="C57" s="165"/>
      <c r="D57" s="166"/>
      <c r="E57" s="157"/>
      <c r="F57" s="157"/>
      <c r="G57" s="157"/>
      <c r="H57" s="156" t="s">
        <v>100</v>
      </c>
      <c r="I57" s="156" t="s">
        <v>101</v>
      </c>
      <c r="J57" s="156" t="s">
        <v>102</v>
      </c>
      <c r="K57" s="156" t="s">
        <v>103</v>
      </c>
      <c r="L57" s="156" t="s">
        <v>104</v>
      </c>
      <c r="M57" s="156" t="s">
        <v>105</v>
      </c>
      <c r="N57" s="156" t="s">
        <v>106</v>
      </c>
      <c r="O57" s="156" t="s">
        <v>107</v>
      </c>
      <c r="P57" s="157"/>
      <c r="Q57" s="157"/>
      <c r="R57" s="157"/>
      <c r="S57" s="157"/>
    </row>
    <row r="58" spans="2:19">
      <c r="B58" s="167"/>
      <c r="C58" s="168"/>
      <c r="D58" s="169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</row>
    <row r="59" spans="2:19">
      <c r="B59" s="151" t="s">
        <v>129</v>
      </c>
      <c r="C59" s="152"/>
      <c r="D59" s="153"/>
      <c r="E59" s="38">
        <v>2380288909</v>
      </c>
      <c r="F59" s="38">
        <v>459360260</v>
      </c>
      <c r="G59" s="38">
        <v>-37606991</v>
      </c>
      <c r="H59" s="38">
        <v>65413824</v>
      </c>
      <c r="I59" s="38">
        <v>-1172053267</v>
      </c>
      <c r="J59" s="38">
        <v>-1708506</v>
      </c>
      <c r="K59" s="38">
        <v>-1120048</v>
      </c>
      <c r="L59" s="33">
        <v>-1109467997</v>
      </c>
      <c r="M59" s="38">
        <v>33898466</v>
      </c>
      <c r="N59" s="38">
        <v>-134792928</v>
      </c>
      <c r="O59" s="33">
        <v>-1210362459</v>
      </c>
      <c r="P59" s="38">
        <v>2078932098</v>
      </c>
      <c r="Q59" s="33">
        <v>3670611817</v>
      </c>
      <c r="R59" s="38">
        <v>607015945</v>
      </c>
      <c r="S59" s="33">
        <v>4277627762</v>
      </c>
    </row>
    <row r="60" spans="2:19">
      <c r="B60" s="151" t="s">
        <v>148</v>
      </c>
      <c r="C60" s="152"/>
      <c r="D60" s="153"/>
      <c r="E60" s="33">
        <v>2380288909</v>
      </c>
      <c r="F60" s="33">
        <v>459360260</v>
      </c>
      <c r="G60" s="33">
        <v>-37606991</v>
      </c>
      <c r="H60" s="33">
        <v>65413824</v>
      </c>
      <c r="I60" s="33">
        <v>-1172053267</v>
      </c>
      <c r="J60" s="33">
        <v>-1708506</v>
      </c>
      <c r="K60" s="33">
        <v>-1120048</v>
      </c>
      <c r="L60" s="33">
        <v>-1109467997</v>
      </c>
      <c r="M60" s="33">
        <v>33898466</v>
      </c>
      <c r="N60" s="33">
        <v>-134792928</v>
      </c>
      <c r="O60" s="33">
        <v>-1210362459</v>
      </c>
      <c r="P60" s="33">
        <v>2078932098</v>
      </c>
      <c r="Q60" s="33">
        <v>3670611817</v>
      </c>
      <c r="R60" s="33">
        <v>607015945</v>
      </c>
      <c r="S60" s="33">
        <v>4277627762</v>
      </c>
    </row>
    <row r="61" spans="2:19">
      <c r="B61" s="33" t="s">
        <v>108</v>
      </c>
      <c r="C61" s="33"/>
      <c r="D61" s="33"/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33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</row>
    <row r="62" spans="2:19">
      <c r="B62" s="33"/>
      <c r="C62" s="33" t="s">
        <v>109</v>
      </c>
      <c r="D62" s="33"/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33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</row>
    <row r="63" spans="2:19">
      <c r="B63" s="33"/>
      <c r="C63" s="10"/>
      <c r="D63" s="11" t="s">
        <v>110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3">
        <v>0</v>
      </c>
      <c r="M63" s="38">
        <v>0</v>
      </c>
      <c r="N63" s="38">
        <v>0</v>
      </c>
      <c r="O63" s="33">
        <v>0</v>
      </c>
      <c r="P63" s="38">
        <v>158934578</v>
      </c>
      <c r="Q63" s="33">
        <v>158934578</v>
      </c>
      <c r="R63" s="38">
        <v>74748627</v>
      </c>
      <c r="S63" s="33">
        <v>233683205</v>
      </c>
    </row>
    <row r="64" spans="2:19">
      <c r="B64" s="33"/>
      <c r="C64" s="10"/>
      <c r="D64" s="11" t="s">
        <v>93</v>
      </c>
      <c r="E64" s="38">
        <v>0</v>
      </c>
      <c r="F64" s="38">
        <v>0</v>
      </c>
      <c r="G64" s="38">
        <v>0</v>
      </c>
      <c r="H64" s="38">
        <v>1454004</v>
      </c>
      <c r="I64" s="38">
        <v>726343951</v>
      </c>
      <c r="J64" s="38">
        <v>759261</v>
      </c>
      <c r="K64" s="38">
        <v>0</v>
      </c>
      <c r="L64" s="33">
        <v>728557216</v>
      </c>
      <c r="M64" s="38">
        <v>0</v>
      </c>
      <c r="N64" s="38">
        <v>0</v>
      </c>
      <c r="O64" s="33">
        <v>728557216</v>
      </c>
      <c r="P64" s="38">
        <v>0</v>
      </c>
      <c r="Q64" s="33">
        <v>728557216</v>
      </c>
      <c r="R64" s="38">
        <v>6987094</v>
      </c>
      <c r="S64" s="33">
        <v>735544310</v>
      </c>
    </row>
    <row r="65" spans="2:19">
      <c r="B65" s="33"/>
      <c r="C65" s="33" t="s">
        <v>109</v>
      </c>
      <c r="D65" s="33"/>
      <c r="E65" s="33">
        <v>0</v>
      </c>
      <c r="F65" s="33">
        <v>0</v>
      </c>
      <c r="G65" s="33">
        <v>0</v>
      </c>
      <c r="H65" s="33">
        <v>1454004</v>
      </c>
      <c r="I65" s="33">
        <v>726343951</v>
      </c>
      <c r="J65" s="33">
        <v>759261</v>
      </c>
      <c r="K65" s="33">
        <v>0</v>
      </c>
      <c r="L65" s="33">
        <v>728557216</v>
      </c>
      <c r="M65" s="33">
        <v>0</v>
      </c>
      <c r="N65" s="33">
        <v>0</v>
      </c>
      <c r="O65" s="33">
        <v>728557216</v>
      </c>
      <c r="P65" s="33">
        <v>158934578</v>
      </c>
      <c r="Q65" s="33">
        <v>887491794</v>
      </c>
      <c r="R65" s="33">
        <v>81735721</v>
      </c>
      <c r="S65" s="33">
        <v>969227515</v>
      </c>
    </row>
    <row r="66" spans="2:19">
      <c r="B66" s="33"/>
      <c r="C66" s="154" t="s">
        <v>30</v>
      </c>
      <c r="D66" s="155"/>
      <c r="E66" s="38">
        <v>0</v>
      </c>
      <c r="F66" s="38">
        <v>0</v>
      </c>
      <c r="G66" s="38">
        <v>-2084310</v>
      </c>
      <c r="H66" s="38">
        <v>0</v>
      </c>
      <c r="I66" s="38">
        <v>0</v>
      </c>
      <c r="J66" s="38">
        <v>0</v>
      </c>
      <c r="K66" s="38">
        <v>0</v>
      </c>
      <c r="L66" s="33">
        <v>0</v>
      </c>
      <c r="M66" s="38">
        <v>0</v>
      </c>
      <c r="N66" s="38">
        <v>0</v>
      </c>
      <c r="O66" s="33">
        <v>0</v>
      </c>
      <c r="P66" s="38">
        <v>0</v>
      </c>
      <c r="Q66" s="33">
        <v>-2084310</v>
      </c>
      <c r="R66" s="38">
        <v>0</v>
      </c>
      <c r="S66" s="33">
        <v>-2084310</v>
      </c>
    </row>
    <row r="67" spans="2:19">
      <c r="B67" s="33"/>
      <c r="C67" s="154" t="s">
        <v>92</v>
      </c>
      <c r="D67" s="155"/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3">
        <v>0</v>
      </c>
      <c r="M67" s="38">
        <v>0</v>
      </c>
      <c r="N67" s="38">
        <v>0</v>
      </c>
      <c r="O67" s="33">
        <v>0</v>
      </c>
      <c r="P67" s="38">
        <v>81116898</v>
      </c>
      <c r="Q67" s="33">
        <v>81116898</v>
      </c>
      <c r="R67" s="38">
        <v>-56168047</v>
      </c>
      <c r="S67" s="33">
        <v>24948851</v>
      </c>
    </row>
    <row r="68" spans="2:19">
      <c r="B68" s="33"/>
      <c r="C68" s="154" t="s">
        <v>154</v>
      </c>
      <c r="D68" s="155"/>
      <c r="E68" s="103">
        <v>-36968885</v>
      </c>
      <c r="F68" s="103">
        <v>0</v>
      </c>
      <c r="G68" s="38">
        <v>36968885</v>
      </c>
      <c r="H68" s="103">
        <v>0</v>
      </c>
      <c r="I68" s="55">
        <v>0</v>
      </c>
      <c r="J68" s="8">
        <v>0</v>
      </c>
      <c r="K68" s="8">
        <v>0</v>
      </c>
      <c r="L68" s="33">
        <v>0</v>
      </c>
      <c r="M68" s="8">
        <v>0</v>
      </c>
      <c r="N68" s="8">
        <v>0</v>
      </c>
      <c r="O68" s="33">
        <v>0</v>
      </c>
      <c r="P68" s="38">
        <v>0</v>
      </c>
      <c r="Q68" s="33">
        <v>0</v>
      </c>
      <c r="R68" s="38">
        <v>0</v>
      </c>
      <c r="S68" s="33">
        <v>0</v>
      </c>
    </row>
    <row r="69" spans="2:19">
      <c r="B69" s="33"/>
      <c r="C69" s="149" t="s">
        <v>120</v>
      </c>
      <c r="D69" s="150"/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3">
        <v>0</v>
      </c>
      <c r="M69" s="38">
        <v>0</v>
      </c>
      <c r="N69" s="38">
        <v>32317569</v>
      </c>
      <c r="O69" s="33">
        <v>32317569</v>
      </c>
      <c r="P69" s="38">
        <v>0</v>
      </c>
      <c r="Q69" s="33">
        <v>32317569</v>
      </c>
      <c r="R69" s="38">
        <v>0</v>
      </c>
      <c r="S69" s="33">
        <v>32317569</v>
      </c>
    </row>
    <row r="70" spans="2:19">
      <c r="B70" s="33"/>
      <c r="C70" s="149" t="str">
        <f>+C45</f>
        <v xml:space="preserve">Incrementos (disminuciones) por otros cambios, patrimonio </v>
      </c>
      <c r="D70" s="150"/>
      <c r="E70" s="38">
        <v>0</v>
      </c>
      <c r="F70" s="38">
        <v>-458587</v>
      </c>
      <c r="G70" s="38">
        <v>2621487</v>
      </c>
      <c r="H70" s="38">
        <v>0</v>
      </c>
      <c r="I70" s="38">
        <v>0</v>
      </c>
      <c r="J70" s="38">
        <v>0</v>
      </c>
      <c r="K70" s="38">
        <v>0</v>
      </c>
      <c r="L70" s="33">
        <v>0</v>
      </c>
      <c r="M70" s="38">
        <v>6310462</v>
      </c>
      <c r="N70" s="38">
        <v>0</v>
      </c>
      <c r="O70" s="33">
        <v>6310462</v>
      </c>
      <c r="P70" s="38">
        <v>0</v>
      </c>
      <c r="Q70" s="33">
        <v>8473362</v>
      </c>
      <c r="R70" s="38">
        <v>0</v>
      </c>
      <c r="S70" s="33">
        <v>8473362</v>
      </c>
    </row>
    <row r="71" spans="2:19" ht="13" customHeight="1">
      <c r="B71" s="33"/>
      <c r="C71" s="149" t="str">
        <f>+C46</f>
        <v>Incremento (disminución) por cambios en las participaciones en la propiedad de subsidiarias que no dan lugar a pérdida de control</v>
      </c>
      <c r="D71" s="150"/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3">
        <v>0</v>
      </c>
      <c r="M71" s="38">
        <v>0</v>
      </c>
      <c r="N71" s="38">
        <v>1122170</v>
      </c>
      <c r="O71" s="33">
        <v>1122170</v>
      </c>
      <c r="P71" s="38">
        <v>0</v>
      </c>
      <c r="Q71" s="33">
        <v>1122170</v>
      </c>
      <c r="R71" s="38">
        <v>-336346</v>
      </c>
      <c r="S71" s="33">
        <v>785824</v>
      </c>
    </row>
    <row r="72" spans="2:19">
      <c r="B72" s="151" t="s">
        <v>112</v>
      </c>
      <c r="C72" s="152"/>
      <c r="D72" s="153"/>
      <c r="E72" s="33">
        <v>-36968885</v>
      </c>
      <c r="F72" s="33">
        <v>-458587</v>
      </c>
      <c r="G72" s="33">
        <v>37506062</v>
      </c>
      <c r="H72" s="33">
        <v>1454004</v>
      </c>
      <c r="I72" s="33">
        <v>726343951</v>
      </c>
      <c r="J72" s="33">
        <v>759261</v>
      </c>
      <c r="K72" s="33">
        <v>0</v>
      </c>
      <c r="L72" s="33">
        <v>728557216</v>
      </c>
      <c r="M72" s="33">
        <v>6310462</v>
      </c>
      <c r="N72" s="33">
        <v>33439739</v>
      </c>
      <c r="O72" s="33">
        <v>768307417</v>
      </c>
      <c r="P72" s="33">
        <v>240051476</v>
      </c>
      <c r="Q72" s="33">
        <v>1008437483</v>
      </c>
      <c r="R72" s="33">
        <v>25231328</v>
      </c>
      <c r="S72" s="33">
        <v>1033668811</v>
      </c>
    </row>
    <row r="73" spans="2:19">
      <c r="B73" s="7" t="s">
        <v>156</v>
      </c>
      <c r="C73" s="9"/>
      <c r="D73" s="12"/>
      <c r="E73" s="33">
        <v>2343320024</v>
      </c>
      <c r="F73" s="33">
        <v>458901673</v>
      </c>
      <c r="G73" s="33">
        <v>-100929</v>
      </c>
      <c r="H73" s="33">
        <v>66867828</v>
      </c>
      <c r="I73" s="33">
        <v>-445709316</v>
      </c>
      <c r="J73" s="33">
        <v>-949245</v>
      </c>
      <c r="K73" s="33">
        <v>-1120048</v>
      </c>
      <c r="L73" s="33">
        <v>-380910781</v>
      </c>
      <c r="M73" s="33">
        <v>40208928</v>
      </c>
      <c r="N73" s="33">
        <v>-101353189</v>
      </c>
      <c r="O73" s="33">
        <v>-442055042</v>
      </c>
      <c r="P73" s="33">
        <v>2318983574</v>
      </c>
      <c r="Q73" s="33">
        <v>4679049300</v>
      </c>
      <c r="R73" s="33">
        <v>632247273</v>
      </c>
      <c r="S73" s="33">
        <v>5311296573</v>
      </c>
    </row>
    <row r="74" spans="2:19">
      <c r="I74" s="1" t="s">
        <v>155</v>
      </c>
      <c r="S74" s="3"/>
    </row>
    <row r="76" spans="2:19" ht="14.5">
      <c r="E76" s="104"/>
      <c r="F76"/>
      <c r="G76"/>
    </row>
    <row r="77" spans="2:19" ht="14.5">
      <c r="E77" s="105"/>
      <c r="F77" s="106"/>
      <c r="G77" s="106"/>
    </row>
    <row r="78" spans="2:19" ht="14.5">
      <c r="E78" s="106"/>
      <c r="F78" s="107"/>
      <c r="G78" s="108"/>
    </row>
    <row r="79" spans="2:19" ht="14.5">
      <c r="E79" s="106"/>
      <c r="F79" s="107"/>
      <c r="G79" s="108"/>
    </row>
    <row r="80" spans="2:19" ht="14.5">
      <c r="E80" s="106"/>
      <c r="F80" s="107"/>
      <c r="G80" s="108"/>
    </row>
  </sheetData>
  <mergeCells count="78">
    <mergeCell ref="C19:D19"/>
    <mergeCell ref="Q6:Q8"/>
    <mergeCell ref="R6:R8"/>
    <mergeCell ref="B6:D8"/>
    <mergeCell ref="E6:E8"/>
    <mergeCell ref="F6:F8"/>
    <mergeCell ref="G6:G8"/>
    <mergeCell ref="B9:D9"/>
    <mergeCell ref="B10:D10"/>
    <mergeCell ref="B11:D11"/>
    <mergeCell ref="C17:D17"/>
    <mergeCell ref="C18:D18"/>
    <mergeCell ref="S6:S8"/>
    <mergeCell ref="H7:H8"/>
    <mergeCell ref="I7:I8"/>
    <mergeCell ref="J7:J8"/>
    <mergeCell ref="K7:K8"/>
    <mergeCell ref="L7:L8"/>
    <mergeCell ref="M7:M8"/>
    <mergeCell ref="N7:N8"/>
    <mergeCell ref="I6:O6"/>
    <mergeCell ref="P6:P8"/>
    <mergeCell ref="O7:O8"/>
    <mergeCell ref="C20:D20"/>
    <mergeCell ref="C21:D21"/>
    <mergeCell ref="B22:D22"/>
    <mergeCell ref="B31:D33"/>
    <mergeCell ref="E31:E33"/>
    <mergeCell ref="P31:P33"/>
    <mergeCell ref="Q31:Q33"/>
    <mergeCell ref="R31:R33"/>
    <mergeCell ref="S31:S33"/>
    <mergeCell ref="H32:H33"/>
    <mergeCell ref="I32:I33"/>
    <mergeCell ref="J32:J33"/>
    <mergeCell ref="K32:K33"/>
    <mergeCell ref="C46:D46"/>
    <mergeCell ref="L32:L33"/>
    <mergeCell ref="M32:M33"/>
    <mergeCell ref="N32:N33"/>
    <mergeCell ref="O32:O33"/>
    <mergeCell ref="B34:D34"/>
    <mergeCell ref="B35:D35"/>
    <mergeCell ref="G31:G33"/>
    <mergeCell ref="I31:O31"/>
    <mergeCell ref="F31:F33"/>
    <mergeCell ref="B36:D36"/>
    <mergeCell ref="C42:D42"/>
    <mergeCell ref="C43:D43"/>
    <mergeCell ref="C44:D44"/>
    <mergeCell ref="C45:D45"/>
    <mergeCell ref="B47:D47"/>
    <mergeCell ref="B56:D58"/>
    <mergeCell ref="E56:E58"/>
    <mergeCell ref="F56:F58"/>
    <mergeCell ref="G56:G58"/>
    <mergeCell ref="P56:P58"/>
    <mergeCell ref="Q56:Q58"/>
    <mergeCell ref="R56:R58"/>
    <mergeCell ref="S56:S58"/>
    <mergeCell ref="H57:H58"/>
    <mergeCell ref="I57:I58"/>
    <mergeCell ref="J57:J58"/>
    <mergeCell ref="K57:K58"/>
    <mergeCell ref="L57:L58"/>
    <mergeCell ref="M57:M58"/>
    <mergeCell ref="I56:O56"/>
    <mergeCell ref="N57:N58"/>
    <mergeCell ref="O57:O58"/>
    <mergeCell ref="C70:D70"/>
    <mergeCell ref="C71:D71"/>
    <mergeCell ref="B72:D72"/>
    <mergeCell ref="B59:D59"/>
    <mergeCell ref="B60:D60"/>
    <mergeCell ref="C66:D66"/>
    <mergeCell ref="C67:D67"/>
    <mergeCell ref="C68:D68"/>
    <mergeCell ref="C69:D69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AC1B-04C0-437A-90F9-4D0E20993DD6}">
  <sheetPr>
    <pageSetUpPr fitToPage="1"/>
  </sheetPr>
  <dimension ref="B2:E46"/>
  <sheetViews>
    <sheetView showGridLines="0" zoomScale="70" zoomScaleNormal="70" workbookViewId="0">
      <selection activeCell="V19" sqref="V19"/>
    </sheetView>
  </sheetViews>
  <sheetFormatPr baseColWidth="10" defaultColWidth="1.7265625" defaultRowHeight="13.5" customHeight="1"/>
  <cols>
    <col min="1" max="1" width="1.7265625" style="16"/>
    <col min="2" max="2" width="98.26953125" style="16" bestFit="1" customWidth="1"/>
    <col min="3" max="3" width="4.54296875" style="16" bestFit="1" customWidth="1"/>
    <col min="4" max="5" width="15.08984375" style="16" customWidth="1"/>
    <col min="6" max="16384" width="1.7265625" style="16"/>
  </cols>
  <sheetData>
    <row r="2" spans="2:5" ht="13.5" customHeight="1">
      <c r="B2" s="4" t="s">
        <v>223</v>
      </c>
      <c r="C2" s="48"/>
      <c r="D2" s="1"/>
      <c r="E2" s="1"/>
    </row>
    <row r="3" spans="2:5" ht="13.5" customHeight="1">
      <c r="B3" s="4" t="s">
        <v>224</v>
      </c>
      <c r="C3" s="48"/>
      <c r="D3" s="1"/>
      <c r="E3" s="1"/>
    </row>
    <row r="4" spans="2:5" ht="13.5" customHeight="1">
      <c r="B4" s="4" t="s">
        <v>225</v>
      </c>
      <c r="C4" s="48"/>
      <c r="D4" s="1"/>
      <c r="E4" s="1"/>
    </row>
    <row r="5" spans="2:5" ht="13.5" customHeight="1">
      <c r="B5" s="4" t="s">
        <v>32</v>
      </c>
      <c r="C5" s="34"/>
      <c r="D5" s="1"/>
      <c r="E5" s="1"/>
    </row>
    <row r="6" spans="2:5" ht="13.5" customHeight="1">
      <c r="B6" s="1"/>
      <c r="C6" s="34"/>
      <c r="D6" s="1"/>
      <c r="E6" s="1"/>
    </row>
    <row r="7" spans="2:5" ht="13.5" customHeight="1">
      <c r="B7" s="63" t="s">
        <v>226</v>
      </c>
      <c r="C7" s="43" t="s">
        <v>24</v>
      </c>
      <c r="D7" s="28">
        <v>46112</v>
      </c>
      <c r="E7" s="28">
        <v>45747</v>
      </c>
    </row>
    <row r="8" spans="2:5" ht="13.5" customHeight="1">
      <c r="B8" s="66"/>
      <c r="C8" s="45"/>
      <c r="D8" s="27" t="s">
        <v>23</v>
      </c>
      <c r="E8" s="27" t="s">
        <v>23</v>
      </c>
    </row>
    <row r="9" spans="2:5" ht="6" customHeight="1">
      <c r="B9" s="114"/>
      <c r="C9" s="114"/>
      <c r="D9" s="115"/>
      <c r="E9" s="115"/>
    </row>
    <row r="10" spans="2:5" ht="13.5" customHeight="1">
      <c r="B10" s="171" t="s">
        <v>227</v>
      </c>
      <c r="C10" s="172"/>
      <c r="D10" s="172"/>
      <c r="E10" s="173"/>
    </row>
    <row r="11" spans="2:5" ht="13.5" customHeight="1">
      <c r="B11" s="171" t="s">
        <v>228</v>
      </c>
      <c r="C11" s="172"/>
      <c r="D11" s="172"/>
      <c r="E11" s="173"/>
    </row>
    <row r="12" spans="2:5" ht="13.5" customHeight="1">
      <c r="B12" s="53" t="s">
        <v>229</v>
      </c>
      <c r="C12" s="91"/>
      <c r="D12" s="55">
        <v>4860439421</v>
      </c>
      <c r="E12" s="55">
        <v>4818492370</v>
      </c>
    </row>
    <row r="13" spans="2:5" ht="13.5" customHeight="1">
      <c r="B13" s="92" t="s">
        <v>230</v>
      </c>
      <c r="C13" s="69"/>
      <c r="D13" s="55">
        <v>8296613</v>
      </c>
      <c r="E13" s="55">
        <v>7595736</v>
      </c>
    </row>
    <row r="14" spans="2:5" ht="13.5" customHeight="1">
      <c r="B14" s="171" t="s">
        <v>231</v>
      </c>
      <c r="C14" s="172"/>
      <c r="D14" s="172"/>
      <c r="E14" s="173"/>
    </row>
    <row r="15" spans="2:5" ht="13.5" customHeight="1">
      <c r="B15" s="93" t="s">
        <v>232</v>
      </c>
      <c r="C15" s="67"/>
      <c r="D15" s="55">
        <v>-3912474055</v>
      </c>
      <c r="E15" s="55">
        <v>-3978464698</v>
      </c>
    </row>
    <row r="16" spans="2:5" ht="13.5" customHeight="1">
      <c r="B16" s="53" t="s">
        <v>233</v>
      </c>
      <c r="C16" s="68"/>
      <c r="D16" s="55">
        <v>-589037371</v>
      </c>
      <c r="E16" s="55">
        <v>-572837673</v>
      </c>
    </row>
    <row r="17" spans="2:5" ht="13.5" customHeight="1">
      <c r="B17" s="53" t="s">
        <v>234</v>
      </c>
      <c r="C17" s="68"/>
      <c r="D17" s="55">
        <v>-205270180</v>
      </c>
      <c r="E17" s="55">
        <v>-188353408</v>
      </c>
    </row>
    <row r="18" spans="2:5" ht="13.5" customHeight="1">
      <c r="B18" s="94" t="s">
        <v>235</v>
      </c>
      <c r="C18" s="95"/>
      <c r="D18" s="96">
        <v>161954428</v>
      </c>
      <c r="E18" s="96">
        <v>86432327</v>
      </c>
    </row>
    <row r="19" spans="2:5" ht="13.5" customHeight="1">
      <c r="B19" s="53" t="s">
        <v>236</v>
      </c>
      <c r="C19" s="68"/>
      <c r="D19" s="55">
        <v>-49573727</v>
      </c>
      <c r="E19" s="55">
        <v>-51718026</v>
      </c>
    </row>
    <row r="20" spans="2:5" ht="13.5" customHeight="1">
      <c r="B20" s="53" t="s">
        <v>237</v>
      </c>
      <c r="C20" s="97"/>
      <c r="D20" s="55">
        <v>1642279</v>
      </c>
      <c r="E20" s="55">
        <v>1714759</v>
      </c>
    </row>
    <row r="21" spans="2:5" ht="13.5" customHeight="1">
      <c r="B21" s="94" t="s">
        <v>227</v>
      </c>
      <c r="C21" s="95"/>
      <c r="D21" s="96">
        <v>114022980</v>
      </c>
      <c r="E21" s="96">
        <v>36429060</v>
      </c>
    </row>
    <row r="22" spans="2:5" ht="13.5" customHeight="1">
      <c r="B22" s="49" t="s">
        <v>238</v>
      </c>
      <c r="C22" s="98"/>
      <c r="D22" s="98"/>
      <c r="E22" s="99"/>
    </row>
    <row r="23" spans="2:5" ht="13.5" customHeight="1">
      <c r="B23" s="116" t="s">
        <v>239</v>
      </c>
      <c r="C23" s="68"/>
      <c r="D23" s="55">
        <v>0</v>
      </c>
      <c r="E23" s="55">
        <v>-121695703</v>
      </c>
    </row>
    <row r="24" spans="2:5" ht="13.5" customHeight="1">
      <c r="B24" s="116" t="s">
        <v>240</v>
      </c>
      <c r="C24" s="68"/>
      <c r="D24" s="38">
        <v>0</v>
      </c>
      <c r="E24" s="55">
        <v>57747</v>
      </c>
    </row>
    <row r="25" spans="2:5" ht="13.5" customHeight="1">
      <c r="B25" s="53" t="s">
        <v>241</v>
      </c>
      <c r="C25" s="68"/>
      <c r="D25" s="55">
        <v>-78753425</v>
      </c>
      <c r="E25" s="55">
        <v>-94943610</v>
      </c>
    </row>
    <row r="26" spans="2:5" ht="13.5" customHeight="1">
      <c r="B26" s="53" t="s">
        <v>242</v>
      </c>
      <c r="C26" s="68"/>
      <c r="D26" s="55">
        <v>-9858856</v>
      </c>
      <c r="E26" s="55">
        <v>-9383646</v>
      </c>
    </row>
    <row r="27" spans="2:5" ht="13.5" customHeight="1">
      <c r="B27" s="53" t="s">
        <v>243</v>
      </c>
      <c r="C27" s="68"/>
      <c r="D27" s="55">
        <v>8893060</v>
      </c>
      <c r="E27" s="55">
        <v>0</v>
      </c>
    </row>
    <row r="28" spans="2:5" ht="13.5" customHeight="1">
      <c r="B28" s="53" t="s">
        <v>244</v>
      </c>
      <c r="C28" s="68"/>
      <c r="D28" s="55">
        <v>4128875</v>
      </c>
      <c r="E28" s="55">
        <v>4843337</v>
      </c>
    </row>
    <row r="29" spans="2:5" ht="13.5" customHeight="1">
      <c r="B29" s="53" t="s">
        <v>245</v>
      </c>
      <c r="C29" s="68"/>
      <c r="D29" s="55">
        <v>7989510</v>
      </c>
      <c r="E29" s="55">
        <v>11250534</v>
      </c>
    </row>
    <row r="30" spans="2:5" ht="13.5" customHeight="1">
      <c r="B30" s="53" t="s">
        <v>246</v>
      </c>
      <c r="C30" s="97"/>
      <c r="D30" s="55">
        <v>-22211205</v>
      </c>
      <c r="E30" s="55">
        <v>102570482</v>
      </c>
    </row>
    <row r="31" spans="2:5" ht="13.5" customHeight="1">
      <c r="B31" s="94" t="s">
        <v>238</v>
      </c>
      <c r="C31" s="95"/>
      <c r="D31" s="33">
        <v>-89812041</v>
      </c>
      <c r="E31" s="33">
        <v>-107300859</v>
      </c>
    </row>
    <row r="32" spans="2:5" ht="13.5" customHeight="1">
      <c r="B32" s="49" t="s">
        <v>247</v>
      </c>
      <c r="C32" s="98"/>
      <c r="D32" s="98"/>
      <c r="E32" s="99"/>
    </row>
    <row r="33" spans="2:5" ht="13.5" customHeight="1">
      <c r="B33" s="53" t="s">
        <v>248</v>
      </c>
      <c r="C33" s="100"/>
      <c r="D33" s="55">
        <v>0</v>
      </c>
      <c r="E33" s="55">
        <v>-13371286</v>
      </c>
    </row>
    <row r="34" spans="2:5" ht="13.5" customHeight="1">
      <c r="B34" s="96" t="s">
        <v>42</v>
      </c>
      <c r="C34" s="95"/>
      <c r="D34" s="96">
        <v>183708897</v>
      </c>
      <c r="E34" s="96">
        <v>52050512</v>
      </c>
    </row>
    <row r="35" spans="2:5" ht="13.5" customHeight="1">
      <c r="B35" s="53" t="s">
        <v>249</v>
      </c>
      <c r="C35" s="100"/>
      <c r="D35" s="55">
        <v>183708897</v>
      </c>
      <c r="E35" s="55">
        <v>52050512</v>
      </c>
    </row>
    <row r="36" spans="2:5" ht="13.5" customHeight="1">
      <c r="B36" s="53" t="s">
        <v>250</v>
      </c>
      <c r="C36" s="100"/>
      <c r="D36" s="55">
        <v>-164206674</v>
      </c>
      <c r="E36" s="55">
        <v>-17092669</v>
      </c>
    </row>
    <row r="37" spans="2:5" ht="13.5" customHeight="1">
      <c r="B37" s="53" t="s">
        <v>251</v>
      </c>
      <c r="C37" s="100"/>
      <c r="D37" s="55">
        <v>-66358801</v>
      </c>
      <c r="E37" s="55">
        <v>-69844666</v>
      </c>
    </row>
    <row r="38" spans="2:5" ht="13.5" customHeight="1">
      <c r="B38" s="53" t="s">
        <v>252</v>
      </c>
      <c r="C38" s="100"/>
      <c r="D38" s="55">
        <v>-44596070</v>
      </c>
      <c r="E38" s="55">
        <v>-55703484</v>
      </c>
    </row>
    <row r="39" spans="2:5" ht="13.5" customHeight="1">
      <c r="B39" s="53" t="s">
        <v>253</v>
      </c>
      <c r="C39" s="97"/>
      <c r="D39" s="55">
        <v>-3736187</v>
      </c>
      <c r="E39" s="55">
        <v>-21308343</v>
      </c>
    </row>
    <row r="40" spans="2:5" ht="13.5" customHeight="1">
      <c r="B40" s="101" t="s">
        <v>247</v>
      </c>
      <c r="C40" s="95"/>
      <c r="D40" s="96">
        <v>-95188835</v>
      </c>
      <c r="E40" s="96">
        <v>-125269936</v>
      </c>
    </row>
    <row r="41" spans="2:5" ht="13.5" customHeight="1">
      <c r="B41" s="101" t="s">
        <v>254</v>
      </c>
      <c r="C41" s="95"/>
      <c r="D41" s="33">
        <v>-70977896</v>
      </c>
      <c r="E41" s="33">
        <v>-196141735</v>
      </c>
    </row>
    <row r="42" spans="2:5" ht="13.5" customHeight="1">
      <c r="B42" s="174" t="s">
        <v>255</v>
      </c>
      <c r="C42" s="175"/>
      <c r="D42" s="175"/>
      <c r="E42" s="176"/>
    </row>
    <row r="43" spans="2:5" ht="13.5" customHeight="1">
      <c r="B43" s="53" t="s">
        <v>255</v>
      </c>
      <c r="C43" s="68"/>
      <c r="D43" s="55">
        <v>10107758</v>
      </c>
      <c r="E43" s="55">
        <v>-27707193</v>
      </c>
    </row>
    <row r="44" spans="2:5" ht="13.5" customHeight="1">
      <c r="B44" s="94" t="s">
        <v>256</v>
      </c>
      <c r="C44" s="95"/>
      <c r="D44" s="33">
        <v>-60870138</v>
      </c>
      <c r="E44" s="33">
        <v>-223848928</v>
      </c>
    </row>
    <row r="45" spans="2:5" ht="13.5" customHeight="1">
      <c r="B45" s="53" t="s">
        <v>257</v>
      </c>
      <c r="C45" s="68"/>
      <c r="D45" s="55">
        <v>637155833</v>
      </c>
      <c r="E45" s="55">
        <v>742644469</v>
      </c>
    </row>
    <row r="46" spans="2:5" ht="13.5" customHeight="1">
      <c r="B46" s="53" t="s">
        <v>258</v>
      </c>
      <c r="C46" s="68"/>
      <c r="D46" s="55">
        <v>576285695</v>
      </c>
      <c r="E46" s="55">
        <v>518795541</v>
      </c>
    </row>
  </sheetData>
  <mergeCells count="4">
    <mergeCell ref="B10:E10"/>
    <mergeCell ref="B11:E11"/>
    <mergeCell ref="B14:E14"/>
    <mergeCell ref="B42:E42"/>
  </mergeCells>
  <pageMargins left="0.7" right="0.7" top="0.75" bottom="0.75" header="0.3" footer="0.3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CF12-FFC5-4F6F-AE77-2FBB5FCFD8E1}">
  <dimension ref="B1:F13"/>
  <sheetViews>
    <sheetView showGridLines="0" zoomScaleNormal="100" workbookViewId="0">
      <selection activeCell="C25" sqref="C25"/>
    </sheetView>
  </sheetViews>
  <sheetFormatPr baseColWidth="10" defaultColWidth="11.453125" defaultRowHeight="13"/>
  <cols>
    <col min="1" max="1" width="1.7265625" style="16" customWidth="1"/>
    <col min="2" max="2" width="42.7265625" style="16" customWidth="1"/>
    <col min="3" max="6" width="19.81640625" style="16" customWidth="1"/>
    <col min="7" max="16384" width="11.453125" style="16"/>
  </cols>
  <sheetData>
    <row r="1" spans="2:6" ht="5.15" customHeight="1"/>
    <row r="2" spans="2:6" ht="18.5">
      <c r="B2" s="25" t="s">
        <v>125</v>
      </c>
      <c r="C2" s="26"/>
      <c r="F2" s="133"/>
    </row>
    <row r="3" spans="2:6" ht="6" customHeight="1">
      <c r="C3" s="19"/>
    </row>
    <row r="4" spans="2:6" s="19" customFormat="1">
      <c r="B4" s="177" t="s">
        <v>33</v>
      </c>
      <c r="C4" s="180" t="s">
        <v>259</v>
      </c>
      <c r="D4" s="181"/>
      <c r="E4" s="180" t="s">
        <v>167</v>
      </c>
      <c r="F4" s="181"/>
    </row>
    <row r="5" spans="2:6" s="19" customFormat="1">
      <c r="B5" s="178"/>
      <c r="C5" s="134" t="s">
        <v>34</v>
      </c>
      <c r="D5" s="134" t="s">
        <v>35</v>
      </c>
      <c r="E5" s="134" t="s">
        <v>34</v>
      </c>
      <c r="F5" s="134" t="s">
        <v>35</v>
      </c>
    </row>
    <row r="6" spans="2:6" s="19" customFormat="1">
      <c r="B6" s="179"/>
      <c r="C6" s="20" t="s">
        <v>23</v>
      </c>
      <c r="D6" s="20" t="s">
        <v>23</v>
      </c>
      <c r="E6" s="20" t="s">
        <v>23</v>
      </c>
      <c r="F6" s="20" t="s">
        <v>23</v>
      </c>
    </row>
    <row r="7" spans="2:6">
      <c r="B7" s="135" t="s">
        <v>63</v>
      </c>
      <c r="C7" s="81">
        <v>193627377</v>
      </c>
      <c r="D7" s="81">
        <v>854261177</v>
      </c>
      <c r="E7" s="81">
        <v>160684605</v>
      </c>
      <c r="F7" s="81">
        <v>833615351</v>
      </c>
    </row>
    <row r="8" spans="2:6">
      <c r="B8" s="135" t="s">
        <v>36</v>
      </c>
      <c r="C8" s="81">
        <v>84262231</v>
      </c>
      <c r="D8" s="81">
        <v>3363975462</v>
      </c>
      <c r="E8" s="81">
        <v>91613183</v>
      </c>
      <c r="F8" s="81">
        <v>3317834837</v>
      </c>
    </row>
    <row r="9" spans="2:6">
      <c r="B9" s="135" t="s">
        <v>77</v>
      </c>
      <c r="C9" s="81">
        <v>10889633</v>
      </c>
      <c r="D9" s="81">
        <v>0</v>
      </c>
      <c r="E9" s="81">
        <v>2170115</v>
      </c>
      <c r="F9" s="81">
        <v>5916045</v>
      </c>
    </row>
    <row r="10" spans="2:6">
      <c r="B10" s="117" t="s">
        <v>65</v>
      </c>
      <c r="C10" s="81">
        <v>216814</v>
      </c>
      <c r="D10" s="81">
        <v>0</v>
      </c>
      <c r="E10" s="81">
        <v>407627</v>
      </c>
      <c r="F10" s="81">
        <v>0</v>
      </c>
    </row>
    <row r="11" spans="2:6">
      <c r="B11" s="117" t="s">
        <v>121</v>
      </c>
      <c r="C11" s="81">
        <v>0</v>
      </c>
      <c r="D11" s="81">
        <v>17083951</v>
      </c>
      <c r="E11" s="55">
        <v>0</v>
      </c>
      <c r="F11" s="55">
        <v>15951262</v>
      </c>
    </row>
    <row r="12" spans="2:6">
      <c r="B12" s="135" t="s">
        <v>64</v>
      </c>
      <c r="C12" s="81">
        <v>0</v>
      </c>
      <c r="D12" s="81">
        <v>332301</v>
      </c>
      <c r="E12" s="81">
        <v>0</v>
      </c>
      <c r="F12" s="55">
        <v>337225</v>
      </c>
    </row>
    <row r="13" spans="2:6">
      <c r="B13" s="118" t="s">
        <v>29</v>
      </c>
      <c r="C13" s="33">
        <v>288996055</v>
      </c>
      <c r="D13" s="33">
        <v>4235652891</v>
      </c>
      <c r="E13" s="33">
        <v>254875530</v>
      </c>
      <c r="F13" s="33">
        <v>4173654720</v>
      </c>
    </row>
  </sheetData>
  <mergeCells count="3">
    <mergeCell ref="B4:B6"/>
    <mergeCell ref="C4:D4"/>
    <mergeCell ref="E4:F4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CBBC-D076-4CFC-BB85-FC1DB1FF4B93}">
  <sheetPr>
    <pageSetUpPr fitToPage="1"/>
  </sheetPr>
  <dimension ref="B1:O50"/>
  <sheetViews>
    <sheetView showGridLines="0" zoomScale="70" zoomScaleNormal="70" workbookViewId="0">
      <selection activeCell="B3" sqref="B3"/>
    </sheetView>
  </sheetViews>
  <sheetFormatPr baseColWidth="10" defaultColWidth="11.453125" defaultRowHeight="13"/>
  <cols>
    <col min="1" max="1" width="1.26953125" style="16" customWidth="1"/>
    <col min="2" max="2" width="31" style="1" bestFit="1" customWidth="1"/>
    <col min="3" max="3" width="13.1796875" style="34" bestFit="1" customWidth="1"/>
    <col min="4" max="4" width="47.54296875" style="1" bestFit="1" customWidth="1"/>
    <col min="5" max="5" width="10.1796875" style="34" bestFit="1" customWidth="1"/>
    <col min="6" max="6" width="15.81640625" style="34" bestFit="1" customWidth="1"/>
    <col min="7" max="7" width="10.453125" style="34" bestFit="1" customWidth="1"/>
    <col min="8" max="8" width="10.1796875" style="34" bestFit="1" customWidth="1"/>
    <col min="9" max="9" width="15.54296875" style="1" bestFit="1" customWidth="1"/>
    <col min="10" max="10" width="16.26953125" style="1" bestFit="1" customWidth="1"/>
    <col min="11" max="11" width="15.81640625" style="1" bestFit="1" customWidth="1"/>
    <col min="12" max="13" width="16" style="1" bestFit="1" customWidth="1"/>
    <col min="14" max="14" width="16.453125" style="1" bestFit="1" customWidth="1"/>
    <col min="15" max="15" width="16.7265625" style="1" bestFit="1" customWidth="1"/>
    <col min="16" max="16384" width="11.453125" style="16"/>
  </cols>
  <sheetData>
    <row r="1" spans="2:15" ht="6" customHeight="1">
      <c r="C1" s="4"/>
    </row>
    <row r="2" spans="2:15" ht="6" customHeight="1">
      <c r="C2" s="4"/>
    </row>
    <row r="3" spans="2:15" ht="13" customHeight="1">
      <c r="B3" s="72" t="s">
        <v>260</v>
      </c>
      <c r="C3" s="72"/>
      <c r="D3" s="2"/>
      <c r="E3" s="73"/>
      <c r="F3" s="73"/>
      <c r="G3" s="73"/>
      <c r="H3" s="73"/>
      <c r="I3" s="182" t="s">
        <v>34</v>
      </c>
      <c r="J3" s="183"/>
      <c r="K3" s="184"/>
      <c r="L3" s="185" t="s">
        <v>12</v>
      </c>
      <c r="M3" s="185"/>
      <c r="N3" s="185"/>
      <c r="O3" s="185"/>
    </row>
    <row r="4" spans="2:15" ht="13" customHeight="1">
      <c r="B4" s="2"/>
      <c r="C4" s="73"/>
      <c r="D4" s="2"/>
      <c r="E4" s="73"/>
      <c r="F4" s="73"/>
      <c r="G4" s="74"/>
      <c r="H4" s="74"/>
      <c r="I4" s="182" t="s">
        <v>10</v>
      </c>
      <c r="J4" s="183"/>
      <c r="K4" s="75" t="s">
        <v>13</v>
      </c>
      <c r="L4" s="182" t="s">
        <v>10</v>
      </c>
      <c r="M4" s="183"/>
      <c r="N4" s="183"/>
      <c r="O4" s="75" t="s">
        <v>59</v>
      </c>
    </row>
    <row r="5" spans="2:15" ht="13" customHeight="1">
      <c r="B5" s="186" t="s">
        <v>31</v>
      </c>
      <c r="C5" s="40" t="s">
        <v>44</v>
      </c>
      <c r="D5" s="186" t="s">
        <v>6</v>
      </c>
      <c r="E5" s="186" t="s">
        <v>14</v>
      </c>
      <c r="F5" s="186" t="s">
        <v>7</v>
      </c>
      <c r="G5" s="186" t="s">
        <v>8</v>
      </c>
      <c r="H5" s="186" t="s">
        <v>9</v>
      </c>
      <c r="I5" s="76" t="s">
        <v>60</v>
      </c>
      <c r="J5" s="76" t="s">
        <v>76</v>
      </c>
      <c r="K5" s="76" t="s">
        <v>268</v>
      </c>
      <c r="L5" s="77" t="s">
        <v>61</v>
      </c>
      <c r="M5" s="77" t="s">
        <v>62</v>
      </c>
      <c r="N5" s="77" t="s">
        <v>11</v>
      </c>
      <c r="O5" s="76" t="s">
        <v>268</v>
      </c>
    </row>
    <row r="6" spans="2:15" ht="13" customHeight="1">
      <c r="B6" s="187"/>
      <c r="C6" s="41">
        <v>0</v>
      </c>
      <c r="D6" s="187"/>
      <c r="E6" s="187"/>
      <c r="F6" s="187"/>
      <c r="G6" s="187"/>
      <c r="H6" s="187"/>
      <c r="I6" s="78" t="s">
        <v>23</v>
      </c>
      <c r="J6" s="78" t="s">
        <v>23</v>
      </c>
      <c r="K6" s="78" t="s">
        <v>23</v>
      </c>
      <c r="L6" s="78" t="s">
        <v>23</v>
      </c>
      <c r="M6" s="78" t="s">
        <v>23</v>
      </c>
      <c r="N6" s="78" t="s">
        <v>23</v>
      </c>
      <c r="O6" s="78" t="s">
        <v>23</v>
      </c>
    </row>
    <row r="7" spans="2:15" ht="13" customHeight="1">
      <c r="B7" s="82" t="s">
        <v>130</v>
      </c>
      <c r="C7" s="136" t="s">
        <v>203</v>
      </c>
      <c r="D7" s="136" t="s">
        <v>204</v>
      </c>
      <c r="E7" s="79" t="s">
        <v>195</v>
      </c>
      <c r="F7" s="79" t="s">
        <v>205</v>
      </c>
      <c r="G7" s="80">
        <v>5.30483E-2</v>
      </c>
      <c r="H7" s="80">
        <v>5.7525592548392845E-2</v>
      </c>
      <c r="I7" s="81">
        <v>0</v>
      </c>
      <c r="J7" s="81">
        <v>2796210</v>
      </c>
      <c r="K7" s="81">
        <v>2796210</v>
      </c>
      <c r="L7" s="81">
        <v>0</v>
      </c>
      <c r="M7" s="81">
        <v>303605835</v>
      </c>
      <c r="N7" s="81">
        <v>0</v>
      </c>
      <c r="O7" s="81">
        <v>303605835</v>
      </c>
    </row>
    <row r="8" spans="2:15" ht="13" customHeight="1">
      <c r="B8" s="29" t="s">
        <v>131</v>
      </c>
      <c r="C8" s="136" t="s">
        <v>203</v>
      </c>
      <c r="D8" s="136" t="s">
        <v>206</v>
      </c>
      <c r="E8" s="79" t="s">
        <v>207</v>
      </c>
      <c r="F8" s="79" t="s">
        <v>205</v>
      </c>
      <c r="G8" s="80">
        <v>0.215</v>
      </c>
      <c r="H8" s="80">
        <v>0.215</v>
      </c>
      <c r="I8" s="81">
        <v>195</v>
      </c>
      <c r="J8" s="81">
        <v>0</v>
      </c>
      <c r="K8" s="81">
        <v>195</v>
      </c>
      <c r="L8" s="81">
        <v>0</v>
      </c>
      <c r="M8" s="81">
        <v>0</v>
      </c>
      <c r="N8" s="81">
        <v>0</v>
      </c>
      <c r="O8" s="81">
        <v>0</v>
      </c>
    </row>
    <row r="9" spans="2:15" ht="13" customHeight="1">
      <c r="B9" s="29">
        <v>0</v>
      </c>
      <c r="C9" s="136" t="s">
        <v>203</v>
      </c>
      <c r="D9" s="136" t="s">
        <v>208</v>
      </c>
      <c r="E9" s="79" t="s">
        <v>207</v>
      </c>
      <c r="F9" s="79" t="s">
        <v>205</v>
      </c>
      <c r="G9" s="80">
        <v>0.23260628531073449</v>
      </c>
      <c r="H9" s="80">
        <v>0.23260628531073449</v>
      </c>
      <c r="I9" s="81">
        <v>2</v>
      </c>
      <c r="J9" s="81">
        <v>0</v>
      </c>
      <c r="K9" s="81">
        <v>2</v>
      </c>
      <c r="L9" s="81">
        <v>0</v>
      </c>
      <c r="M9" s="81">
        <v>0</v>
      </c>
      <c r="N9" s="81">
        <v>0</v>
      </c>
      <c r="O9" s="81">
        <v>0</v>
      </c>
    </row>
    <row r="10" spans="2:15" ht="13" customHeight="1">
      <c r="B10" s="29">
        <v>0</v>
      </c>
      <c r="C10" s="136" t="s">
        <v>203</v>
      </c>
      <c r="D10" s="136" t="s">
        <v>209</v>
      </c>
      <c r="E10" s="79" t="s">
        <v>207</v>
      </c>
      <c r="F10" s="79" t="s">
        <v>205</v>
      </c>
      <c r="G10" s="80">
        <v>0.23601694915254268</v>
      </c>
      <c r="H10" s="80">
        <v>0.23601694915254268</v>
      </c>
      <c r="I10" s="81">
        <v>610557</v>
      </c>
      <c r="J10" s="81">
        <v>0</v>
      </c>
      <c r="K10" s="81">
        <v>610557</v>
      </c>
      <c r="L10" s="81">
        <v>0</v>
      </c>
      <c r="M10" s="81">
        <v>0</v>
      </c>
      <c r="N10" s="81">
        <v>0</v>
      </c>
      <c r="O10" s="81">
        <v>0</v>
      </c>
    </row>
    <row r="11" spans="2:15" ht="13" customHeight="1">
      <c r="B11" s="29">
        <v>0</v>
      </c>
      <c r="C11" s="136" t="s">
        <v>203</v>
      </c>
      <c r="D11" s="136" t="s">
        <v>261</v>
      </c>
      <c r="E11" s="79" t="s">
        <v>207</v>
      </c>
      <c r="F11" s="79" t="s">
        <v>205</v>
      </c>
      <c r="G11" s="80">
        <v>0.25649999999999995</v>
      </c>
      <c r="H11" s="80">
        <v>0.25649999999999995</v>
      </c>
      <c r="I11" s="81">
        <v>13</v>
      </c>
      <c r="J11" s="81">
        <v>0</v>
      </c>
      <c r="K11" s="81">
        <v>13</v>
      </c>
      <c r="L11" s="81">
        <v>0</v>
      </c>
      <c r="M11" s="81">
        <v>0</v>
      </c>
      <c r="N11" s="81">
        <v>0</v>
      </c>
      <c r="O11" s="81">
        <v>0</v>
      </c>
    </row>
    <row r="12" spans="2:15" ht="13" customHeight="1">
      <c r="B12" s="29">
        <v>0</v>
      </c>
      <c r="C12" s="136" t="s">
        <v>203</v>
      </c>
      <c r="D12" s="136" t="s">
        <v>210</v>
      </c>
      <c r="E12" s="79" t="s">
        <v>207</v>
      </c>
      <c r="F12" s="79" t="s">
        <v>205</v>
      </c>
      <c r="G12" s="80">
        <v>0.21333333333333335</v>
      </c>
      <c r="H12" s="80">
        <v>0.21333333333333335</v>
      </c>
      <c r="I12" s="81">
        <v>425150</v>
      </c>
      <c r="J12" s="81">
        <v>0</v>
      </c>
      <c r="K12" s="81">
        <v>425150</v>
      </c>
      <c r="L12" s="81">
        <v>0</v>
      </c>
      <c r="M12" s="81">
        <v>0</v>
      </c>
      <c r="N12" s="81">
        <v>0</v>
      </c>
      <c r="O12" s="81">
        <v>0</v>
      </c>
    </row>
    <row r="13" spans="2:15" ht="13" customHeight="1">
      <c r="B13" s="29">
        <v>0</v>
      </c>
      <c r="C13" s="136" t="s">
        <v>203</v>
      </c>
      <c r="D13" s="136" t="s">
        <v>211</v>
      </c>
      <c r="E13" s="79" t="s">
        <v>207</v>
      </c>
      <c r="F13" s="79" t="s">
        <v>205</v>
      </c>
      <c r="G13" s="80">
        <v>0.25750000000000001</v>
      </c>
      <c r="H13" s="80">
        <v>0.25750000000000001</v>
      </c>
      <c r="I13" s="81">
        <v>8150</v>
      </c>
      <c r="J13" s="81">
        <v>0</v>
      </c>
      <c r="K13" s="81">
        <v>8150</v>
      </c>
      <c r="L13" s="81">
        <v>0</v>
      </c>
      <c r="M13" s="81">
        <v>0</v>
      </c>
      <c r="N13" s="81">
        <v>0</v>
      </c>
      <c r="O13" s="81">
        <v>0</v>
      </c>
    </row>
    <row r="14" spans="2:15" ht="13" customHeight="1">
      <c r="B14" s="29">
        <v>0</v>
      </c>
      <c r="C14" s="136" t="s">
        <v>203</v>
      </c>
      <c r="D14" s="136" t="s">
        <v>262</v>
      </c>
      <c r="E14" s="79" t="s">
        <v>207</v>
      </c>
      <c r="F14" s="79" t="s">
        <v>205</v>
      </c>
      <c r="G14" s="80">
        <v>0.2225</v>
      </c>
      <c r="H14" s="80">
        <v>0.2225</v>
      </c>
      <c r="I14" s="81">
        <v>29965</v>
      </c>
      <c r="J14" s="81">
        <v>0</v>
      </c>
      <c r="K14" s="81">
        <v>29965</v>
      </c>
      <c r="L14" s="81">
        <v>0</v>
      </c>
      <c r="M14" s="81">
        <v>0</v>
      </c>
      <c r="N14" s="81">
        <v>0</v>
      </c>
      <c r="O14" s="81">
        <v>0</v>
      </c>
    </row>
    <row r="15" spans="2:15" ht="13" customHeight="1">
      <c r="B15" s="29">
        <v>0</v>
      </c>
      <c r="C15" s="136" t="s">
        <v>203</v>
      </c>
      <c r="D15" s="136" t="s">
        <v>263</v>
      </c>
      <c r="E15" s="79" t="s">
        <v>207</v>
      </c>
      <c r="F15" s="79" t="s">
        <v>205</v>
      </c>
      <c r="G15" s="80">
        <v>0.25999999999999995</v>
      </c>
      <c r="H15" s="80">
        <v>0.25999999999999995</v>
      </c>
      <c r="I15" s="81">
        <v>735795</v>
      </c>
      <c r="J15" s="81">
        <v>0</v>
      </c>
      <c r="K15" s="81">
        <v>735795</v>
      </c>
      <c r="L15" s="81">
        <v>0</v>
      </c>
      <c r="M15" s="81">
        <v>0</v>
      </c>
      <c r="N15" s="81">
        <v>0</v>
      </c>
      <c r="O15" s="81">
        <v>0</v>
      </c>
    </row>
    <row r="16" spans="2:15" ht="13" customHeight="1">
      <c r="B16" s="29">
        <v>0</v>
      </c>
      <c r="C16" s="136" t="s">
        <v>203</v>
      </c>
      <c r="D16" s="136" t="s">
        <v>264</v>
      </c>
      <c r="E16" s="79" t="s">
        <v>207</v>
      </c>
      <c r="F16" s="79" t="s">
        <v>205</v>
      </c>
      <c r="G16" s="80">
        <v>0.2</v>
      </c>
      <c r="H16" s="80">
        <v>0.2</v>
      </c>
      <c r="I16" s="81">
        <v>4584</v>
      </c>
      <c r="J16" s="81">
        <v>0</v>
      </c>
      <c r="K16" s="81">
        <v>4584</v>
      </c>
      <c r="L16" s="81">
        <v>0</v>
      </c>
      <c r="M16" s="81">
        <v>0</v>
      </c>
      <c r="N16" s="81">
        <v>0</v>
      </c>
      <c r="O16" s="81">
        <v>0</v>
      </c>
    </row>
    <row r="17" spans="2:15" ht="13" customHeight="1">
      <c r="B17" s="29" t="s">
        <v>132</v>
      </c>
      <c r="C17" s="136" t="s">
        <v>203</v>
      </c>
      <c r="D17" s="136" t="s">
        <v>265</v>
      </c>
      <c r="E17" s="79" t="s">
        <v>215</v>
      </c>
      <c r="F17" s="79" t="s">
        <v>216</v>
      </c>
      <c r="G17" s="80">
        <v>0.13</v>
      </c>
      <c r="H17" s="80">
        <v>0.13</v>
      </c>
      <c r="I17" s="81">
        <v>3448602</v>
      </c>
      <c r="J17" s="81">
        <v>0</v>
      </c>
      <c r="K17" s="81">
        <v>3448602</v>
      </c>
      <c r="L17" s="81">
        <v>0</v>
      </c>
      <c r="M17" s="81">
        <v>0</v>
      </c>
      <c r="N17" s="81">
        <v>0</v>
      </c>
      <c r="O17" s="81">
        <v>0</v>
      </c>
    </row>
    <row r="18" spans="2:15" ht="13" customHeight="1">
      <c r="B18" s="29">
        <v>0</v>
      </c>
      <c r="C18" s="136" t="s">
        <v>203</v>
      </c>
      <c r="D18" s="136" t="s">
        <v>266</v>
      </c>
      <c r="E18" s="79" t="s">
        <v>215</v>
      </c>
      <c r="F18" s="79" t="s">
        <v>216</v>
      </c>
      <c r="G18" s="80">
        <v>0.12920000000000001</v>
      </c>
      <c r="H18" s="80">
        <v>0.12920000000000001</v>
      </c>
      <c r="I18" s="81">
        <v>50706</v>
      </c>
      <c r="J18" s="81">
        <v>0</v>
      </c>
      <c r="K18" s="81">
        <v>50706</v>
      </c>
      <c r="L18" s="81">
        <v>0</v>
      </c>
      <c r="M18" s="81">
        <v>0</v>
      </c>
      <c r="N18" s="81">
        <v>0</v>
      </c>
      <c r="O18" s="81">
        <v>0</v>
      </c>
    </row>
    <row r="19" spans="2:15" ht="13" customHeight="1">
      <c r="B19" s="29">
        <v>0</v>
      </c>
      <c r="C19" s="136" t="s">
        <v>203</v>
      </c>
      <c r="D19" s="136" t="s">
        <v>267</v>
      </c>
      <c r="E19" s="79" t="s">
        <v>215</v>
      </c>
      <c r="F19" s="79" t="s">
        <v>216</v>
      </c>
      <c r="G19" s="80">
        <v>0.1193</v>
      </c>
      <c r="H19" s="80">
        <v>0.1193</v>
      </c>
      <c r="I19" s="81">
        <v>21668152</v>
      </c>
      <c r="J19" s="81">
        <v>0</v>
      </c>
      <c r="K19" s="81">
        <v>21668152</v>
      </c>
      <c r="L19" s="81">
        <v>0</v>
      </c>
      <c r="M19" s="81">
        <v>0</v>
      </c>
      <c r="N19" s="81">
        <v>0</v>
      </c>
      <c r="O19" s="81">
        <v>0</v>
      </c>
    </row>
    <row r="20" spans="2:15" ht="13" customHeight="1">
      <c r="B20" s="29" t="s">
        <v>134</v>
      </c>
      <c r="C20" s="136" t="s">
        <v>203</v>
      </c>
      <c r="D20" s="136" t="s">
        <v>217</v>
      </c>
      <c r="E20" s="79" t="s">
        <v>195</v>
      </c>
      <c r="F20" s="79" t="s">
        <v>205</v>
      </c>
      <c r="G20" s="80">
        <v>4.4400000000000002E-2</v>
      </c>
      <c r="H20" s="80">
        <v>4.4400000000000002E-2</v>
      </c>
      <c r="I20" s="81">
        <v>40749351</v>
      </c>
      <c r="J20" s="81">
        <v>0</v>
      </c>
      <c r="K20" s="81">
        <v>40749351</v>
      </c>
      <c r="L20" s="81">
        <v>0</v>
      </c>
      <c r="M20" s="81">
        <v>0</v>
      </c>
      <c r="N20" s="81">
        <v>0</v>
      </c>
      <c r="O20" s="81">
        <v>0</v>
      </c>
    </row>
    <row r="21" spans="2:15" ht="13" customHeight="1">
      <c r="B21" s="29">
        <v>0</v>
      </c>
      <c r="C21" s="136" t="s">
        <v>203</v>
      </c>
      <c r="D21" s="136" t="s">
        <v>218</v>
      </c>
      <c r="E21" s="79" t="s">
        <v>219</v>
      </c>
      <c r="F21" s="79" t="s">
        <v>205</v>
      </c>
      <c r="G21" s="80">
        <v>2.9495E-2</v>
      </c>
      <c r="H21" s="80">
        <v>2.9495E-2</v>
      </c>
      <c r="I21" s="81">
        <v>25416522</v>
      </c>
      <c r="J21" s="81">
        <v>0</v>
      </c>
      <c r="K21" s="81">
        <v>25416522</v>
      </c>
      <c r="L21" s="81">
        <v>0</v>
      </c>
      <c r="M21" s="81">
        <v>0</v>
      </c>
      <c r="N21" s="81">
        <v>0</v>
      </c>
      <c r="O21" s="81">
        <v>0</v>
      </c>
    </row>
    <row r="22" spans="2:15" ht="13" customHeight="1">
      <c r="B22" s="29">
        <v>0</v>
      </c>
      <c r="C22" s="136" t="s">
        <v>203</v>
      </c>
      <c r="D22" s="136" t="s">
        <v>220</v>
      </c>
      <c r="E22" s="79" t="s">
        <v>195</v>
      </c>
      <c r="F22" s="79" t="s">
        <v>205</v>
      </c>
      <c r="G22" s="80">
        <v>4.9299999999999997E-2</v>
      </c>
      <c r="H22" s="80">
        <v>4.9299999999999997E-2</v>
      </c>
      <c r="I22" s="81">
        <v>17199230</v>
      </c>
      <c r="J22" s="81">
        <v>0</v>
      </c>
      <c r="K22" s="81">
        <v>17199230</v>
      </c>
      <c r="L22" s="81">
        <v>0</v>
      </c>
      <c r="M22" s="81">
        <v>0</v>
      </c>
      <c r="N22" s="81">
        <v>0</v>
      </c>
      <c r="O22" s="81">
        <v>0</v>
      </c>
    </row>
    <row r="23" spans="2:15" ht="13" customHeight="1">
      <c r="B23" s="29">
        <v>0</v>
      </c>
      <c r="C23" s="136" t="s">
        <v>203</v>
      </c>
      <c r="D23" s="136" t="s">
        <v>218</v>
      </c>
      <c r="E23" s="79" t="s">
        <v>219</v>
      </c>
      <c r="F23" s="79" t="s">
        <v>205</v>
      </c>
      <c r="G23" s="80">
        <v>3.1199999999999999E-2</v>
      </c>
      <c r="H23" s="80">
        <v>3.1199999999999999E-2</v>
      </c>
      <c r="I23" s="81">
        <v>8709116</v>
      </c>
      <c r="J23" s="81">
        <v>0</v>
      </c>
      <c r="K23" s="81">
        <v>8709116</v>
      </c>
      <c r="L23" s="81">
        <v>0</v>
      </c>
      <c r="M23" s="81">
        <v>0</v>
      </c>
      <c r="N23" s="81">
        <v>0</v>
      </c>
      <c r="O23" s="81">
        <v>0</v>
      </c>
    </row>
    <row r="24" spans="2:15" ht="13" customHeight="1">
      <c r="B24" s="29">
        <v>0</v>
      </c>
      <c r="C24" s="136" t="s">
        <v>203</v>
      </c>
      <c r="D24" s="136" t="s">
        <v>220</v>
      </c>
      <c r="E24" s="79" t="s">
        <v>195</v>
      </c>
      <c r="F24" s="79" t="s">
        <v>205</v>
      </c>
      <c r="G24" s="80">
        <v>4.2700000000000002E-2</v>
      </c>
      <c r="H24" s="80">
        <v>4.2700000000000002E-2</v>
      </c>
      <c r="I24" s="81">
        <v>0</v>
      </c>
      <c r="J24" s="81">
        <v>52710402</v>
      </c>
      <c r="K24" s="81">
        <v>52710402</v>
      </c>
      <c r="L24" s="81">
        <v>0</v>
      </c>
      <c r="M24" s="81">
        <v>0</v>
      </c>
      <c r="N24" s="81">
        <v>0</v>
      </c>
      <c r="O24" s="81">
        <v>0</v>
      </c>
    </row>
    <row r="25" spans="2:15" ht="13" customHeight="1">
      <c r="B25" s="29" t="s">
        <v>133</v>
      </c>
      <c r="C25" s="136" t="s">
        <v>203</v>
      </c>
      <c r="D25" s="136" t="s">
        <v>221</v>
      </c>
      <c r="E25" s="79" t="s">
        <v>195</v>
      </c>
      <c r="F25" s="79" t="s">
        <v>205</v>
      </c>
      <c r="G25" s="80">
        <v>5.1797299999999998E-2</v>
      </c>
      <c r="H25" s="80">
        <v>5.8331924376702426E-2</v>
      </c>
      <c r="I25" s="81">
        <v>9790075</v>
      </c>
      <c r="J25" s="81">
        <v>0</v>
      </c>
      <c r="K25" s="81">
        <v>9790075</v>
      </c>
      <c r="L25" s="81">
        <v>0</v>
      </c>
      <c r="M25" s="81">
        <v>0</v>
      </c>
      <c r="N25" s="81">
        <v>550655342</v>
      </c>
      <c r="O25" s="81">
        <v>550655342</v>
      </c>
    </row>
    <row r="26" spans="2:15" ht="13" customHeight="1">
      <c r="B26" s="29">
        <v>0</v>
      </c>
      <c r="C26" s="136" t="s">
        <v>203</v>
      </c>
      <c r="D26" s="136" t="s">
        <v>204</v>
      </c>
      <c r="E26" s="79" t="s">
        <v>195</v>
      </c>
      <c r="F26" s="79" t="s">
        <v>205</v>
      </c>
      <c r="G26" s="80">
        <v>5.02646E-2</v>
      </c>
      <c r="H26" s="80">
        <v>5.02646E-2</v>
      </c>
      <c r="I26" s="81">
        <v>9274600</v>
      </c>
      <c r="J26" s="81">
        <v>0</v>
      </c>
      <c r="K26" s="81">
        <v>9274600</v>
      </c>
      <c r="L26" s="81">
        <v>0</v>
      </c>
      <c r="M26" s="81">
        <v>0</v>
      </c>
      <c r="N26" s="81">
        <v>0</v>
      </c>
      <c r="O26" s="81">
        <v>0</v>
      </c>
    </row>
    <row r="27" spans="2:15" ht="13" customHeight="1">
      <c r="C27" s="4"/>
      <c r="G27" s="32"/>
      <c r="H27" s="32" t="s">
        <v>222</v>
      </c>
      <c r="I27" s="33">
        <v>138120765</v>
      </c>
      <c r="J27" s="33">
        <v>55506612</v>
      </c>
      <c r="K27" s="33">
        <v>193627377</v>
      </c>
      <c r="L27" s="33">
        <v>0</v>
      </c>
      <c r="M27" s="33">
        <v>303605835</v>
      </c>
      <c r="N27" s="33">
        <v>550655342</v>
      </c>
      <c r="O27" s="33">
        <v>854261177</v>
      </c>
    </row>
    <row r="28" spans="2:15" ht="13" customHeight="1">
      <c r="C28" s="4"/>
    </row>
    <row r="29" spans="2:15" ht="13" customHeight="1">
      <c r="C29" s="4"/>
    </row>
    <row r="30" spans="2:15" s="19" customFormat="1">
      <c r="B30" s="72" t="s">
        <v>160</v>
      </c>
      <c r="C30" s="72"/>
      <c r="D30" s="2"/>
      <c r="E30" s="73"/>
      <c r="F30" s="73"/>
      <c r="G30" s="73"/>
      <c r="H30" s="73"/>
      <c r="I30" s="182" t="s">
        <v>34</v>
      </c>
      <c r="J30" s="183"/>
      <c r="K30" s="184"/>
      <c r="L30" s="185" t="s">
        <v>12</v>
      </c>
      <c r="M30" s="185"/>
      <c r="N30" s="185"/>
      <c r="O30" s="185"/>
    </row>
    <row r="31" spans="2:15" s="19" customFormat="1" ht="13" customHeight="1">
      <c r="B31" s="2"/>
      <c r="C31" s="73"/>
      <c r="D31" s="2"/>
      <c r="E31" s="73"/>
      <c r="F31" s="73"/>
      <c r="G31" s="74"/>
      <c r="H31" s="74"/>
      <c r="I31" s="182" t="s">
        <v>10</v>
      </c>
      <c r="J31" s="183"/>
      <c r="K31" s="75" t="s">
        <v>13</v>
      </c>
      <c r="L31" s="182" t="s">
        <v>10</v>
      </c>
      <c r="M31" s="183"/>
      <c r="N31" s="183"/>
      <c r="O31" s="75" t="s">
        <v>59</v>
      </c>
    </row>
    <row r="32" spans="2:15" s="19" customFormat="1" ht="26">
      <c r="B32" s="186" t="s">
        <v>31</v>
      </c>
      <c r="C32" s="40" t="s">
        <v>44</v>
      </c>
      <c r="D32" s="186" t="s">
        <v>6</v>
      </c>
      <c r="E32" s="186" t="s">
        <v>14</v>
      </c>
      <c r="F32" s="186" t="s">
        <v>7</v>
      </c>
      <c r="G32" s="186" t="s">
        <v>8</v>
      </c>
      <c r="H32" s="186" t="s">
        <v>9</v>
      </c>
      <c r="I32" s="76" t="s">
        <v>60</v>
      </c>
      <c r="J32" s="76" t="s">
        <v>76</v>
      </c>
      <c r="K32" s="76" t="s">
        <v>159</v>
      </c>
      <c r="L32" s="77" t="s">
        <v>61</v>
      </c>
      <c r="M32" s="77" t="s">
        <v>62</v>
      </c>
      <c r="N32" s="77" t="s">
        <v>11</v>
      </c>
      <c r="O32" s="76" t="str">
        <f>+K32</f>
        <v>Corriente al 31/12/2025</v>
      </c>
    </row>
    <row r="33" spans="2:15" s="19" customFormat="1" ht="12.75" customHeight="1">
      <c r="B33" s="187"/>
      <c r="C33" s="41"/>
      <c r="D33" s="187"/>
      <c r="E33" s="187"/>
      <c r="F33" s="187"/>
      <c r="G33" s="187"/>
      <c r="H33" s="187"/>
      <c r="I33" s="78" t="s">
        <v>23</v>
      </c>
      <c r="J33" s="78" t="s">
        <v>23</v>
      </c>
      <c r="K33" s="78" t="s">
        <v>23</v>
      </c>
      <c r="L33" s="78" t="s">
        <v>23</v>
      </c>
      <c r="M33" s="78" t="s">
        <v>23</v>
      </c>
      <c r="N33" s="78" t="s">
        <v>23</v>
      </c>
      <c r="O33" s="78" t="s">
        <v>23</v>
      </c>
    </row>
    <row r="34" spans="2:15">
      <c r="B34" s="29" t="s">
        <v>130</v>
      </c>
      <c r="C34" s="29" t="s">
        <v>203</v>
      </c>
      <c r="D34" s="29" t="s">
        <v>204</v>
      </c>
      <c r="E34" s="79" t="s">
        <v>195</v>
      </c>
      <c r="F34" s="79" t="s">
        <v>205</v>
      </c>
      <c r="G34" s="80">
        <v>6.5668475330660003E-2</v>
      </c>
      <c r="H34" s="80">
        <v>6.0299825000000001E-2</v>
      </c>
      <c r="I34" s="81">
        <v>0</v>
      </c>
      <c r="J34" s="81">
        <v>7610662</v>
      </c>
      <c r="K34" s="81">
        <v>7610662</v>
      </c>
      <c r="L34" s="81">
        <v>0</v>
      </c>
      <c r="M34" s="81">
        <v>296760025</v>
      </c>
      <c r="N34" s="81">
        <v>0</v>
      </c>
      <c r="O34" s="81">
        <v>296760025</v>
      </c>
    </row>
    <row r="35" spans="2:15">
      <c r="B35" s="82" t="s">
        <v>131</v>
      </c>
      <c r="C35" s="82" t="s">
        <v>203</v>
      </c>
      <c r="D35" s="82" t="s">
        <v>206</v>
      </c>
      <c r="E35" s="82" t="s">
        <v>207</v>
      </c>
      <c r="F35" s="79" t="s">
        <v>205</v>
      </c>
      <c r="G35" s="80">
        <v>0.21666666666666665</v>
      </c>
      <c r="H35" s="80">
        <v>0.21666666666666665</v>
      </c>
      <c r="I35" s="81">
        <v>119979</v>
      </c>
      <c r="J35" s="81">
        <v>0</v>
      </c>
      <c r="K35" s="81">
        <v>119979</v>
      </c>
      <c r="L35" s="81">
        <v>0</v>
      </c>
      <c r="M35" s="81">
        <v>0</v>
      </c>
      <c r="N35" s="81">
        <v>0</v>
      </c>
      <c r="O35" s="81">
        <v>0</v>
      </c>
    </row>
    <row r="36" spans="2:15">
      <c r="B36" s="29"/>
      <c r="C36" s="82" t="s">
        <v>203</v>
      </c>
      <c r="D36" s="82" t="s">
        <v>208</v>
      </c>
      <c r="E36" s="82" t="s">
        <v>207</v>
      </c>
      <c r="F36" s="79" t="s">
        <v>205</v>
      </c>
      <c r="G36" s="80">
        <v>0.23</v>
      </c>
      <c r="H36" s="80">
        <v>0.23</v>
      </c>
      <c r="I36" s="81">
        <v>2</v>
      </c>
      <c r="J36" s="81">
        <v>0</v>
      </c>
      <c r="K36" s="81">
        <v>2</v>
      </c>
      <c r="L36" s="81">
        <v>0</v>
      </c>
      <c r="M36" s="81">
        <v>0</v>
      </c>
      <c r="N36" s="81">
        <v>0</v>
      </c>
      <c r="O36" s="81">
        <v>0</v>
      </c>
    </row>
    <row r="37" spans="2:15">
      <c r="B37" s="29"/>
      <c r="C37" s="82" t="s">
        <v>203</v>
      </c>
      <c r="D37" s="82" t="s">
        <v>209</v>
      </c>
      <c r="E37" s="82" t="s">
        <v>207</v>
      </c>
      <c r="F37" s="79" t="s">
        <v>205</v>
      </c>
      <c r="G37" s="80">
        <v>0.23666666666666672</v>
      </c>
      <c r="H37" s="80">
        <v>0.23666666666666672</v>
      </c>
      <c r="I37" s="81">
        <v>4449</v>
      </c>
      <c r="J37" s="81">
        <v>0</v>
      </c>
      <c r="K37" s="81">
        <v>4449</v>
      </c>
      <c r="L37" s="81">
        <v>0</v>
      </c>
      <c r="M37" s="81">
        <v>0</v>
      </c>
      <c r="N37" s="81">
        <v>0</v>
      </c>
      <c r="O37" s="81">
        <v>0</v>
      </c>
    </row>
    <row r="38" spans="2:15">
      <c r="B38" s="29"/>
      <c r="C38" s="82" t="s">
        <v>203</v>
      </c>
      <c r="D38" s="82" t="s">
        <v>210</v>
      </c>
      <c r="E38" s="82" t="s">
        <v>207</v>
      </c>
      <c r="F38" s="79" t="s">
        <v>205</v>
      </c>
      <c r="G38" s="80">
        <v>0.23315789473684215</v>
      </c>
      <c r="H38" s="80">
        <v>0.23315789473684215</v>
      </c>
      <c r="I38" s="81">
        <v>821</v>
      </c>
      <c r="J38" s="81">
        <v>0</v>
      </c>
      <c r="K38" s="81">
        <v>821</v>
      </c>
      <c r="L38" s="81">
        <v>0</v>
      </c>
      <c r="M38" s="81">
        <v>0</v>
      </c>
      <c r="N38" s="81">
        <v>0</v>
      </c>
      <c r="O38" s="81">
        <v>0</v>
      </c>
    </row>
    <row r="39" spans="2:15">
      <c r="B39" s="29"/>
      <c r="C39" s="82" t="s">
        <v>203</v>
      </c>
      <c r="D39" s="82" t="s">
        <v>211</v>
      </c>
      <c r="E39" s="82" t="s">
        <v>207</v>
      </c>
      <c r="F39" s="79" t="s">
        <v>205</v>
      </c>
      <c r="G39" s="80">
        <v>0.26416666666666672</v>
      </c>
      <c r="H39" s="80">
        <v>0.26416666666666672</v>
      </c>
      <c r="I39" s="81">
        <v>157296</v>
      </c>
      <c r="J39" s="81">
        <v>0</v>
      </c>
      <c r="K39" s="81">
        <v>157296</v>
      </c>
      <c r="L39" s="81">
        <v>0</v>
      </c>
      <c r="M39" s="81">
        <v>0</v>
      </c>
      <c r="N39" s="81">
        <v>0</v>
      </c>
      <c r="O39" s="81">
        <v>0</v>
      </c>
    </row>
    <row r="40" spans="2:15">
      <c r="B40" s="29"/>
      <c r="C40" s="82" t="s">
        <v>203</v>
      </c>
      <c r="D40" s="82" t="s">
        <v>212</v>
      </c>
      <c r="E40" s="82" t="s">
        <v>207</v>
      </c>
      <c r="F40" s="79" t="s">
        <v>205</v>
      </c>
      <c r="G40" s="80">
        <v>0.23</v>
      </c>
      <c r="H40" s="80">
        <v>0.23</v>
      </c>
      <c r="I40" s="81">
        <v>1</v>
      </c>
      <c r="J40" s="81">
        <v>0</v>
      </c>
      <c r="K40" s="81">
        <v>1</v>
      </c>
      <c r="L40" s="81">
        <v>0</v>
      </c>
      <c r="M40" s="81">
        <v>0</v>
      </c>
      <c r="N40" s="81">
        <v>0</v>
      </c>
      <c r="O40" s="81">
        <v>0</v>
      </c>
    </row>
    <row r="41" spans="2:15">
      <c r="B41" s="29"/>
      <c r="C41" s="82" t="s">
        <v>203</v>
      </c>
      <c r="D41" s="82" t="s">
        <v>213</v>
      </c>
      <c r="E41" s="82" t="s">
        <v>207</v>
      </c>
      <c r="F41" s="79" t="s">
        <v>205</v>
      </c>
      <c r="G41" s="80">
        <v>0.48666666666666664</v>
      </c>
      <c r="H41" s="80">
        <v>0.48666666666666664</v>
      </c>
      <c r="I41" s="81">
        <v>895</v>
      </c>
      <c r="J41" s="81">
        <v>0</v>
      </c>
      <c r="K41" s="81">
        <v>895</v>
      </c>
      <c r="L41" s="81">
        <v>0</v>
      </c>
      <c r="M41" s="81">
        <v>0</v>
      </c>
      <c r="N41" s="81">
        <v>0</v>
      </c>
      <c r="O41" s="81">
        <v>0</v>
      </c>
    </row>
    <row r="42" spans="2:15">
      <c r="B42" s="29" t="s">
        <v>132</v>
      </c>
      <c r="C42" s="82" t="s">
        <v>203</v>
      </c>
      <c r="D42" s="82" t="s">
        <v>214</v>
      </c>
      <c r="E42" s="82" t="s">
        <v>215</v>
      </c>
      <c r="F42" s="79" t="s">
        <v>216</v>
      </c>
      <c r="G42" s="80">
        <v>5.0999999999999997E-2</v>
      </c>
      <c r="H42" s="80">
        <v>5.0999999999999997E-2</v>
      </c>
      <c r="I42" s="81">
        <v>31489</v>
      </c>
      <c r="J42" s="81">
        <v>0</v>
      </c>
      <c r="K42" s="81">
        <v>31489</v>
      </c>
      <c r="L42" s="81">
        <v>0</v>
      </c>
      <c r="M42" s="81">
        <v>0</v>
      </c>
      <c r="N42" s="81">
        <v>0</v>
      </c>
      <c r="O42" s="81">
        <v>0</v>
      </c>
    </row>
    <row r="43" spans="2:15">
      <c r="B43" s="29" t="s">
        <v>134</v>
      </c>
      <c r="C43" s="82" t="s">
        <v>203</v>
      </c>
      <c r="D43" s="82" t="s">
        <v>217</v>
      </c>
      <c r="E43" s="82" t="s">
        <v>195</v>
      </c>
      <c r="F43" s="79" t="s">
        <v>205</v>
      </c>
      <c r="G43" s="80">
        <v>5.04E-2</v>
      </c>
      <c r="H43" s="80">
        <v>5.04E-2</v>
      </c>
      <c r="I43" s="81">
        <v>40189547</v>
      </c>
      <c r="J43" s="81">
        <v>0</v>
      </c>
      <c r="K43" s="81">
        <v>40189547</v>
      </c>
      <c r="L43" s="81">
        <v>0</v>
      </c>
      <c r="M43" s="81">
        <v>0</v>
      </c>
      <c r="N43" s="81">
        <v>0</v>
      </c>
      <c r="O43" s="81">
        <v>0</v>
      </c>
    </row>
    <row r="44" spans="2:15">
      <c r="B44" s="29"/>
      <c r="C44" s="82" t="s">
        <v>203</v>
      </c>
      <c r="D44" s="82" t="s">
        <v>218</v>
      </c>
      <c r="E44" s="82" t="s">
        <v>219</v>
      </c>
      <c r="F44" s="79" t="s">
        <v>205</v>
      </c>
      <c r="G44" s="80">
        <v>2.9495E-2</v>
      </c>
      <c r="H44" s="80">
        <v>2.9495E-2</v>
      </c>
      <c r="I44" s="81">
        <v>25404745</v>
      </c>
      <c r="J44" s="81">
        <v>0</v>
      </c>
      <c r="K44" s="81">
        <v>25404745</v>
      </c>
      <c r="L44" s="81">
        <v>0</v>
      </c>
      <c r="M44" s="81">
        <v>0</v>
      </c>
      <c r="N44" s="81">
        <v>0</v>
      </c>
      <c r="O44" s="81">
        <v>0</v>
      </c>
    </row>
    <row r="45" spans="2:15">
      <c r="B45" s="29"/>
      <c r="C45" s="82" t="s">
        <v>203</v>
      </c>
      <c r="D45" s="82" t="s">
        <v>220</v>
      </c>
      <c r="E45" s="82" t="s">
        <v>195</v>
      </c>
      <c r="F45" s="79" t="s">
        <v>205</v>
      </c>
      <c r="G45" s="80">
        <v>4.9299999999999997E-2</v>
      </c>
      <c r="H45" s="80">
        <v>4.9299999999999997E-2</v>
      </c>
      <c r="I45" s="81">
        <v>16526000</v>
      </c>
      <c r="J45" s="81">
        <v>0</v>
      </c>
      <c r="K45" s="81">
        <v>16526000</v>
      </c>
      <c r="L45" s="81">
        <v>0</v>
      </c>
      <c r="M45" s="81">
        <v>0</v>
      </c>
      <c r="N45" s="81">
        <v>0</v>
      </c>
      <c r="O45" s="81">
        <v>0</v>
      </c>
    </row>
    <row r="46" spans="2:15">
      <c r="B46" s="29"/>
      <c r="C46" s="82" t="s">
        <v>203</v>
      </c>
      <c r="D46" s="82" t="s">
        <v>218</v>
      </c>
      <c r="E46" s="82" t="s">
        <v>219</v>
      </c>
      <c r="F46" s="79" t="s">
        <v>205</v>
      </c>
      <c r="G46" s="80">
        <v>3.1199999999999999E-2</v>
      </c>
      <c r="H46" s="80">
        <v>3.1199999999999999E-2</v>
      </c>
      <c r="I46" s="81">
        <v>8263000</v>
      </c>
      <c r="J46" s="81">
        <v>0</v>
      </c>
      <c r="K46" s="81">
        <v>8263000</v>
      </c>
      <c r="L46" s="81">
        <v>0</v>
      </c>
      <c r="M46" s="81">
        <v>0</v>
      </c>
      <c r="N46" s="81">
        <v>0</v>
      </c>
      <c r="O46" s="81">
        <v>0</v>
      </c>
    </row>
    <row r="47" spans="2:15">
      <c r="B47" s="29"/>
      <c r="C47" s="82" t="s">
        <v>203</v>
      </c>
      <c r="D47" s="82" t="s">
        <v>220</v>
      </c>
      <c r="E47" s="82" t="s">
        <v>195</v>
      </c>
      <c r="F47" s="79" t="s">
        <v>205</v>
      </c>
      <c r="G47" s="80">
        <v>4.2700000000000002E-2</v>
      </c>
      <c r="H47" s="80">
        <v>4.2700000000000002E-2</v>
      </c>
      <c r="I47" s="81">
        <v>0</v>
      </c>
      <c r="J47" s="81">
        <v>50850905</v>
      </c>
      <c r="K47" s="81">
        <v>50850905</v>
      </c>
      <c r="L47" s="81">
        <v>0</v>
      </c>
      <c r="M47" s="81">
        <v>0</v>
      </c>
      <c r="N47" s="81">
        <v>0</v>
      </c>
      <c r="O47" s="81">
        <v>0</v>
      </c>
    </row>
    <row r="48" spans="2:15">
      <c r="B48" s="29" t="s">
        <v>133</v>
      </c>
      <c r="C48" s="82" t="s">
        <v>203</v>
      </c>
      <c r="D48" s="82" t="s">
        <v>221</v>
      </c>
      <c r="E48" s="82" t="s">
        <v>195</v>
      </c>
      <c r="F48" s="79" t="s">
        <v>205</v>
      </c>
      <c r="G48" s="80">
        <v>6.7471159177342699E-2</v>
      </c>
      <c r="H48" s="80">
        <v>6.5828247906197651E-2</v>
      </c>
      <c r="I48" s="81">
        <v>2453514</v>
      </c>
      <c r="J48" s="81">
        <v>0</v>
      </c>
      <c r="K48" s="81">
        <v>2453514</v>
      </c>
      <c r="L48" s="81">
        <v>0</v>
      </c>
      <c r="M48" s="81">
        <v>0</v>
      </c>
      <c r="N48" s="81">
        <v>536855326</v>
      </c>
      <c r="O48" s="81">
        <v>536855326</v>
      </c>
    </row>
    <row r="49" spans="2:15">
      <c r="B49" s="29"/>
      <c r="C49" s="82" t="s">
        <v>203</v>
      </c>
      <c r="D49" s="82" t="s">
        <v>204</v>
      </c>
      <c r="E49" s="82" t="s">
        <v>195</v>
      </c>
      <c r="F49" s="79" t="s">
        <v>205</v>
      </c>
      <c r="G49" s="80">
        <v>5.5153500000000001E-2</v>
      </c>
      <c r="H49" s="80">
        <v>5.5153500000000001E-2</v>
      </c>
      <c r="I49" s="81">
        <v>9071300</v>
      </c>
      <c r="J49" s="81">
        <v>0</v>
      </c>
      <c r="K49" s="81">
        <v>9071300</v>
      </c>
      <c r="L49" s="81">
        <v>0</v>
      </c>
      <c r="M49" s="81">
        <v>0</v>
      </c>
      <c r="N49" s="81">
        <v>0</v>
      </c>
      <c r="O49" s="81">
        <v>0</v>
      </c>
    </row>
    <row r="50" spans="2:15">
      <c r="B50" s="30"/>
      <c r="C50" s="31"/>
      <c r="D50" s="30"/>
      <c r="E50" s="31"/>
      <c r="F50" s="31"/>
      <c r="G50" s="32"/>
      <c r="H50" s="32" t="s">
        <v>222</v>
      </c>
      <c r="I50" s="33">
        <v>102223038</v>
      </c>
      <c r="J50" s="33">
        <v>58461567</v>
      </c>
      <c r="K50" s="33">
        <v>160684605</v>
      </c>
      <c r="L50" s="33">
        <v>0</v>
      </c>
      <c r="M50" s="33">
        <v>296760025</v>
      </c>
      <c r="N50" s="33">
        <v>536855326</v>
      </c>
      <c r="O50" s="33">
        <v>833615351</v>
      </c>
    </row>
  </sheetData>
  <mergeCells count="20">
    <mergeCell ref="I30:K30"/>
    <mergeCell ref="L30:O30"/>
    <mergeCell ref="I31:J31"/>
    <mergeCell ref="L31:N31"/>
    <mergeCell ref="B32:B33"/>
    <mergeCell ref="D32:D33"/>
    <mergeCell ref="E32:E33"/>
    <mergeCell ref="F32:F33"/>
    <mergeCell ref="G32:G33"/>
    <mergeCell ref="H32:H33"/>
    <mergeCell ref="I3:K3"/>
    <mergeCell ref="L3:O3"/>
    <mergeCell ref="I4:J4"/>
    <mergeCell ref="L4:N4"/>
    <mergeCell ref="B5:B6"/>
    <mergeCell ref="D5:D6"/>
    <mergeCell ref="E5:E6"/>
    <mergeCell ref="F5:F6"/>
    <mergeCell ref="G5:G6"/>
    <mergeCell ref="H5:H6"/>
  </mergeCells>
  <pageMargins left="0.75" right="0.75" top="1" bottom="1" header="0" footer="0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3D6C-7F63-40D2-B622-B2F6C93E3815}">
  <dimension ref="B1:R42"/>
  <sheetViews>
    <sheetView showGridLines="0" zoomScale="70" zoomScaleNormal="70" workbookViewId="0">
      <selection activeCell="Q14" sqref="Q14"/>
    </sheetView>
  </sheetViews>
  <sheetFormatPr baseColWidth="10" defaultColWidth="11.453125" defaultRowHeight="13"/>
  <cols>
    <col min="1" max="1" width="1.7265625" style="1" customWidth="1"/>
    <col min="2" max="2" width="18.453125" style="1" customWidth="1"/>
    <col min="3" max="3" width="11.54296875" style="1" bestFit="1" customWidth="1"/>
    <col min="4" max="8" width="16.1796875" style="1" customWidth="1"/>
    <col min="9" max="9" width="19.7265625" style="1" bestFit="1" customWidth="1"/>
    <col min="10" max="10" width="23.453125" style="1" bestFit="1" customWidth="1"/>
    <col min="11" max="11" width="16.453125" style="1" bestFit="1" customWidth="1"/>
    <col min="12" max="12" width="15.54296875" style="1" bestFit="1" customWidth="1"/>
    <col min="13" max="13" width="24.81640625" style="1" customWidth="1"/>
    <col min="19" max="16384" width="11.453125" style="1"/>
  </cols>
  <sheetData>
    <row r="1" spans="2:18">
      <c r="B1" s="137"/>
      <c r="E1" s="34"/>
    </row>
    <row r="2" spans="2:18">
      <c r="B2" s="137"/>
      <c r="E2" s="34"/>
    </row>
    <row r="3" spans="2:18">
      <c r="B3" s="137"/>
      <c r="E3" s="34"/>
    </row>
    <row r="4" spans="2:18" s="2" customFormat="1" ht="12.75" customHeight="1">
      <c r="B4" s="35" t="s">
        <v>168</v>
      </c>
      <c r="I4" s="182" t="s">
        <v>18</v>
      </c>
      <c r="J4" s="183"/>
      <c r="K4" s="182" t="s">
        <v>19</v>
      </c>
      <c r="L4" s="183"/>
      <c r="M4" s="186" t="s">
        <v>20</v>
      </c>
      <c r="N4"/>
      <c r="O4"/>
      <c r="P4"/>
      <c r="Q4"/>
      <c r="R4"/>
    </row>
    <row r="5" spans="2:18" s="2" customFormat="1" ht="45.75" customHeight="1">
      <c r="B5" s="186" t="s">
        <v>37</v>
      </c>
      <c r="C5" s="186" t="s">
        <v>38</v>
      </c>
      <c r="D5" s="186" t="s">
        <v>39</v>
      </c>
      <c r="E5" s="186" t="s">
        <v>40</v>
      </c>
      <c r="F5" s="186" t="s">
        <v>21</v>
      </c>
      <c r="G5" s="186" t="s">
        <v>8</v>
      </c>
      <c r="H5" s="186" t="s">
        <v>41</v>
      </c>
      <c r="I5" s="186" t="s">
        <v>16</v>
      </c>
      <c r="J5" s="186" t="s">
        <v>17</v>
      </c>
      <c r="K5" s="28">
        <v>46112</v>
      </c>
      <c r="L5" s="28">
        <v>46022</v>
      </c>
      <c r="M5" s="188"/>
      <c r="N5"/>
      <c r="O5"/>
      <c r="P5"/>
      <c r="Q5"/>
      <c r="R5"/>
    </row>
    <row r="6" spans="2:18" s="2" customFormat="1">
      <c r="B6" s="187"/>
      <c r="C6" s="187"/>
      <c r="D6" s="187"/>
      <c r="E6" s="187"/>
      <c r="F6" s="187"/>
      <c r="G6" s="187"/>
      <c r="H6" s="187"/>
      <c r="I6" s="187"/>
      <c r="J6" s="187"/>
      <c r="K6" s="27" t="s">
        <v>23</v>
      </c>
      <c r="L6" s="27" t="s">
        <v>23</v>
      </c>
      <c r="M6" s="187"/>
      <c r="N6"/>
      <c r="O6"/>
      <c r="P6"/>
      <c r="Q6"/>
      <c r="R6"/>
    </row>
    <row r="7" spans="2:18">
      <c r="B7" s="138">
        <v>268</v>
      </c>
      <c r="C7" s="138" t="s">
        <v>181</v>
      </c>
      <c r="D7" s="83">
        <v>23248.960000000108</v>
      </c>
      <c r="E7" s="138" t="s">
        <v>182</v>
      </c>
      <c r="F7" s="36">
        <v>6.5000000000000002E-2</v>
      </c>
      <c r="G7" s="36">
        <v>6.9000004621887892E-2</v>
      </c>
      <c r="H7" s="139">
        <v>46266</v>
      </c>
      <c r="I7" s="138" t="s">
        <v>183</v>
      </c>
      <c r="J7" s="138" t="s">
        <v>183</v>
      </c>
      <c r="K7" s="83">
        <v>931338</v>
      </c>
      <c r="L7" s="83">
        <v>1844520</v>
      </c>
      <c r="M7" s="138" t="s">
        <v>184</v>
      </c>
    </row>
    <row r="8" spans="2:18">
      <c r="B8" s="138">
        <v>268</v>
      </c>
      <c r="C8" s="138" t="s">
        <v>185</v>
      </c>
      <c r="D8" s="83">
        <v>116244.80000000016</v>
      </c>
      <c r="E8" s="138" t="s">
        <v>182</v>
      </c>
      <c r="F8" s="36">
        <v>6.5000000000000002E-2</v>
      </c>
      <c r="G8" s="36">
        <v>6.9000004621887892E-2</v>
      </c>
      <c r="H8" s="139">
        <v>46266</v>
      </c>
      <c r="I8" s="138" t="s">
        <v>183</v>
      </c>
      <c r="J8" s="138" t="s">
        <v>183</v>
      </c>
      <c r="K8" s="83">
        <v>4656692</v>
      </c>
      <c r="L8" s="83">
        <v>9222601</v>
      </c>
      <c r="M8" s="138" t="s">
        <v>184</v>
      </c>
    </row>
    <row r="9" spans="2:18">
      <c r="B9" s="140">
        <v>530</v>
      </c>
      <c r="C9" s="140" t="s">
        <v>186</v>
      </c>
      <c r="D9" s="83">
        <v>4500000</v>
      </c>
      <c r="E9" s="140" t="s">
        <v>182</v>
      </c>
      <c r="F9" s="141">
        <v>0.04</v>
      </c>
      <c r="G9" s="141">
        <v>4.3136349949623176E-2</v>
      </c>
      <c r="H9" s="142">
        <v>46880</v>
      </c>
      <c r="I9" s="140" t="s">
        <v>183</v>
      </c>
      <c r="J9" s="140" t="s">
        <v>187</v>
      </c>
      <c r="K9" s="83">
        <v>3020042</v>
      </c>
      <c r="L9" s="83">
        <v>1116117</v>
      </c>
      <c r="M9" s="140" t="s">
        <v>184</v>
      </c>
    </row>
    <row r="10" spans="2:18">
      <c r="B10" s="140">
        <v>551</v>
      </c>
      <c r="C10" s="140" t="s">
        <v>188</v>
      </c>
      <c r="D10" s="83">
        <v>1090911</v>
      </c>
      <c r="E10" s="140" t="s">
        <v>182</v>
      </c>
      <c r="F10" s="141">
        <v>5.7000000000000002E-2</v>
      </c>
      <c r="G10" s="141">
        <v>5.7023564023129317E-2</v>
      </c>
      <c r="H10" s="142">
        <v>47406</v>
      </c>
      <c r="I10" s="140" t="s">
        <v>183</v>
      </c>
      <c r="J10" s="140" t="s">
        <v>183</v>
      </c>
      <c r="K10" s="83">
        <v>11985664</v>
      </c>
      <c r="L10" s="83">
        <v>11342412</v>
      </c>
      <c r="M10" s="140" t="s">
        <v>184</v>
      </c>
    </row>
    <row r="11" spans="2:18">
      <c r="B11" s="140">
        <v>551</v>
      </c>
      <c r="C11" s="140" t="s">
        <v>189</v>
      </c>
      <c r="D11" s="83">
        <v>3375000.45</v>
      </c>
      <c r="E11" s="140" t="s">
        <v>182</v>
      </c>
      <c r="F11" s="141">
        <v>4.7E-2</v>
      </c>
      <c r="G11" s="141">
        <v>4.954038833074121E-2</v>
      </c>
      <c r="H11" s="142">
        <v>47631</v>
      </c>
      <c r="I11" s="140" t="s">
        <v>183</v>
      </c>
      <c r="J11" s="140" t="s">
        <v>183</v>
      </c>
      <c r="K11" s="83">
        <v>32100659</v>
      </c>
      <c r="L11" s="83">
        <v>30376423</v>
      </c>
      <c r="M11" s="140" t="s">
        <v>184</v>
      </c>
    </row>
    <row r="12" spans="2:18">
      <c r="B12" s="140">
        <v>816</v>
      </c>
      <c r="C12" s="140" t="s">
        <v>190</v>
      </c>
      <c r="D12" s="83">
        <v>5000000</v>
      </c>
      <c r="E12" s="140" t="s">
        <v>182</v>
      </c>
      <c r="F12" s="141">
        <v>2.7E-2</v>
      </c>
      <c r="G12" s="141">
        <v>3.3852357363574413E-2</v>
      </c>
      <c r="H12" s="142">
        <v>51812</v>
      </c>
      <c r="I12" s="140" t="s">
        <v>183</v>
      </c>
      <c r="J12" s="140" t="s">
        <v>187</v>
      </c>
      <c r="K12" s="83">
        <v>2456043</v>
      </c>
      <c r="L12" s="83">
        <v>907665</v>
      </c>
      <c r="M12" s="140" t="s">
        <v>184</v>
      </c>
    </row>
    <row r="13" spans="2:18">
      <c r="B13" s="140">
        <v>1230</v>
      </c>
      <c r="C13" s="140" t="s">
        <v>191</v>
      </c>
      <c r="D13" s="83">
        <v>4500000</v>
      </c>
      <c r="E13" s="140" t="s">
        <v>182</v>
      </c>
      <c r="F13" s="141">
        <v>3.2000000000000001E-2</v>
      </c>
      <c r="G13" s="141">
        <v>3.3141677401943501E-2</v>
      </c>
      <c r="H13" s="142">
        <v>48461</v>
      </c>
      <c r="I13" s="140" t="s">
        <v>183</v>
      </c>
      <c r="J13" s="140" t="s">
        <v>187</v>
      </c>
      <c r="K13" s="83">
        <v>439339</v>
      </c>
      <c r="L13" s="83">
        <v>1913715</v>
      </c>
      <c r="M13" s="140" t="s">
        <v>184</v>
      </c>
    </row>
    <row r="14" spans="2:18">
      <c r="B14" s="140">
        <v>1231</v>
      </c>
      <c r="C14" s="140" t="s">
        <v>192</v>
      </c>
      <c r="D14" s="83">
        <v>3000000</v>
      </c>
      <c r="E14" s="140" t="s">
        <v>182</v>
      </c>
      <c r="F14" s="141">
        <v>3.4000000000000002E-2</v>
      </c>
      <c r="G14" s="141">
        <v>3.4066419917486303E-2</v>
      </c>
      <c r="H14" s="142">
        <v>53574</v>
      </c>
      <c r="I14" s="140" t="s">
        <v>183</v>
      </c>
      <c r="J14" s="140" t="s">
        <v>187</v>
      </c>
      <c r="K14" s="83">
        <v>302573</v>
      </c>
      <c r="L14" s="83">
        <v>1318557</v>
      </c>
      <c r="M14" s="140" t="s">
        <v>184</v>
      </c>
    </row>
    <row r="15" spans="2:18">
      <c r="B15" s="138" t="s">
        <v>193</v>
      </c>
      <c r="C15" s="138" t="s">
        <v>194</v>
      </c>
      <c r="D15" s="83">
        <v>350000000</v>
      </c>
      <c r="E15" s="138" t="s">
        <v>195</v>
      </c>
      <c r="F15" s="36">
        <v>6.6250000000000003E-2</v>
      </c>
      <c r="G15" s="36">
        <v>6.7110010261788297E-2</v>
      </c>
      <c r="H15" s="139">
        <v>53005</v>
      </c>
      <c r="I15" s="138" t="s">
        <v>183</v>
      </c>
      <c r="J15" s="138" t="s">
        <v>187</v>
      </c>
      <c r="K15" s="83">
        <v>2876593</v>
      </c>
      <c r="L15" s="83">
        <v>8088084</v>
      </c>
      <c r="M15" s="138" t="s">
        <v>196</v>
      </c>
    </row>
    <row r="16" spans="2:18">
      <c r="B16" s="138" t="s">
        <v>193</v>
      </c>
      <c r="C16" s="138" t="s">
        <v>194</v>
      </c>
      <c r="D16" s="83">
        <v>974789000</v>
      </c>
      <c r="E16" s="138" t="s">
        <v>195</v>
      </c>
      <c r="F16" s="36">
        <v>4.3749999999999997E-2</v>
      </c>
      <c r="G16" s="36">
        <v>4.9476825333688731E-2</v>
      </c>
      <c r="H16" s="139">
        <v>46585</v>
      </c>
      <c r="I16" s="138" t="s">
        <v>183</v>
      </c>
      <c r="J16" s="138" t="s">
        <v>187</v>
      </c>
      <c r="K16" s="83">
        <v>8937255</v>
      </c>
      <c r="L16" s="83">
        <v>19470355</v>
      </c>
      <c r="M16" s="138" t="s">
        <v>196</v>
      </c>
    </row>
    <row r="17" spans="2:18">
      <c r="B17" s="138" t="s">
        <v>193</v>
      </c>
      <c r="C17" s="138" t="s">
        <v>194</v>
      </c>
      <c r="D17" s="83">
        <v>650000000</v>
      </c>
      <c r="E17" s="138" t="s">
        <v>195</v>
      </c>
      <c r="F17" s="36">
        <v>6.0385062499999975E-2</v>
      </c>
      <c r="G17" s="36">
        <v>6.4820257903116962E-2</v>
      </c>
      <c r="H17" s="139">
        <v>47996</v>
      </c>
      <c r="I17" s="138" t="s">
        <v>183</v>
      </c>
      <c r="J17" s="138" t="s">
        <v>187</v>
      </c>
      <c r="K17" s="83">
        <v>12882780</v>
      </c>
      <c r="L17" s="83">
        <v>3380592</v>
      </c>
      <c r="M17" s="138" t="s">
        <v>196</v>
      </c>
    </row>
    <row r="18" spans="2:18">
      <c r="B18" s="138">
        <v>940</v>
      </c>
      <c r="C18" s="138" t="s">
        <v>197</v>
      </c>
      <c r="D18" s="83">
        <v>7000000</v>
      </c>
      <c r="E18" s="138" t="s">
        <v>182</v>
      </c>
      <c r="F18" s="36">
        <v>1.9E-2</v>
      </c>
      <c r="G18" s="36">
        <v>1.8692827874828399E-2</v>
      </c>
      <c r="H18" s="139">
        <v>47233</v>
      </c>
      <c r="I18" s="143" t="s">
        <v>183</v>
      </c>
      <c r="J18" s="143" t="s">
        <v>187</v>
      </c>
      <c r="K18" s="83">
        <v>2270685</v>
      </c>
      <c r="L18" s="83">
        <v>949504</v>
      </c>
      <c r="M18" s="138" t="s">
        <v>184</v>
      </c>
    </row>
    <row r="19" spans="2:18">
      <c r="B19" s="138">
        <v>941</v>
      </c>
      <c r="C19" s="138" t="s">
        <v>198</v>
      </c>
      <c r="D19" s="83">
        <v>3000000</v>
      </c>
      <c r="E19" s="138" t="s">
        <v>182</v>
      </c>
      <c r="F19" s="36">
        <v>2.1999999999999999E-2</v>
      </c>
      <c r="G19" s="36">
        <v>2.2798086400226847E-2</v>
      </c>
      <c r="H19" s="139">
        <v>52717</v>
      </c>
      <c r="I19" s="143" t="s">
        <v>183</v>
      </c>
      <c r="J19" s="143" t="s">
        <v>187</v>
      </c>
      <c r="K19" s="83">
        <v>1089671</v>
      </c>
      <c r="L19" s="83">
        <v>434624</v>
      </c>
      <c r="M19" s="138" t="s">
        <v>184</v>
      </c>
    </row>
    <row r="20" spans="2:18">
      <c r="B20" s="138">
        <v>940</v>
      </c>
      <c r="C20" s="138" t="s">
        <v>199</v>
      </c>
      <c r="D20" s="83">
        <v>3000000</v>
      </c>
      <c r="E20" s="138" t="s">
        <v>182</v>
      </c>
      <c r="F20" s="36">
        <v>6.4999999999999997E-3</v>
      </c>
      <c r="G20" s="36">
        <v>5.6045493116567702E-3</v>
      </c>
      <c r="H20" s="139">
        <v>47178</v>
      </c>
      <c r="I20" s="143" t="s">
        <v>183</v>
      </c>
      <c r="J20" s="143" t="s">
        <v>187</v>
      </c>
      <c r="K20" s="83">
        <v>64643</v>
      </c>
      <c r="L20" s="83">
        <v>257834</v>
      </c>
      <c r="M20" s="138" t="s">
        <v>184</v>
      </c>
    </row>
    <row r="21" spans="2:18">
      <c r="B21" s="138">
        <v>941</v>
      </c>
      <c r="C21" s="138" t="s">
        <v>200</v>
      </c>
      <c r="D21" s="83">
        <v>6000000</v>
      </c>
      <c r="E21" s="138" t="s">
        <v>182</v>
      </c>
      <c r="F21" s="36">
        <v>1.2500000000000001E-2</v>
      </c>
      <c r="G21" s="36">
        <v>1.1162772558893863E-2</v>
      </c>
      <c r="H21" s="139">
        <v>53022</v>
      </c>
      <c r="I21" s="143" t="s">
        <v>183</v>
      </c>
      <c r="J21" s="143" t="s">
        <v>187</v>
      </c>
      <c r="K21" s="83">
        <v>248254</v>
      </c>
      <c r="L21" s="83">
        <v>990180</v>
      </c>
      <c r="M21" s="138" t="s">
        <v>184</v>
      </c>
    </row>
    <row r="22" spans="2:18"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189" t="s">
        <v>201</v>
      </c>
      <c r="H22" s="190"/>
      <c r="I22" s="190"/>
      <c r="J22" s="191"/>
      <c r="K22" s="33">
        <v>84262231</v>
      </c>
      <c r="L22" s="33">
        <v>91613183</v>
      </c>
      <c r="M22" s="33">
        <v>0</v>
      </c>
    </row>
    <row r="23" spans="2:18">
      <c r="B23" s="137"/>
      <c r="E23" s="34"/>
    </row>
    <row r="24" spans="2:18" ht="6" customHeight="1">
      <c r="B24" s="137"/>
      <c r="E24" s="34"/>
    </row>
    <row r="25" spans="2:18" s="2" customFormat="1" ht="12.75" customHeight="1">
      <c r="B25" s="35"/>
      <c r="I25" s="182" t="s">
        <v>18</v>
      </c>
      <c r="J25" s="183"/>
      <c r="K25" s="182" t="s">
        <v>19</v>
      </c>
      <c r="L25" s="183"/>
      <c r="M25" s="186" t="s">
        <v>20</v>
      </c>
      <c r="N25"/>
      <c r="O25"/>
      <c r="P25"/>
      <c r="Q25"/>
      <c r="R25"/>
    </row>
    <row r="26" spans="2:18" s="2" customFormat="1" ht="45.75" customHeight="1">
      <c r="B26" s="186" t="s">
        <v>37</v>
      </c>
      <c r="C26" s="186" t="s">
        <v>38</v>
      </c>
      <c r="D26" s="186" t="s">
        <v>39</v>
      </c>
      <c r="E26" s="186" t="s">
        <v>40</v>
      </c>
      <c r="F26" s="186" t="s">
        <v>21</v>
      </c>
      <c r="G26" s="186" t="s">
        <v>8</v>
      </c>
      <c r="H26" s="186" t="s">
        <v>41</v>
      </c>
      <c r="I26" s="186" t="s">
        <v>16</v>
      </c>
      <c r="J26" s="186" t="s">
        <v>17</v>
      </c>
      <c r="K26" s="28">
        <f>+K5</f>
        <v>46112</v>
      </c>
      <c r="L26" s="28">
        <f>+L5</f>
        <v>46022</v>
      </c>
      <c r="M26" s="188"/>
      <c r="N26"/>
      <c r="O26"/>
      <c r="P26"/>
      <c r="Q26"/>
      <c r="R26"/>
    </row>
    <row r="27" spans="2:18" s="2" customFormat="1">
      <c r="B27" s="187"/>
      <c r="C27" s="187"/>
      <c r="D27" s="187"/>
      <c r="E27" s="187"/>
      <c r="F27" s="187"/>
      <c r="G27" s="187"/>
      <c r="H27" s="187"/>
      <c r="I27" s="187"/>
      <c r="J27" s="187"/>
      <c r="K27" s="27" t="s">
        <v>23</v>
      </c>
      <c r="L27" s="27" t="s">
        <v>23</v>
      </c>
      <c r="M27" s="187"/>
      <c r="N27"/>
      <c r="O27"/>
      <c r="P27"/>
      <c r="Q27"/>
      <c r="R27"/>
    </row>
    <row r="28" spans="2:18">
      <c r="B28" s="138">
        <v>530</v>
      </c>
      <c r="C28" s="138" t="s">
        <v>186</v>
      </c>
      <c r="D28" s="83">
        <v>4500000</v>
      </c>
      <c r="E28" s="138" t="s">
        <v>182</v>
      </c>
      <c r="F28" s="36">
        <v>0.04</v>
      </c>
      <c r="G28" s="36">
        <v>4.3136349949623176E-2</v>
      </c>
      <c r="H28" s="139">
        <v>46880</v>
      </c>
      <c r="I28" s="138" t="s">
        <v>183</v>
      </c>
      <c r="J28" s="138" t="s">
        <v>187</v>
      </c>
      <c r="K28" s="83">
        <v>177978760</v>
      </c>
      <c r="L28" s="83">
        <v>177470578</v>
      </c>
      <c r="M28" s="138" t="s">
        <v>184</v>
      </c>
    </row>
    <row r="29" spans="2:18">
      <c r="B29" s="138">
        <v>551</v>
      </c>
      <c r="C29" s="138" t="s">
        <v>188</v>
      </c>
      <c r="D29" s="83">
        <v>1090911</v>
      </c>
      <c r="E29" s="138" t="s">
        <v>182</v>
      </c>
      <c r="F29" s="36">
        <v>5.7000000000000002E-2</v>
      </c>
      <c r="G29" s="36">
        <v>5.7023564023129317E-2</v>
      </c>
      <c r="H29" s="139">
        <v>47406</v>
      </c>
      <c r="I29" s="138" t="s">
        <v>183</v>
      </c>
      <c r="J29" s="138" t="s">
        <v>183</v>
      </c>
      <c r="K29" s="83">
        <v>32597858</v>
      </c>
      <c r="L29" s="83">
        <v>32504781</v>
      </c>
      <c r="M29" s="138" t="s">
        <v>184</v>
      </c>
    </row>
    <row r="30" spans="2:18">
      <c r="B30" s="138">
        <v>551</v>
      </c>
      <c r="C30" s="138" t="s">
        <v>189</v>
      </c>
      <c r="D30" s="83">
        <v>3375000.45</v>
      </c>
      <c r="E30" s="138" t="s">
        <v>182</v>
      </c>
      <c r="F30" s="36">
        <v>4.7E-2</v>
      </c>
      <c r="G30" s="36">
        <v>4.954038833074121E-2</v>
      </c>
      <c r="H30" s="139">
        <v>47631</v>
      </c>
      <c r="I30" s="138" t="s">
        <v>183</v>
      </c>
      <c r="J30" s="138" t="s">
        <v>183</v>
      </c>
      <c r="K30" s="83">
        <v>103806172</v>
      </c>
      <c r="L30" s="83">
        <v>103509774</v>
      </c>
      <c r="M30" s="138" t="s">
        <v>184</v>
      </c>
    </row>
    <row r="31" spans="2:18" ht="12.75" customHeight="1">
      <c r="B31" s="138">
        <v>816</v>
      </c>
      <c r="C31" s="138" t="s">
        <v>190</v>
      </c>
      <c r="D31" s="83">
        <v>5000000</v>
      </c>
      <c r="E31" s="138" t="s">
        <v>182</v>
      </c>
      <c r="F31" s="36">
        <v>2.7E-2</v>
      </c>
      <c r="G31" s="36">
        <v>3.3852357363574413E-2</v>
      </c>
      <c r="H31" s="139">
        <v>51812</v>
      </c>
      <c r="I31" s="138" t="s">
        <v>183</v>
      </c>
      <c r="J31" s="138" t="s">
        <v>187</v>
      </c>
      <c r="K31" s="83">
        <v>181518454</v>
      </c>
      <c r="L31" s="83">
        <v>180980216</v>
      </c>
      <c r="M31" s="138" t="s">
        <v>184</v>
      </c>
    </row>
    <row r="32" spans="2:18">
      <c r="B32" s="138">
        <v>1230</v>
      </c>
      <c r="C32" s="138" t="s">
        <v>191</v>
      </c>
      <c r="D32" s="83">
        <v>4500000</v>
      </c>
      <c r="E32" s="138" t="s">
        <v>182</v>
      </c>
      <c r="F32" s="36">
        <v>3.2000000000000001E-2</v>
      </c>
      <c r="G32" s="36">
        <v>3.3141677401943501E-2</v>
      </c>
      <c r="H32" s="139">
        <v>48461</v>
      </c>
      <c r="I32" s="138" t="s">
        <v>183</v>
      </c>
      <c r="J32" s="138" t="s">
        <v>187</v>
      </c>
      <c r="K32" s="83">
        <v>178096841</v>
      </c>
      <c r="L32" s="83">
        <v>177506983</v>
      </c>
      <c r="M32" s="138" t="s">
        <v>196</v>
      </c>
    </row>
    <row r="33" spans="2:13">
      <c r="B33" s="138">
        <v>1231</v>
      </c>
      <c r="C33" s="138" t="s">
        <v>192</v>
      </c>
      <c r="D33" s="83">
        <v>3000000</v>
      </c>
      <c r="E33" s="138" t="s">
        <v>182</v>
      </c>
      <c r="F33" s="36">
        <v>3.4000000000000002E-2</v>
      </c>
      <c r="G33" s="36">
        <v>3.4066419917486303E-2</v>
      </c>
      <c r="H33" s="139">
        <v>53574</v>
      </c>
      <c r="I33" s="138" t="s">
        <v>183</v>
      </c>
      <c r="J33" s="138" t="s">
        <v>187</v>
      </c>
      <c r="K33" s="83">
        <v>119395919</v>
      </c>
      <c r="L33" s="83">
        <v>119052840</v>
      </c>
      <c r="M33" s="138" t="s">
        <v>196</v>
      </c>
    </row>
    <row r="34" spans="2:13">
      <c r="B34" s="138" t="s">
        <v>193</v>
      </c>
      <c r="C34" s="138" t="s">
        <v>194</v>
      </c>
      <c r="D34" s="83">
        <v>350000000</v>
      </c>
      <c r="E34" s="138" t="s">
        <v>195</v>
      </c>
      <c r="F34" s="36">
        <v>6.6250000000000003E-2</v>
      </c>
      <c r="G34" s="36">
        <v>6.7110010261788297E-2</v>
      </c>
      <c r="H34" s="139">
        <v>53005</v>
      </c>
      <c r="I34" s="138" t="s">
        <v>183</v>
      </c>
      <c r="J34" s="138" t="s">
        <v>187</v>
      </c>
      <c r="K34" s="83">
        <v>322039896</v>
      </c>
      <c r="L34" s="83">
        <v>314948119</v>
      </c>
      <c r="M34" s="138" t="s">
        <v>196</v>
      </c>
    </row>
    <row r="35" spans="2:13">
      <c r="B35" s="138" t="s">
        <v>193</v>
      </c>
      <c r="C35" s="138" t="s">
        <v>194</v>
      </c>
      <c r="D35" s="83">
        <v>974789000</v>
      </c>
      <c r="E35" s="138" t="s">
        <v>195</v>
      </c>
      <c r="F35" s="36">
        <v>4.3749999999999997E-2</v>
      </c>
      <c r="G35" s="36">
        <v>4.9476825333688731E-2</v>
      </c>
      <c r="H35" s="139">
        <v>46585</v>
      </c>
      <c r="I35" s="138" t="s">
        <v>183</v>
      </c>
      <c r="J35" s="138" t="s">
        <v>187</v>
      </c>
      <c r="K35" s="83">
        <v>895963995</v>
      </c>
      <c r="L35" s="83">
        <v>874319505</v>
      </c>
      <c r="M35" s="138" t="s">
        <v>196</v>
      </c>
    </row>
    <row r="36" spans="2:13">
      <c r="B36" s="138" t="s">
        <v>193</v>
      </c>
      <c r="C36" s="138" t="s">
        <v>194</v>
      </c>
      <c r="D36" s="83">
        <v>650000000</v>
      </c>
      <c r="E36" s="138" t="s">
        <v>195</v>
      </c>
      <c r="F36" s="36">
        <v>6.0385062499999975E-2</v>
      </c>
      <c r="G36" s="36">
        <v>6.4820257903116962E-2</v>
      </c>
      <c r="H36" s="139">
        <v>47996</v>
      </c>
      <c r="I36" s="138" t="s">
        <v>183</v>
      </c>
      <c r="J36" s="138" t="s">
        <v>187</v>
      </c>
      <c r="K36" s="83">
        <v>590974670</v>
      </c>
      <c r="L36" s="83">
        <v>578020452</v>
      </c>
      <c r="M36" s="138" t="s">
        <v>196</v>
      </c>
    </row>
    <row r="37" spans="2:13">
      <c r="B37" s="138">
        <v>940</v>
      </c>
      <c r="C37" s="138" t="s">
        <v>197</v>
      </c>
      <c r="D37" s="83">
        <v>7000000</v>
      </c>
      <c r="E37" s="138" t="s">
        <v>182</v>
      </c>
      <c r="F37" s="36">
        <v>1.9E-2</v>
      </c>
      <c r="G37" s="36">
        <v>1.8692827874828399E-2</v>
      </c>
      <c r="H37" s="139">
        <v>47233</v>
      </c>
      <c r="I37" s="138" t="s">
        <v>183</v>
      </c>
      <c r="J37" s="138" t="s">
        <v>187</v>
      </c>
      <c r="K37" s="83">
        <v>279153751</v>
      </c>
      <c r="L37" s="83">
        <v>278376171</v>
      </c>
      <c r="M37" s="138" t="s">
        <v>184</v>
      </c>
    </row>
    <row r="38" spans="2:13" ht="13" customHeight="1">
      <c r="B38" s="138">
        <v>941</v>
      </c>
      <c r="C38" s="138" t="s">
        <v>198</v>
      </c>
      <c r="D38" s="83">
        <v>3000000</v>
      </c>
      <c r="E38" s="138" t="s">
        <v>182</v>
      </c>
      <c r="F38" s="36">
        <v>2.1999999999999999E-2</v>
      </c>
      <c r="G38" s="36">
        <v>2.2798086400226847E-2</v>
      </c>
      <c r="H38" s="139">
        <v>52717</v>
      </c>
      <c r="I38" s="138" t="s">
        <v>183</v>
      </c>
      <c r="J38" s="138" t="s">
        <v>187</v>
      </c>
      <c r="K38" s="83">
        <v>118131432</v>
      </c>
      <c r="L38" s="83">
        <v>117778627</v>
      </c>
      <c r="M38" s="138" t="s">
        <v>184</v>
      </c>
    </row>
    <row r="39" spans="2:13">
      <c r="B39" s="138">
        <v>940</v>
      </c>
      <c r="C39" s="138" t="s">
        <v>199</v>
      </c>
      <c r="D39" s="83">
        <v>3000000</v>
      </c>
      <c r="E39" s="138" t="s">
        <v>182</v>
      </c>
      <c r="F39" s="36">
        <v>6.4999999999999997E-3</v>
      </c>
      <c r="G39" s="36">
        <v>5.6045493116567702E-3</v>
      </c>
      <c r="H39" s="139">
        <v>47178</v>
      </c>
      <c r="I39" s="143" t="s">
        <v>183</v>
      </c>
      <c r="J39" s="143" t="s">
        <v>187</v>
      </c>
      <c r="K39" s="83">
        <v>119836931</v>
      </c>
      <c r="L39" s="83">
        <v>119520874</v>
      </c>
      <c r="M39" s="138" t="s">
        <v>184</v>
      </c>
    </row>
    <row r="40" spans="2:13">
      <c r="B40" s="138">
        <v>941</v>
      </c>
      <c r="C40" s="138" t="s">
        <v>200</v>
      </c>
      <c r="D40" s="83">
        <v>6000000</v>
      </c>
      <c r="E40" s="138" t="s">
        <v>182</v>
      </c>
      <c r="F40" s="36">
        <v>1.2500000000000001E-2</v>
      </c>
      <c r="G40" s="36">
        <v>1.1162772558893863E-2</v>
      </c>
      <c r="H40" s="139">
        <v>53022</v>
      </c>
      <c r="I40" s="143" t="s">
        <v>183</v>
      </c>
      <c r="J40" s="143" t="s">
        <v>187</v>
      </c>
      <c r="K40" s="83">
        <v>244480783</v>
      </c>
      <c r="L40" s="83">
        <v>243845917</v>
      </c>
      <c r="M40" s="138" t="s">
        <v>184</v>
      </c>
    </row>
    <row r="41" spans="2:13" ht="13" customHeight="1"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189" t="s">
        <v>202</v>
      </c>
      <c r="H41" s="190">
        <v>0</v>
      </c>
      <c r="I41" s="190">
        <v>0</v>
      </c>
      <c r="J41" s="191">
        <v>0</v>
      </c>
      <c r="K41" s="33">
        <v>3363975462</v>
      </c>
      <c r="L41" s="33">
        <v>3317834837</v>
      </c>
      <c r="M41" s="33">
        <v>0</v>
      </c>
    </row>
    <row r="42" spans="2:13">
      <c r="L42" s="37"/>
    </row>
  </sheetData>
  <mergeCells count="26">
    <mergeCell ref="G41:J41"/>
    <mergeCell ref="B26:B27"/>
    <mergeCell ref="C26:C27"/>
    <mergeCell ref="D26:D27"/>
    <mergeCell ref="E26:E27"/>
    <mergeCell ref="F26:F27"/>
    <mergeCell ref="G26:G27"/>
    <mergeCell ref="M25:M27"/>
    <mergeCell ref="H26:H27"/>
    <mergeCell ref="I26:I27"/>
    <mergeCell ref="J26:J27"/>
    <mergeCell ref="I4:J4"/>
    <mergeCell ref="K4:L4"/>
    <mergeCell ref="M4:M6"/>
    <mergeCell ref="H5:H6"/>
    <mergeCell ref="I5:I6"/>
    <mergeCell ref="J5:J6"/>
    <mergeCell ref="G22:J22"/>
    <mergeCell ref="I25:J25"/>
    <mergeCell ref="K25:L25"/>
    <mergeCell ref="G5:G6"/>
    <mergeCell ref="B5:B6"/>
    <mergeCell ref="C5:C6"/>
    <mergeCell ref="D5:D6"/>
    <mergeCell ref="E5:E6"/>
    <mergeCell ref="F5:F6"/>
  </mergeCell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EF1F-9AE5-4D24-9B2E-D67BD7FDF385}">
  <dimension ref="B1:K72"/>
  <sheetViews>
    <sheetView showGridLines="0" zoomScale="70" zoomScaleNormal="70" workbookViewId="0">
      <selection activeCell="I42" sqref="I42"/>
    </sheetView>
  </sheetViews>
  <sheetFormatPr baseColWidth="10" defaultColWidth="11.54296875" defaultRowHeight="13"/>
  <cols>
    <col min="1" max="1" width="4.453125" style="39" customWidth="1"/>
    <col min="2" max="2" width="46" style="39" customWidth="1"/>
    <col min="3" max="3" width="27.453125" style="39" bestFit="1" customWidth="1"/>
    <col min="4" max="4" width="17.26953125" style="39" bestFit="1" customWidth="1"/>
    <col min="5" max="5" width="16.81640625" style="39" bestFit="1" customWidth="1"/>
    <col min="6" max="6" width="14.453125" style="39" bestFit="1" customWidth="1"/>
    <col min="7" max="7" width="14" style="39" bestFit="1" customWidth="1"/>
    <col min="8" max="8" width="15.26953125" style="39" bestFit="1" customWidth="1"/>
    <col min="9" max="9" width="18.81640625" style="39" bestFit="1" customWidth="1"/>
    <col min="10" max="10" width="16.81640625" style="39" bestFit="1" customWidth="1"/>
    <col min="11" max="11" width="25.54296875" style="39" bestFit="1" customWidth="1"/>
    <col min="12" max="16384" width="11.54296875" style="39"/>
  </cols>
  <sheetData>
    <row r="1" spans="2:11" ht="14">
      <c r="B1" s="102"/>
      <c r="C1" s="119"/>
      <c r="D1" s="120"/>
      <c r="E1" s="119"/>
      <c r="F1" s="119"/>
      <c r="G1" s="119"/>
      <c r="H1" s="119"/>
      <c r="I1" s="121"/>
      <c r="J1" s="122">
        <f>+C21+D21+E63</f>
        <v>-2383501290</v>
      </c>
      <c r="K1" s="119"/>
    </row>
    <row r="2" spans="2:11" ht="14">
      <c r="B2" s="102"/>
      <c r="C2" s="119"/>
      <c r="D2" s="120"/>
      <c r="E2" s="119"/>
      <c r="F2" s="119"/>
      <c r="G2" s="119"/>
      <c r="H2" s="119"/>
      <c r="I2" s="121"/>
      <c r="J2" s="122"/>
      <c r="K2" s="119"/>
    </row>
    <row r="3" spans="2:11">
      <c r="B3" s="192" t="s">
        <v>84</v>
      </c>
      <c r="C3" s="195" t="s">
        <v>149</v>
      </c>
      <c r="D3" s="197" t="s">
        <v>85</v>
      </c>
      <c r="E3" s="198"/>
      <c r="F3" s="199"/>
      <c r="G3" s="197" t="s">
        <v>150</v>
      </c>
      <c r="H3" s="198"/>
      <c r="I3" s="198"/>
      <c r="J3" s="199"/>
      <c r="K3" s="195" t="s">
        <v>169</v>
      </c>
    </row>
    <row r="4" spans="2:11" ht="39">
      <c r="B4" s="193"/>
      <c r="C4" s="196"/>
      <c r="D4" s="84" t="s">
        <v>42</v>
      </c>
      <c r="E4" s="84" t="s">
        <v>87</v>
      </c>
      <c r="F4" s="84" t="s">
        <v>128</v>
      </c>
      <c r="G4" s="84" t="s">
        <v>151</v>
      </c>
      <c r="H4" s="84" t="s">
        <v>80</v>
      </c>
      <c r="I4" s="84" t="s">
        <v>78</v>
      </c>
      <c r="J4" s="84" t="s">
        <v>123</v>
      </c>
      <c r="K4" s="196"/>
    </row>
    <row r="5" spans="2:11">
      <c r="B5" s="194"/>
      <c r="C5" s="27" t="s">
        <v>23</v>
      </c>
      <c r="D5" s="27" t="s">
        <v>23</v>
      </c>
      <c r="E5" s="27" t="s">
        <v>23</v>
      </c>
      <c r="F5" s="27" t="s">
        <v>23</v>
      </c>
      <c r="G5" s="27" t="s">
        <v>23</v>
      </c>
      <c r="H5" s="27" t="s">
        <v>23</v>
      </c>
      <c r="I5" s="27" t="s">
        <v>23</v>
      </c>
      <c r="J5" s="27" t="s">
        <v>23</v>
      </c>
      <c r="K5" s="27" t="s">
        <v>23</v>
      </c>
    </row>
    <row r="6" spans="2:11">
      <c r="B6" s="135" t="s">
        <v>79</v>
      </c>
      <c r="C6" s="55">
        <v>-994299956</v>
      </c>
      <c r="D6" s="55">
        <v>-181137320</v>
      </c>
      <c r="E6" s="55">
        <v>167211716</v>
      </c>
      <c r="F6" s="55">
        <v>0</v>
      </c>
      <c r="G6" s="55">
        <v>0</v>
      </c>
      <c r="H6" s="55">
        <v>-63704646</v>
      </c>
      <c r="I6" s="55">
        <v>-7289647</v>
      </c>
      <c r="J6" s="55">
        <v>31331299</v>
      </c>
      <c r="K6" s="55">
        <v>-1047888554</v>
      </c>
    </row>
    <row r="7" spans="2:11">
      <c r="B7" s="135" t="s">
        <v>36</v>
      </c>
      <c r="C7" s="55">
        <v>-3409448020</v>
      </c>
      <c r="D7" s="55">
        <v>-2571577</v>
      </c>
      <c r="E7" s="55">
        <v>41120931</v>
      </c>
      <c r="F7" s="55">
        <v>0</v>
      </c>
      <c r="G7" s="55">
        <v>0</v>
      </c>
      <c r="H7" s="55">
        <v>-35711724</v>
      </c>
      <c r="I7" s="55">
        <v>-44192662</v>
      </c>
      <c r="J7" s="55">
        <v>2565359</v>
      </c>
      <c r="K7" s="55">
        <v>-3448237693</v>
      </c>
    </row>
    <row r="8" spans="2:11">
      <c r="B8" s="135" t="s">
        <v>83</v>
      </c>
      <c r="C8" s="55">
        <v>-1068394586</v>
      </c>
      <c r="D8" s="55">
        <v>0</v>
      </c>
      <c r="E8" s="55">
        <v>66358801</v>
      </c>
      <c r="F8" s="55">
        <v>0</v>
      </c>
      <c r="G8" s="55">
        <v>0</v>
      </c>
      <c r="H8" s="55">
        <v>-17590717</v>
      </c>
      <c r="I8" s="55">
        <v>-1850973</v>
      </c>
      <c r="J8" s="55">
        <v>-45912700</v>
      </c>
      <c r="K8" s="55">
        <v>-1067390175</v>
      </c>
    </row>
    <row r="9" spans="2:11">
      <c r="B9" s="135" t="s">
        <v>77</v>
      </c>
      <c r="C9" s="55">
        <v>-8086160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-2803473</v>
      </c>
      <c r="K9" s="55">
        <v>-10889633</v>
      </c>
    </row>
    <row r="10" spans="2:11">
      <c r="B10" s="135" t="s">
        <v>89</v>
      </c>
      <c r="C10" s="55">
        <v>-407627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190813</v>
      </c>
      <c r="K10" s="55">
        <v>-216814</v>
      </c>
    </row>
    <row r="11" spans="2:11">
      <c r="B11" s="135" t="s">
        <v>121</v>
      </c>
      <c r="C11" s="55">
        <v>-15951262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-1132689</v>
      </c>
      <c r="K11" s="55">
        <v>-17083951</v>
      </c>
    </row>
    <row r="12" spans="2:11">
      <c r="B12" s="135" t="s">
        <v>126</v>
      </c>
      <c r="C12" s="55">
        <v>-337225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4924</v>
      </c>
      <c r="K12" s="55">
        <v>-332301</v>
      </c>
    </row>
    <row r="13" spans="2:11">
      <c r="B13" s="85" t="s">
        <v>86</v>
      </c>
      <c r="C13" s="33">
        <v>-5496924836</v>
      </c>
      <c r="D13" s="33">
        <v>-183708897</v>
      </c>
      <c r="E13" s="33">
        <v>274691448</v>
      </c>
      <c r="F13" s="33">
        <v>0</v>
      </c>
      <c r="G13" s="33">
        <v>0</v>
      </c>
      <c r="H13" s="33">
        <v>-117007087</v>
      </c>
      <c r="I13" s="33">
        <v>-53333282</v>
      </c>
      <c r="J13" s="33">
        <v>-15756467</v>
      </c>
      <c r="K13" s="33">
        <v>-5592039121</v>
      </c>
    </row>
    <row r="14" spans="2:11">
      <c r="B14" s="135" t="s">
        <v>91</v>
      </c>
      <c r="C14" s="55">
        <v>155776750</v>
      </c>
      <c r="D14" s="55">
        <v>0</v>
      </c>
      <c r="E14" s="55">
        <v>470097</v>
      </c>
      <c r="F14" s="55">
        <v>-5414707</v>
      </c>
      <c r="G14" s="55">
        <v>0</v>
      </c>
      <c r="H14" s="55">
        <v>230904</v>
      </c>
      <c r="I14" s="55">
        <v>26223250</v>
      </c>
      <c r="J14" s="55">
        <v>117225</v>
      </c>
      <c r="K14" s="55">
        <v>177403519</v>
      </c>
    </row>
    <row r="15" spans="2:11" ht="26">
      <c r="B15" s="85" t="s">
        <v>124</v>
      </c>
      <c r="C15" s="71">
        <v>155776750</v>
      </c>
      <c r="D15" s="71">
        <v>0</v>
      </c>
      <c r="E15" s="71">
        <v>470097</v>
      </c>
      <c r="F15" s="71">
        <v>-5414707</v>
      </c>
      <c r="G15" s="71">
        <v>0</v>
      </c>
      <c r="H15" s="71">
        <v>230904</v>
      </c>
      <c r="I15" s="71">
        <v>26223250</v>
      </c>
      <c r="J15" s="71">
        <v>117225</v>
      </c>
      <c r="K15" s="71">
        <v>177403519</v>
      </c>
    </row>
    <row r="16" spans="2:11" ht="14">
      <c r="B16" s="102"/>
      <c r="C16" s="119"/>
      <c r="D16" s="120"/>
      <c r="E16" s="119"/>
      <c r="F16" s="119"/>
      <c r="G16" s="119"/>
      <c r="H16" s="119"/>
      <c r="I16" s="121"/>
      <c r="J16" s="122"/>
      <c r="K16" s="119"/>
    </row>
    <row r="17" spans="2:11" ht="14">
      <c r="B17" s="102"/>
      <c r="C17" s="119"/>
      <c r="D17" s="120"/>
      <c r="E17" s="119"/>
      <c r="F17" s="119"/>
      <c r="G17" s="119"/>
      <c r="H17" s="119"/>
      <c r="I17" s="121"/>
      <c r="J17" s="122"/>
      <c r="K17" s="119"/>
    </row>
    <row r="18" spans="2:11" ht="35.25" customHeight="1">
      <c r="B18" s="192" t="s">
        <v>84</v>
      </c>
      <c r="C18" s="195" t="s">
        <v>149</v>
      </c>
      <c r="D18" s="197" t="s">
        <v>85</v>
      </c>
      <c r="E18" s="198"/>
      <c r="F18" s="199"/>
      <c r="G18" s="197" t="s">
        <v>150</v>
      </c>
      <c r="H18" s="198"/>
      <c r="I18" s="198"/>
      <c r="J18" s="199"/>
      <c r="K18" s="195" t="s">
        <v>161</v>
      </c>
    </row>
    <row r="19" spans="2:11" ht="47.5" customHeight="1">
      <c r="B19" s="193"/>
      <c r="C19" s="196"/>
      <c r="D19" s="84" t="s">
        <v>42</v>
      </c>
      <c r="E19" s="84" t="s">
        <v>87</v>
      </c>
      <c r="F19" s="84" t="s">
        <v>128</v>
      </c>
      <c r="G19" s="84" t="s">
        <v>151</v>
      </c>
      <c r="H19" s="84" t="s">
        <v>80</v>
      </c>
      <c r="I19" s="84" t="s">
        <v>78</v>
      </c>
      <c r="J19" s="84" t="s">
        <v>123</v>
      </c>
      <c r="K19" s="196"/>
    </row>
    <row r="20" spans="2:11" ht="12.75" customHeight="1">
      <c r="B20" s="194"/>
      <c r="C20" s="27" t="s">
        <v>23</v>
      </c>
      <c r="D20" s="27" t="s">
        <v>23</v>
      </c>
      <c r="E20" s="27" t="s">
        <v>23</v>
      </c>
      <c r="F20" s="27" t="s">
        <v>23</v>
      </c>
      <c r="G20" s="27" t="s">
        <v>23</v>
      </c>
      <c r="H20" s="27" t="s">
        <v>23</v>
      </c>
      <c r="I20" s="27" t="s">
        <v>23</v>
      </c>
      <c r="J20" s="27" t="s">
        <v>23</v>
      </c>
      <c r="K20" s="27" t="s">
        <v>23</v>
      </c>
    </row>
    <row r="21" spans="2:11">
      <c r="B21" s="135" t="s">
        <v>79</v>
      </c>
      <c r="C21" s="55">
        <v>-935903120</v>
      </c>
      <c r="D21" s="55">
        <v>-1447598170</v>
      </c>
      <c r="E21" s="55">
        <v>1382672579</v>
      </c>
      <c r="F21" s="55">
        <v>0</v>
      </c>
      <c r="G21" s="55">
        <v>0</v>
      </c>
      <c r="H21" s="55">
        <v>-64405707</v>
      </c>
      <c r="I21" s="55">
        <v>8016707</v>
      </c>
      <c r="J21" s="55">
        <v>62917755</v>
      </c>
      <c r="K21" s="55">
        <v>-994299956</v>
      </c>
    </row>
    <row r="22" spans="2:11">
      <c r="B22" s="135" t="s">
        <v>36</v>
      </c>
      <c r="C22" s="55">
        <v>-3283231940</v>
      </c>
      <c r="D22" s="55">
        <v>-297358968</v>
      </c>
      <c r="E22" s="55">
        <v>185375955</v>
      </c>
      <c r="F22" s="55">
        <v>0</v>
      </c>
      <c r="G22" s="55">
        <v>0</v>
      </c>
      <c r="H22" s="55">
        <v>-146983092</v>
      </c>
      <c r="I22" s="55">
        <v>129377342</v>
      </c>
      <c r="J22" s="55">
        <v>3372683</v>
      </c>
      <c r="K22" s="55">
        <v>-3409448020</v>
      </c>
    </row>
    <row r="23" spans="2:11">
      <c r="B23" s="135" t="s">
        <v>83</v>
      </c>
      <c r="C23" s="55">
        <v>-1227475980</v>
      </c>
      <c r="D23" s="55">
        <v>0</v>
      </c>
      <c r="E23" s="55">
        <v>278531251</v>
      </c>
      <c r="F23" s="55">
        <v>0</v>
      </c>
      <c r="G23" s="55">
        <v>-1191193</v>
      </c>
      <c r="H23" s="55">
        <v>-84649394</v>
      </c>
      <c r="I23" s="55">
        <v>-14362321</v>
      </c>
      <c r="J23" s="55">
        <v>-19246949</v>
      </c>
      <c r="K23" s="55">
        <v>-1068394586</v>
      </c>
    </row>
    <row r="24" spans="2:11">
      <c r="B24" s="135" t="s">
        <v>77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-8086160</v>
      </c>
      <c r="K24" s="55">
        <v>-8086160</v>
      </c>
    </row>
    <row r="25" spans="2:11">
      <c r="B25" s="135" t="s">
        <v>89</v>
      </c>
      <c r="C25" s="55">
        <v>-1730997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1323370</v>
      </c>
      <c r="K25" s="55">
        <v>-407627</v>
      </c>
    </row>
    <row r="26" spans="2:11">
      <c r="B26" s="135" t="s">
        <v>121</v>
      </c>
      <c r="C26" s="55">
        <v>-14210549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-1740713</v>
      </c>
      <c r="K26" s="55">
        <v>-15951262</v>
      </c>
    </row>
    <row r="27" spans="2:11">
      <c r="B27" s="135" t="s">
        <v>122</v>
      </c>
      <c r="C27" s="55">
        <v>-244921617</v>
      </c>
      <c r="D27" s="55">
        <v>0</v>
      </c>
      <c r="E27" s="55">
        <v>279884062</v>
      </c>
      <c r="F27" s="55">
        <v>0</v>
      </c>
      <c r="G27" s="55">
        <v>0</v>
      </c>
      <c r="H27" s="55">
        <v>0</v>
      </c>
      <c r="I27" s="55">
        <v>0</v>
      </c>
      <c r="J27" s="55">
        <v>-34962445</v>
      </c>
      <c r="K27" s="55">
        <v>0</v>
      </c>
    </row>
    <row r="28" spans="2:11">
      <c r="B28" s="135" t="s">
        <v>126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-337225</v>
      </c>
      <c r="K28" s="55">
        <v>-337225</v>
      </c>
    </row>
    <row r="29" spans="2:11">
      <c r="B29" s="85" t="s">
        <v>86</v>
      </c>
      <c r="C29" s="33">
        <v>-5707474203</v>
      </c>
      <c r="D29" s="33">
        <v>-1744957138</v>
      </c>
      <c r="E29" s="33">
        <v>2126463847</v>
      </c>
      <c r="F29" s="33">
        <v>0</v>
      </c>
      <c r="G29" s="33">
        <v>-1191193</v>
      </c>
      <c r="H29" s="33">
        <v>-296038193</v>
      </c>
      <c r="I29" s="33">
        <v>123031728</v>
      </c>
      <c r="J29" s="33">
        <v>3240316</v>
      </c>
      <c r="K29" s="33">
        <v>-5496924836</v>
      </c>
    </row>
    <row r="30" spans="2:11">
      <c r="B30" s="135" t="s">
        <v>91</v>
      </c>
      <c r="C30" s="55">
        <v>200339222</v>
      </c>
      <c r="D30" s="55">
        <v>0</v>
      </c>
      <c r="E30" s="55">
        <v>-744071</v>
      </c>
      <c r="F30" s="55">
        <v>27574461</v>
      </c>
      <c r="G30" s="55">
        <v>0</v>
      </c>
      <c r="H30" s="55">
        <v>297901</v>
      </c>
      <c r="I30" s="55">
        <v>-72966593</v>
      </c>
      <c r="J30" s="55">
        <v>1275830</v>
      </c>
      <c r="K30" s="55">
        <v>155776750</v>
      </c>
    </row>
    <row r="31" spans="2:11" ht="26">
      <c r="B31" s="85" t="s">
        <v>124</v>
      </c>
      <c r="C31" s="71">
        <v>200339222</v>
      </c>
      <c r="D31" s="71">
        <v>0</v>
      </c>
      <c r="E31" s="71">
        <v>-744071</v>
      </c>
      <c r="F31" s="71">
        <v>27574461</v>
      </c>
      <c r="G31" s="71">
        <v>0</v>
      </c>
      <c r="H31" s="71">
        <v>297901</v>
      </c>
      <c r="I31" s="71">
        <v>-72966593</v>
      </c>
      <c r="J31" s="71">
        <v>1275830</v>
      </c>
      <c r="K31" s="71">
        <v>155776750</v>
      </c>
    </row>
    <row r="33" s="39" customFormat="1"/>
    <row r="34" s="39" customFormat="1"/>
    <row r="35" s="39" customFormat="1" ht="13" customHeight="1"/>
    <row r="36" s="39" customFormat="1"/>
    <row r="37" s="39" customFormat="1"/>
    <row r="38" s="39" customFormat="1"/>
    <row r="39" s="39" customFormat="1"/>
    <row r="40" s="39" customFormat="1"/>
    <row r="41" s="39" customFormat="1"/>
    <row r="42" s="39" customFormat="1"/>
    <row r="43" s="39" customFormat="1"/>
    <row r="44" s="39" customFormat="1"/>
    <row r="45" s="39" customFormat="1"/>
    <row r="46" s="39" customFormat="1"/>
    <row r="47" s="39" customFormat="1"/>
    <row r="48" s="39" customFormat="1"/>
    <row r="49" s="39" customFormat="1"/>
    <row r="50" s="39" customFormat="1"/>
    <row r="51" s="39" customFormat="1"/>
    <row r="52" s="39" customFormat="1"/>
    <row r="53" s="39" customFormat="1"/>
    <row r="54" s="39" customFormat="1"/>
    <row r="55" s="39" customFormat="1"/>
    <row r="56" s="39" customFormat="1"/>
    <row r="57" s="39" customFormat="1"/>
    <row r="58" s="39" customFormat="1"/>
    <row r="59" s="39" customFormat="1"/>
    <row r="60" s="39" customFormat="1"/>
    <row r="61" s="39" customFormat="1"/>
    <row r="62" s="39" customFormat="1"/>
    <row r="63" s="39" customFormat="1"/>
    <row r="64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</sheetData>
  <mergeCells count="10">
    <mergeCell ref="B3:B5"/>
    <mergeCell ref="C3:C4"/>
    <mergeCell ref="D3:F3"/>
    <mergeCell ref="G3:J3"/>
    <mergeCell ref="K3:K4"/>
    <mergeCell ref="B18:B20"/>
    <mergeCell ref="C18:C19"/>
    <mergeCell ref="D18:F18"/>
    <mergeCell ref="G18:J18"/>
    <mergeCell ref="K18:K19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C90E1B-E2B5-45C8-A26E-3E74B9A9E101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02feef19-8635-4ac1-99c8-359b55ecb566"/>
    <ds:schemaRef ds:uri="08031b62-9f4c-4e7f-bc0d-0ebf66e94f9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AF54DB3-070B-4D8B-A224-B4215816BE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8FF18-2A21-456B-8E37-0AB69A08D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.</vt:lpstr>
      <vt:lpstr>ACTIVOS</vt:lpstr>
      <vt:lpstr>PASIVOS</vt:lpstr>
      <vt:lpstr>PATRIMONIO</vt:lpstr>
      <vt:lpstr>FLUJO DIRECTO</vt:lpstr>
      <vt:lpstr>NOTA 17.1</vt:lpstr>
      <vt:lpstr>NOTA 17.2 </vt:lpstr>
      <vt:lpstr>NOTA 17.3</vt:lpstr>
      <vt:lpstr>NOTA 17.6</vt:lpstr>
      <vt:lpstr>NOTA 25</vt:lpstr>
      <vt:lpstr>ACTIVOS!Área_de_impresión</vt:lpstr>
      <vt:lpstr>'NOTA 25'!Área_de_impresión</vt:lpstr>
      <vt:lpstr>PASIVOS!Área_de_impresión</vt:lpstr>
      <vt:lpstr>PATRIMONIO!Área_de_impresión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Castillo</dc:creator>
  <cp:lastModifiedBy>Bentjerodt Martino, Oscar Gabriel</cp:lastModifiedBy>
  <cp:lastPrinted>2020-08-27T11:30:05Z</cp:lastPrinted>
  <dcterms:created xsi:type="dcterms:W3CDTF">2009-05-05T15:14:31Z</dcterms:created>
  <dcterms:modified xsi:type="dcterms:W3CDTF">2026-05-07T19:11:03Z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